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＃작업폴더\제주시\제주시청_2017개편\컨텐츠요청사항\220718_2021년 통계연보\2021년 제61회 제주시 통계연보(최종)\"/>
    </mc:Choice>
  </mc:AlternateContent>
  <bookViews>
    <workbookView xWindow="0" yWindow="0" windowWidth="23040" windowHeight="9105" tabRatio="739"/>
  </bookViews>
  <sheets>
    <sheet name="1.공무원 총괄 " sheetId="220" r:id="rId1"/>
    <sheet name="2.본청 공무원" sheetId="221" r:id="rId2"/>
    <sheet name="3.읍면동 공무원" sheetId="222" r:id="rId3"/>
    <sheet name="4.소방공무원" sheetId="183" r:id="rId4"/>
    <sheet name="5.경찰공무원" sheetId="193" r:id="rId5"/>
    <sheet name="6. 퇴직사유별 공무원" sheetId="223" r:id="rId6"/>
    <sheet name="7.화재발생" sheetId="111" r:id="rId7"/>
    <sheet name="8.발화요인별 화재발생" sheetId="176" r:id="rId8"/>
    <sheet name="9.장소별화재발생" sheetId="177" r:id="rId9"/>
    <sheet name="10.산불발생현황" sheetId="181" r:id="rId10"/>
    <sheet name="11.소방장비" sheetId="184" r:id="rId11"/>
    <sheet name="12.119 구급활동실적" sheetId="178" r:id="rId12"/>
    <sheet name="13.119구조활동실적" sheetId="179" r:id="rId13"/>
    <sheet name="14.풍수해발생" sheetId="185" r:id="rId14"/>
    <sheet name="15.소방대상물현황" sheetId="180" r:id="rId15"/>
    <sheet name="16.위험물제조소 설치현황 " sheetId="119" r:id="rId16"/>
    <sheet name="17.교통사고건수(자동차)" sheetId="199" r:id="rId17"/>
    <sheet name="18.자동차단속및처리" sheetId="219" r:id="rId18"/>
    <sheet name="19.운전면허소지자" sheetId="201" r:id="rId19"/>
    <sheet name="20.외국 자매도시와의 교류현황" sheetId="224" r:id="rId20"/>
  </sheets>
  <externalReferences>
    <externalReference r:id="rId21"/>
  </externalReferences>
  <definedNames>
    <definedName name="_xlnm.Database">#REF!</definedName>
    <definedName name="_xlnm.Print_Area" localSheetId="0">'1.공무원 총괄 '!$A$1:$H$12</definedName>
    <definedName name="_xlnm.Print_Area" localSheetId="9">'10.산불발생현황'!$A$1:$L$20</definedName>
    <definedName name="_xlnm.Print_Area" localSheetId="10">'11.소방장비'!$A$1:$AJ$37</definedName>
    <definedName name="_xlnm.Print_Area" localSheetId="11">'12.119 구급활동실적'!$A$1:$Q$21</definedName>
    <definedName name="_xlnm.Print_Area" localSheetId="12">'13.119구조활동실적'!$A$1:$R$23</definedName>
    <definedName name="_xlnm.Print_Area" localSheetId="13">'14.풍수해발생'!$A$1:$K$19</definedName>
    <definedName name="_xlnm.Print_Area" localSheetId="14">'15.소방대상물현황'!$A$1:$Z$23</definedName>
    <definedName name="_xlnm.Print_Area" localSheetId="15">'16.위험물제조소 설치현황 '!$A$1:$R$21</definedName>
    <definedName name="_xlnm.Print_Area" localSheetId="16">'17.교통사고건수(자동차)'!$A$1:$M$36</definedName>
    <definedName name="_xlnm.Print_Area" localSheetId="17">'18.자동차단속및처리'!$A$1:$Z$34</definedName>
    <definedName name="_xlnm.Print_Area" localSheetId="18">'19.운전면허소지자'!$A$1:$L$19</definedName>
    <definedName name="_xlnm.Print_Area" localSheetId="19">'20.외국 자매도시와의 교류현황'!$A$1:$F$12</definedName>
    <definedName name="_xlnm.Print_Area" localSheetId="2">'3.읍면동 공무원'!$A$1:$K$10</definedName>
    <definedName name="_xlnm.Print_Area" localSheetId="3">'4.소방공무원'!$A$1:$U$24</definedName>
    <definedName name="_xlnm.Print_Area" localSheetId="4">'5.경찰공무원'!$A$1:$L$17</definedName>
    <definedName name="_xlnm.Print_Area" localSheetId="6">'7.화재발생'!$A$1:$K$39</definedName>
    <definedName name="_xlnm.Print_Area" localSheetId="7">'8.발화요인별 화재발생'!$A$1:$N$26</definedName>
    <definedName name="_xlnm.Print_Area" localSheetId="8">'9.장소별화재발생'!$A$1:$V$28</definedName>
    <definedName name="양성구">[1]봉사원파견!$B$43:$B$44</definedName>
    <definedName name="주간예산구분">[1]주간보호!$D$6:$D$50</definedName>
    <definedName name="주간정원2" localSheetId="0">#REF!</definedName>
    <definedName name="주간정원2" localSheetId="9">#REF!</definedName>
    <definedName name="주간정원2" localSheetId="13">#REF!</definedName>
    <definedName name="주간정원2" localSheetId="16">#REF!</definedName>
    <definedName name="주간정원2" localSheetId="17">#REF!</definedName>
    <definedName name="주간정원2" localSheetId="1">#REF!</definedName>
    <definedName name="주간정원2" localSheetId="19">#REF!</definedName>
    <definedName name="주간정원2" localSheetId="2">#REF!</definedName>
    <definedName name="주간정원2" localSheetId="4">#REF!</definedName>
    <definedName name="주간정원2" localSheetId="5">#REF!</definedName>
    <definedName name="주간정원2">#REF!</definedName>
    <definedName name="주간종사11" localSheetId="0">#REF!</definedName>
    <definedName name="주간종사11" localSheetId="9">#REF!</definedName>
    <definedName name="주간종사11" localSheetId="13">#REF!</definedName>
    <definedName name="주간종사11" localSheetId="16">#REF!</definedName>
    <definedName name="주간종사11" localSheetId="17">#REF!</definedName>
    <definedName name="주간종사11" localSheetId="1">#REF!</definedName>
    <definedName name="주간종사11" localSheetId="19">#REF!</definedName>
    <definedName name="주간종사11" localSheetId="2">#REF!</definedName>
    <definedName name="주간종사11" localSheetId="4">#REF!</definedName>
    <definedName name="주간종사11" localSheetId="5">#REF!</definedName>
    <definedName name="주간종사11">#REF!</definedName>
    <definedName name="치매1">[1]주간보호!$D$55:$D$79</definedName>
    <definedName name="ㅠ1" localSheetId="0">#REF!</definedName>
    <definedName name="ㅠ1" localSheetId="9">#REF!</definedName>
    <definedName name="ㅠ1" localSheetId="13">#REF!</definedName>
    <definedName name="ㅠ1" localSheetId="16">#REF!</definedName>
    <definedName name="ㅠ1" localSheetId="17">#REF!</definedName>
    <definedName name="ㅠ1" localSheetId="1">#REF!</definedName>
    <definedName name="ㅠ1" localSheetId="19">#REF!</definedName>
    <definedName name="ㅠ1" localSheetId="2">#REF!</definedName>
    <definedName name="ㅠ1" localSheetId="4">#REF!</definedName>
    <definedName name="ㅠ1" localSheetId="5">#REF!</definedName>
    <definedName name="ㅠ1">#REF!</definedName>
  </definedNames>
  <calcPr calcId="162913"/>
</workbook>
</file>

<file path=xl/calcChain.xml><?xml version="1.0" encoding="utf-8"?>
<calcChain xmlns="http://schemas.openxmlformats.org/spreadsheetml/2006/main">
  <c r="F6" i="224" l="1"/>
  <c r="E6" i="224"/>
  <c r="D6" i="224"/>
  <c r="AI27" i="184" l="1"/>
  <c r="AG27" i="184"/>
  <c r="AE27" i="184"/>
  <c r="AC27" i="184"/>
  <c r="AA27" i="184"/>
  <c r="Y27" i="184"/>
  <c r="X27" i="184"/>
  <c r="W27" i="184"/>
  <c r="V27" i="184"/>
  <c r="U27" i="184"/>
  <c r="T27" i="184"/>
  <c r="S27" i="184"/>
  <c r="R27" i="184"/>
  <c r="Q27" i="184"/>
  <c r="Y17" i="184"/>
  <c r="Y16" i="184"/>
  <c r="Y15" i="184"/>
  <c r="Y14" i="184" s="1"/>
  <c r="Y13" i="184" s="1"/>
  <c r="Y12" i="184" s="1"/>
  <c r="AH12" i="184"/>
  <c r="AF12" i="184"/>
  <c r="AD12" i="184"/>
  <c r="AB12" i="184"/>
  <c r="Z12" i="184"/>
  <c r="W12" i="184"/>
  <c r="V12" i="184"/>
  <c r="U12" i="184"/>
  <c r="T12" i="184"/>
  <c r="S12" i="184"/>
  <c r="R12" i="184"/>
  <c r="Q12" i="184"/>
  <c r="L12" i="223"/>
  <c r="F12" i="223"/>
  <c r="B13" i="193"/>
  <c r="B12" i="193"/>
  <c r="B11" i="193"/>
  <c r="C10" i="222"/>
  <c r="B10" i="222" s="1"/>
  <c r="B8" i="222" s="1"/>
  <c r="C9" i="222"/>
  <c r="B9" i="222"/>
  <c r="H8" i="222"/>
  <c r="G8" i="222"/>
  <c r="F8" i="222"/>
  <c r="E8" i="222"/>
  <c r="D8" i="222"/>
  <c r="C8" i="222" l="1"/>
  <c r="G18" i="221" l="1"/>
  <c r="B18" i="221" s="1"/>
  <c r="G17" i="221"/>
  <c r="B17" i="221" s="1"/>
  <c r="G16" i="221"/>
  <c r="B16" i="221" s="1"/>
  <c r="G15" i="221"/>
  <c r="B15" i="221" s="1"/>
  <c r="G14" i="221"/>
  <c r="B14" i="221" s="1"/>
  <c r="G13" i="221"/>
  <c r="B13" i="221" s="1"/>
  <c r="G12" i="221"/>
  <c r="B12" i="221" s="1"/>
  <c r="G11" i="221"/>
  <c r="B11" i="221" s="1"/>
  <c r="G10" i="221"/>
  <c r="B10" i="221" s="1"/>
  <c r="G9" i="221"/>
  <c r="B9" i="221" s="1"/>
  <c r="P8" i="221"/>
  <c r="O8" i="221"/>
  <c r="N8" i="221"/>
  <c r="M8" i="221"/>
  <c r="L8" i="221"/>
  <c r="K8" i="221"/>
  <c r="J8" i="221"/>
  <c r="E8" i="221"/>
  <c r="D8" i="221"/>
  <c r="C8" i="221"/>
  <c r="G8" i="221" l="1"/>
  <c r="B8" i="221"/>
  <c r="C13" i="220" l="1"/>
  <c r="C11" i="220"/>
  <c r="C10" i="220"/>
  <c r="C9" i="220"/>
  <c r="F8" i="220"/>
  <c r="E8" i="220"/>
  <c r="D8" i="220"/>
  <c r="C8" i="220" l="1"/>
  <c r="I12" i="223"/>
  <c r="S12" i="223"/>
  <c r="R12" i="223"/>
  <c r="Q12" i="223"/>
  <c r="P12" i="223"/>
  <c r="O12" i="223"/>
  <c r="D12" i="223" l="1"/>
  <c r="C12" i="223"/>
  <c r="J12" i="223"/>
  <c r="H12" i="223"/>
  <c r="B12" i="223"/>
</calcChain>
</file>

<file path=xl/sharedStrings.xml><?xml version="1.0" encoding="utf-8"?>
<sst xmlns="http://schemas.openxmlformats.org/spreadsheetml/2006/main" count="1313" uniqueCount="835">
  <si>
    <t>(단위 : 명)</t>
  </si>
  <si>
    <t>(Unit : person)</t>
  </si>
  <si>
    <t>Total</t>
  </si>
  <si>
    <t xml:space="preserve">General </t>
  </si>
  <si>
    <t>General</t>
  </si>
  <si>
    <t>기타직</t>
  </si>
  <si>
    <t>제주소방서</t>
  </si>
  <si>
    <t>서귀포소방서</t>
  </si>
  <si>
    <t>서부소방서</t>
  </si>
  <si>
    <t>동부소방서</t>
  </si>
  <si>
    <t>Year
Si</t>
  </si>
  <si>
    <t>제주시</t>
  </si>
  <si>
    <t>Jeju-si</t>
  </si>
  <si>
    <t>서귀포시</t>
  </si>
  <si>
    <t>Seogwipo-si</t>
  </si>
  <si>
    <t>Others</t>
  </si>
  <si>
    <t>연      별
소방서별</t>
  </si>
  <si>
    <t>일반직</t>
  </si>
  <si>
    <t>전문직</t>
  </si>
  <si>
    <t>의용소방대원</t>
  </si>
  <si>
    <t>여성의용소방대원</t>
  </si>
  <si>
    <t>Year
Fire station</t>
  </si>
  <si>
    <t>소방정감</t>
  </si>
  <si>
    <t>소방감</t>
  </si>
  <si>
    <t>소방준감</t>
  </si>
  <si>
    <t>소방정</t>
  </si>
  <si>
    <t>소방령</t>
  </si>
  <si>
    <t>소방경</t>
  </si>
  <si>
    <t>소방위</t>
  </si>
  <si>
    <t>소방장</t>
  </si>
  <si>
    <t>소방교</t>
  </si>
  <si>
    <t>소방사</t>
  </si>
  <si>
    <t>Senior</t>
  </si>
  <si>
    <t>Fire</t>
  </si>
  <si>
    <t>대수</t>
  </si>
  <si>
    <t>인원수</t>
  </si>
  <si>
    <t>Lieutenant</t>
  </si>
  <si>
    <t>ssional</t>
  </si>
  <si>
    <t>Number</t>
  </si>
  <si>
    <t>Persons</t>
  </si>
  <si>
    <t>소방본부</t>
  </si>
  <si>
    <t>Jeju
Fire Station</t>
  </si>
  <si>
    <t>Seogwipo
Fire Station</t>
  </si>
  <si>
    <t>Seobu
Fire Station</t>
  </si>
  <si>
    <t>Dongbu
Fire Station</t>
  </si>
  <si>
    <t xml:space="preserve"> </t>
  </si>
  <si>
    <t xml:space="preserve">       Source : Fire Policy Division</t>
  </si>
  <si>
    <t xml:space="preserve">          Note : 1) Excluding volunteer firemen</t>
  </si>
  <si>
    <t xml:space="preserve">          1) 합계란에 의용소방대원은 제외</t>
  </si>
  <si>
    <t>연    별
시    별</t>
  </si>
  <si>
    <t>(단위 : 명  )</t>
  </si>
  <si>
    <t>Year
Si</t>
  </si>
  <si>
    <t>계
Sub-total</t>
  </si>
  <si>
    <t>경찰서
Police station</t>
  </si>
  <si>
    <t>Source : Jeju Provincial Police Agency, Korea Coast Guard, Municipal Police Agency</t>
  </si>
  <si>
    <t>Other</t>
  </si>
  <si>
    <t>의원면직</t>
  </si>
  <si>
    <t>Requested Dismissal</t>
  </si>
  <si>
    <t>정년퇴직</t>
  </si>
  <si>
    <t>Mandatory by Age</t>
  </si>
  <si>
    <t>징계파면</t>
  </si>
  <si>
    <t>Dismissal by Disciplmary Action</t>
  </si>
  <si>
    <t>징계해임</t>
  </si>
  <si>
    <t>Personal Reason Resigmment</t>
  </si>
  <si>
    <t>직권면직</t>
  </si>
  <si>
    <t>명예퇴직</t>
  </si>
  <si>
    <t>Honorary Retirement</t>
  </si>
  <si>
    <t>조기퇴직</t>
  </si>
  <si>
    <t>Early Retirement</t>
  </si>
  <si>
    <t>Death</t>
  </si>
  <si>
    <t>(단위 : 개소)</t>
  </si>
  <si>
    <t>(Unit : number)</t>
  </si>
  <si>
    <t>본부</t>
  </si>
  <si>
    <t>(단위 : 건)</t>
  </si>
  <si>
    <t>(Unit : case)</t>
  </si>
  <si>
    <t>계</t>
  </si>
  <si>
    <t>합  계</t>
  </si>
  <si>
    <t>남</t>
  </si>
  <si>
    <t>여</t>
  </si>
  <si>
    <t>일반</t>
  </si>
  <si>
    <t>기  타</t>
  </si>
  <si>
    <t>(단위 : 건, 천원, 명)</t>
  </si>
  <si>
    <t>연     별
소방서별</t>
  </si>
  <si>
    <t>발     생</t>
  </si>
  <si>
    <t>소     실</t>
  </si>
  <si>
    <t>Year
Fire Station</t>
  </si>
  <si>
    <t>Number of fire incidents</t>
  </si>
  <si>
    <t>Burnt-down</t>
  </si>
  <si>
    <t>실 화</t>
  </si>
  <si>
    <t>방 화</t>
  </si>
  <si>
    <t>기 타</t>
  </si>
  <si>
    <t>동 수</t>
  </si>
  <si>
    <t>이재가구수</t>
  </si>
  <si>
    <t>면 적</t>
  </si>
  <si>
    <t>Number of</t>
  </si>
  <si>
    <t>(㎡)</t>
  </si>
  <si>
    <t>Accident</t>
  </si>
  <si>
    <t>Arson</t>
  </si>
  <si>
    <t>buildings</t>
  </si>
  <si>
    <t>households</t>
  </si>
  <si>
    <t>Area</t>
  </si>
  <si>
    <t>Jeju Fire Station</t>
  </si>
  <si>
    <t>Seogwipo Fire Station</t>
  </si>
  <si>
    <t>Seobu Fire Station</t>
  </si>
  <si>
    <t>Dongbu Fire Station</t>
  </si>
  <si>
    <t>피   해   액 (천원)</t>
  </si>
  <si>
    <t>인     명     피     해</t>
  </si>
  <si>
    <t>이재민수</t>
  </si>
  <si>
    <t>구조인원</t>
  </si>
  <si>
    <t xml:space="preserve">
</t>
  </si>
  <si>
    <t>부 동 산</t>
  </si>
  <si>
    <t>동 산</t>
  </si>
  <si>
    <t>Number 
of 
victims</t>
  </si>
  <si>
    <t>Immovable</t>
  </si>
  <si>
    <t>Movable</t>
  </si>
  <si>
    <t>property</t>
  </si>
  <si>
    <t>Source : Fire Suppression &amp; Rescue Division</t>
  </si>
  <si>
    <t xml:space="preserve">              · 서부소방서 - 제주시(한림읍, 애월읍, 한경면), 서귀포시(대정읍, 안덕면)</t>
  </si>
  <si>
    <t xml:space="preserve">              · 동부소방서 - 제주시(구좌읍, 조천읍, 우도면), 서귀포시(성산읍, 남원읍, 표선면)</t>
  </si>
  <si>
    <t xml:space="preserve">                2017년 부터 남여구분 삭제</t>
  </si>
  <si>
    <t>계
Total</t>
  </si>
  <si>
    <t>실     화</t>
  </si>
  <si>
    <t>자연적요인</t>
  </si>
  <si>
    <t>발화요인
(미  상)</t>
  </si>
  <si>
    <t>전기적요인</t>
  </si>
  <si>
    <t>기계적요인</t>
  </si>
  <si>
    <t>화학적요인</t>
  </si>
  <si>
    <t>교통사고</t>
  </si>
  <si>
    <t>부 주 의</t>
  </si>
  <si>
    <t>방화명확</t>
  </si>
  <si>
    <t>방화의심</t>
  </si>
  <si>
    <t>Traffic</t>
  </si>
  <si>
    <t>Machinery</t>
  </si>
  <si>
    <t>Chemicals</t>
  </si>
  <si>
    <t>accident</t>
  </si>
  <si>
    <t>Careless</t>
  </si>
  <si>
    <t>Natural</t>
  </si>
  <si>
    <t>Unknown</t>
  </si>
  <si>
    <t>Jeju 
Fire Station</t>
  </si>
  <si>
    <t>Seogwipo 
Fire Station</t>
  </si>
  <si>
    <t xml:space="preserve">                                   Source : Fire Suppression &amp; Rescue Division</t>
  </si>
  <si>
    <t xml:space="preserve"> (Unit : case)</t>
  </si>
  <si>
    <t>연      별
소방서별</t>
  </si>
  <si>
    <t>위험물</t>
  </si>
  <si>
    <t>운송</t>
  </si>
  <si>
    <t>임야</t>
  </si>
  <si>
    <t>기타</t>
  </si>
  <si>
    <t>학교</t>
  </si>
  <si>
    <t>음식점</t>
  </si>
  <si>
    <t>(가스
제조소
등)</t>
  </si>
  <si>
    <t>(차량,
철도
등)</t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</si>
  <si>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rFont val="함초롬돋움"/>
        <family val="3"/>
        <charset val="129"/>
      </rPr>
      <t>5) 서부소방서 - 제주시(한림읍, 애월읍, 한경면), 서귀포시(대정읍, 안덕면)</t>
    </r>
  </si>
  <si>
    <r>
      <rPr>
        <sz val="8"/>
        <color theme="0"/>
        <rFont val="함초롬돋움"/>
        <family val="3"/>
        <charset val="129"/>
      </rPr>
      <t>주주 :</t>
    </r>
    <r>
      <rPr>
        <sz val="8"/>
        <rFont val="함초롬돋움"/>
        <family val="3"/>
        <charset val="129"/>
      </rPr>
      <t xml:space="preserve"> 6) 동부소방서 - 제주시(구좌읍, 조천읍, 우도면), 서귀포시(성산읍, 남원읍, 표선면)</t>
    </r>
  </si>
  <si>
    <t>(단위 : ha, 천원)</t>
  </si>
  <si>
    <t>합  계
Total</t>
  </si>
  <si>
    <t>입산자 실화</t>
  </si>
  <si>
    <t>논밭두렁</t>
  </si>
  <si>
    <t>어린이 불장난</t>
  </si>
  <si>
    <t>Weed burning</t>
  </si>
  <si>
    <t>면적</t>
  </si>
  <si>
    <t>피해액</t>
  </si>
  <si>
    <t xml:space="preserve">
Area</t>
  </si>
  <si>
    <t xml:space="preserve">
Amount of damage</t>
  </si>
  <si>
    <t>Amount of damage</t>
  </si>
  <si>
    <t xml:space="preserve">         Source : Forestry &amp; Recreation Division
</t>
  </si>
  <si>
    <t>(단위 : 대)</t>
  </si>
  <si>
    <t> (Unit : each)</t>
  </si>
  <si>
    <t>펌   프   차</t>
  </si>
  <si>
    <t>물탱크차</t>
  </si>
  <si>
    <t>화   학   차</t>
  </si>
  <si>
    <t>무    인
방수탑차</t>
  </si>
  <si>
    <t>고  가  차 (M별)</t>
  </si>
  <si>
    <t>굴  절  차 (M별)</t>
  </si>
  <si>
    <t>구 조 차
(일반)</t>
  </si>
  <si>
    <t>Rescue </t>
  </si>
  <si>
    <t>조  명  차</t>
  </si>
  <si>
    <t>배  연  차</t>
  </si>
  <si>
    <t>Pumper</t>
  </si>
  <si>
    <t>Chemical truck</t>
  </si>
  <si>
    <t>Aerial ladder truck</t>
  </si>
  <si>
    <t>Aerial ladder platform</t>
  </si>
  <si>
    <t>대형</t>
  </si>
  <si>
    <t>중형</t>
  </si>
  <si>
    <t>소형</t>
  </si>
  <si>
    <t>농촌형</t>
  </si>
  <si>
    <t>산불진화</t>
  </si>
  <si>
    <t>고성능</t>
  </si>
  <si>
    <t>제독차</t>
  </si>
  <si>
    <t>내폭</t>
  </si>
  <si>
    <t>분석차</t>
  </si>
  <si>
    <t>Unman Drainage truck</t>
  </si>
  <si>
    <t>33 이하
below 33</t>
  </si>
  <si>
    <t>46 이하
below 46</t>
  </si>
  <si>
    <t>50 이상
Over 50</t>
  </si>
  <si>
    <t>18 이하
Below 18</t>
  </si>
  <si>
    <t>27 이하
Below 27</t>
  </si>
  <si>
    <t>35 이상
Over 35</t>
  </si>
  <si>
    <t>버스</t>
  </si>
  <si>
    <t>산악</t>
  </si>
  <si>
    <t>Large -size</t>
  </si>
  <si>
    <t>Middle -size</t>
  </si>
  <si>
    <t>Small-size</t>
  </si>
  <si>
    <t>Rural
Type</t>
  </si>
  <si>
    <t>Forest fire truck</t>
  </si>
  <si>
    <t>Water tank
truck</t>
  </si>
  <si>
    <t>Detoxi-cation</t>
  </si>
  <si>
    <t>Inplosire</t>
  </si>
  <si>
    <t>Chemistry analysis</t>
  </si>
  <si>
    <t>Bus</t>
  </si>
  <si>
    <t xml:space="preserve">
Mountain </t>
  </si>
  <si>
    <t>Flood-light truck</t>
  </si>
  <si>
    <t>Exhaust truck</t>
  </si>
  <si>
    <t>구급차</t>
  </si>
  <si>
    <t>지휘차</t>
  </si>
  <si>
    <t>위성</t>
  </si>
  <si>
    <t>장비</t>
  </si>
  <si>
    <t>트레일러</t>
  </si>
  <si>
    <t>Trailer</t>
  </si>
  <si>
    <t>견인차</t>
  </si>
  <si>
    <t>화물차</t>
  </si>
  <si>
    <t>굴삭기</t>
  </si>
  <si>
    <t>이동안전</t>
  </si>
  <si>
    <t>영  상</t>
  </si>
  <si>
    <t>순찰차</t>
  </si>
  <si>
    <t>행 정 차</t>
  </si>
  <si>
    <t>기 타 차</t>
  </si>
  <si>
    <t>오토바이</t>
  </si>
  <si>
    <t>소방헬기
(탑승인원)</t>
  </si>
  <si>
    <t>Fire helicopter</t>
  </si>
  <si>
    <t>소  방  정 (톤)</t>
  </si>
  <si>
    <t>구  조  정 (톤)</t>
  </si>
  <si>
    <t xml:space="preserve">  Ambulance</t>
  </si>
  <si>
    <t>중계차</t>
  </si>
  <si>
    <t>운반차</t>
  </si>
  <si>
    <t>체험차</t>
  </si>
  <si>
    <t>홍보차</t>
  </si>
  <si>
    <t>A형(일반)</t>
  </si>
  <si>
    <t>B형(특수)</t>
  </si>
  <si>
    <t>공기충전기</t>
  </si>
  <si>
    <t>보트운반</t>
  </si>
  <si>
    <t>Mobile
Fire Safety Vehicle</t>
  </si>
  <si>
    <t>Fire command vehicle</t>
  </si>
  <si>
    <t>Satellite Relay</t>
  </si>
  <si>
    <t>Equipment transport truck</t>
  </si>
  <si>
    <t>Breathing Apparatus</t>
  </si>
  <si>
    <t>Fire Boat Carrier</t>
  </si>
  <si>
    <t xml:space="preserve">
Wrecker</t>
  </si>
  <si>
    <t xml:space="preserve">
Truck</t>
  </si>
  <si>
    <t xml:space="preserve">
Exacvator</t>
  </si>
  <si>
    <t>Video PR Vehicle</t>
  </si>
  <si>
    <t xml:space="preserve">
Patrol car</t>
  </si>
  <si>
    <t xml:space="preserve">
Others</t>
  </si>
  <si>
    <t>Motor
cycle</t>
  </si>
  <si>
    <t>Source : Fire Policy Division.</t>
  </si>
  <si>
    <t>신고건수</t>
  </si>
  <si>
    <t>이송건수</t>
  </si>
  <si>
    <t>구 급 환 자   유 형 별</t>
  </si>
  <si>
    <t>이 송 병 원 별   By medical facilities</t>
  </si>
  <si>
    <t>의 원</t>
  </si>
  <si>
    <t>일반병원</t>
  </si>
  <si>
    <t>종합병원</t>
  </si>
  <si>
    <t>Number of
cases
reported</t>
  </si>
  <si>
    <t>Number of
patients
transported</t>
  </si>
  <si>
    <t>고혈압</t>
  </si>
  <si>
    <t>당 뇨</t>
  </si>
  <si>
    <t>추락/낙상</t>
  </si>
  <si>
    <t>둔 상</t>
  </si>
  <si>
    <t xml:space="preserve">
Diabetes</t>
  </si>
  <si>
    <t>Traffic
accident</t>
  </si>
  <si>
    <t xml:space="preserve">
Fall</t>
  </si>
  <si>
    <t>Traumatic
shock</t>
  </si>
  <si>
    <t xml:space="preserve">
Clinics</t>
  </si>
  <si>
    <t xml:space="preserve">
Hospitals</t>
  </si>
  <si>
    <t>General
hospitals</t>
  </si>
  <si>
    <t>출 동
건 수</t>
  </si>
  <si>
    <t xml:space="preserve">구조인원
(명) </t>
  </si>
  <si>
    <t>인 명</t>
  </si>
  <si>
    <t>안전조치</t>
  </si>
  <si>
    <t>화 재</t>
  </si>
  <si>
    <t>승강기</t>
  </si>
  <si>
    <t>갇 힘</t>
  </si>
  <si>
    <t>구 조</t>
  </si>
  <si>
    <t>Safety</t>
  </si>
  <si>
    <t>Rescue</t>
  </si>
  <si>
    <t>action</t>
  </si>
  <si>
    <t>Elevator</t>
  </si>
  <si>
    <t>Confinement</t>
  </si>
  <si>
    <t>피     해     액</t>
  </si>
  <si>
    <t>건  물</t>
  </si>
  <si>
    <t>선  박</t>
  </si>
  <si>
    <t>농 경 지</t>
  </si>
  <si>
    <t>공공시설</t>
  </si>
  <si>
    <t>Building</t>
  </si>
  <si>
    <t>Public facilities</t>
  </si>
  <si>
    <t>Source :Disaster Response Division</t>
  </si>
  <si>
    <t>계
Total</t>
  </si>
  <si>
    <t>총 계
Total</t>
  </si>
  <si>
    <t>주유
Fueling</t>
  </si>
  <si>
    <t>판매
Selling</t>
  </si>
  <si>
    <t>일반
General</t>
  </si>
  <si>
    <t>(단위 : 건, 명)</t>
  </si>
  <si>
    <t>(Unit : case, person)</t>
  </si>
  <si>
    <t>차대사람</t>
  </si>
  <si>
    <t>차 대 차</t>
  </si>
  <si>
    <t>차 량 단 독</t>
  </si>
  <si>
    <t>철도건널목</t>
  </si>
  <si>
    <t xml:space="preserve">
Vehicle
to person</t>
  </si>
  <si>
    <t xml:space="preserve">
Vehicle
to vehicle</t>
  </si>
  <si>
    <t xml:space="preserve">
Railway
crossing </t>
  </si>
  <si>
    <t>자   동   차   종   류   별</t>
  </si>
  <si>
    <t>승  용  차</t>
  </si>
  <si>
    <t>화  물</t>
  </si>
  <si>
    <t>특  수</t>
  </si>
  <si>
    <t>이  륜  차</t>
  </si>
  <si>
    <t>Truck</t>
  </si>
  <si>
    <t>건  수</t>
  </si>
  <si>
    <t>위     반     사     항</t>
  </si>
  <si>
    <t>By  violation</t>
  </si>
  <si>
    <t>음주운전</t>
  </si>
  <si>
    <t>무 면 허</t>
  </si>
  <si>
    <t>신호위반</t>
  </si>
  <si>
    <t>안전띠</t>
  </si>
  <si>
    <t>미착용</t>
  </si>
  <si>
    <t>By use</t>
  </si>
  <si>
    <t>처   리   상   황   By punishment</t>
  </si>
  <si>
    <t>승 합 차</t>
  </si>
  <si>
    <t>승 용 차</t>
  </si>
  <si>
    <t>화 물 차</t>
  </si>
  <si>
    <t>이 륜 차</t>
  </si>
  <si>
    <t>사 업 용</t>
  </si>
  <si>
    <t>비사업용</t>
  </si>
  <si>
    <t>입  건</t>
  </si>
  <si>
    <t>즉  심</t>
  </si>
  <si>
    <t>통고처분</t>
  </si>
  <si>
    <t>Motor</t>
  </si>
  <si>
    <t>(특수차)</t>
  </si>
  <si>
    <t>car</t>
  </si>
  <si>
    <t>Business</t>
  </si>
  <si>
    <t>Prosecuted</t>
  </si>
  <si>
    <t>연    별
성    별</t>
  </si>
  <si>
    <t>총   수</t>
  </si>
  <si>
    <t>1 종</t>
  </si>
  <si>
    <t>Year
Sex</t>
  </si>
  <si>
    <t>대  형</t>
  </si>
  <si>
    <t>보  통</t>
  </si>
  <si>
    <t>소  형</t>
  </si>
  <si>
    <t>특   수</t>
  </si>
  <si>
    <t>보   통</t>
  </si>
  <si>
    <t>원 동 기</t>
  </si>
  <si>
    <t>Special</t>
  </si>
  <si>
    <t>Male</t>
  </si>
  <si>
    <t>Female</t>
  </si>
  <si>
    <t>Note : The Statistic are for Jeju Province</t>
  </si>
  <si>
    <t>Profe-</t>
    <phoneticPr fontId="3" type="noConversion"/>
  </si>
  <si>
    <t>자료 : 소방안전본부 예방대응과 (064-710-3553)</t>
    <phoneticPr fontId="3" type="noConversion"/>
  </si>
  <si>
    <t>자료 : 소방안전본부 구조구급과 (064-710-3586)</t>
    <phoneticPr fontId="3" type="noConversion"/>
  </si>
  <si>
    <t>연    별
시    별</t>
    <phoneticPr fontId="3" type="noConversion"/>
  </si>
  <si>
    <t>(단위 : 명, 천원)</t>
    <phoneticPr fontId="3" type="noConversion"/>
  </si>
  <si>
    <t>사망 및 실종</t>
    <phoneticPr fontId="3" type="noConversion"/>
  </si>
  <si>
    <t>부  상</t>
    <phoneticPr fontId="3" type="noConversion"/>
  </si>
  <si>
    <t>안전운전</t>
    <phoneticPr fontId="3" type="noConversion"/>
  </si>
  <si>
    <t>중앙선 침범</t>
    <phoneticPr fontId="3" type="noConversion"/>
  </si>
  <si>
    <t>과  속</t>
    <phoneticPr fontId="3" type="noConversion"/>
  </si>
  <si>
    <t xml:space="preserve">
Volunteer firemen</t>
    <phoneticPr fontId="3" type="noConversion"/>
  </si>
  <si>
    <t>Female
Volunteer firemen</t>
    <phoneticPr fontId="3" type="noConversion"/>
  </si>
  <si>
    <t>합 계
Total</t>
    <phoneticPr fontId="3" type="noConversion"/>
  </si>
  <si>
    <t>계
Total</t>
    <phoneticPr fontId="3" type="noConversion"/>
  </si>
  <si>
    <t>사   망
Death</t>
    <phoneticPr fontId="3" type="noConversion"/>
  </si>
  <si>
    <t>부   상
Injury</t>
    <phoneticPr fontId="3" type="noConversion"/>
  </si>
  <si>
    <t>단독주택</t>
    <phoneticPr fontId="3" type="noConversion"/>
  </si>
  <si>
    <t>비   주   거</t>
    <phoneticPr fontId="3" type="noConversion"/>
  </si>
  <si>
    <t>공동주택</t>
    <phoneticPr fontId="3" type="noConversion"/>
  </si>
  <si>
    <t>기타주택</t>
    <phoneticPr fontId="3" type="noConversion"/>
  </si>
  <si>
    <t>일반업무</t>
    <phoneticPr fontId="3" type="noConversion"/>
  </si>
  <si>
    <t>판매시설</t>
    <phoneticPr fontId="3" type="noConversion"/>
  </si>
  <si>
    <t>숙박시설</t>
    <phoneticPr fontId="3" type="noConversion"/>
  </si>
  <si>
    <t>종교시설</t>
    <phoneticPr fontId="3" type="noConversion"/>
  </si>
  <si>
    <t>의료시설</t>
    <phoneticPr fontId="3" type="noConversion"/>
  </si>
  <si>
    <t>작업장</t>
    <phoneticPr fontId="3" type="noConversion"/>
  </si>
  <si>
    <t>Apartment</t>
    <phoneticPr fontId="3" type="noConversion"/>
  </si>
  <si>
    <t>Other</t>
    <phoneticPr fontId="3" type="noConversion"/>
  </si>
  <si>
    <t>Schools</t>
    <phoneticPr fontId="3" type="noConversion"/>
  </si>
  <si>
    <t>Sales</t>
    <phoneticPr fontId="3" type="noConversion"/>
  </si>
  <si>
    <t>Religious</t>
    <phoneticPr fontId="3" type="noConversion"/>
  </si>
  <si>
    <t>Medical</t>
    <phoneticPr fontId="3" type="noConversion"/>
  </si>
  <si>
    <t>공장 및</t>
    <phoneticPr fontId="3" type="noConversion"/>
  </si>
  <si>
    <t>창고</t>
    <phoneticPr fontId="3" type="noConversion"/>
  </si>
  <si>
    <t>위락</t>
    <phoneticPr fontId="3" type="noConversion"/>
  </si>
  <si>
    <t>오락시설</t>
    <phoneticPr fontId="3" type="noConversion"/>
  </si>
  <si>
    <t>일반</t>
    <phoneticPr fontId="3" type="noConversion"/>
  </si>
  <si>
    <t>서비스시설</t>
    <phoneticPr fontId="3" type="noConversion"/>
  </si>
  <si>
    <t>Factory and</t>
    <phoneticPr fontId="3" type="noConversion"/>
  </si>
  <si>
    <t>Restaurants</t>
    <phoneticPr fontId="3" type="noConversion"/>
  </si>
  <si>
    <t>Others</t>
    <phoneticPr fontId="3" type="noConversion"/>
  </si>
  <si>
    <t>Transportation</t>
    <phoneticPr fontId="3" type="noConversion"/>
  </si>
  <si>
    <t>(car, train etc)</t>
    <phoneticPr fontId="3" type="noConversion"/>
  </si>
  <si>
    <t>Land</t>
    <phoneticPr fontId="3" type="noConversion"/>
  </si>
  <si>
    <t xml:space="preserve">
A type</t>
    <phoneticPr fontId="3" type="noConversion"/>
  </si>
  <si>
    <t xml:space="preserve">
B type</t>
    <phoneticPr fontId="3" type="noConversion"/>
  </si>
  <si>
    <t>Fire ship</t>
    <phoneticPr fontId="3" type="noConversion"/>
  </si>
  <si>
    <t>rescue ship</t>
    <phoneticPr fontId="3" type="noConversion"/>
  </si>
  <si>
    <t>질병  Diseases</t>
    <phoneticPr fontId="3" type="noConversion"/>
  </si>
  <si>
    <t>사고부상  Wounded</t>
    <phoneticPr fontId="3" type="noConversion"/>
  </si>
  <si>
    <t>복합
건축물
Complex buildings</t>
    <phoneticPr fontId="3" type="noConversion"/>
  </si>
  <si>
    <t>Occurrence of Fire</t>
    <phoneticPr fontId="3" type="noConversion"/>
  </si>
  <si>
    <t>Fire Occurrence by Cause</t>
    <phoneticPr fontId="3" type="noConversion"/>
  </si>
  <si>
    <t>Status of Forest Fire Outbreaks by Cause</t>
    <phoneticPr fontId="3" type="noConversion"/>
  </si>
  <si>
    <t>Storm and Flood Damage</t>
    <phoneticPr fontId="3" type="noConversion"/>
  </si>
  <si>
    <t>Facilities Subjected to Fire Safety Regulations</t>
    <phoneticPr fontId="3" type="noConversion"/>
  </si>
  <si>
    <t>Traffic Accidents(Motor Vehicles)</t>
    <phoneticPr fontId="3" type="noConversion"/>
  </si>
  <si>
    <t>자료 : 소방안전본부 예방대응과 (064-710-3543)</t>
    <phoneticPr fontId="3" type="noConversion"/>
  </si>
  <si>
    <t>사고유형별 교통사고 건수  By type of traffic accident</t>
    <phoneticPr fontId="3" type="noConversion"/>
  </si>
  <si>
    <t>계</t>
    <phoneticPr fontId="3" type="noConversion"/>
  </si>
  <si>
    <t>Total</t>
    <phoneticPr fontId="3" type="noConversion"/>
  </si>
  <si>
    <t xml:space="preserve">
Total</t>
    <phoneticPr fontId="3" type="noConversion"/>
  </si>
  <si>
    <t>소방안전본부
(소방항공대)</t>
    <phoneticPr fontId="3" type="noConversion"/>
  </si>
  <si>
    <t>Jeju Fire Fight Safety Headquarters</t>
    <phoneticPr fontId="3" type="noConversion"/>
  </si>
  <si>
    <t>자료 : 소방안전본부 구조구급과 (064-710-3588)</t>
    <phoneticPr fontId="3" type="noConversion"/>
  </si>
  <si>
    <t xml:space="preserve">          2) 사고종별의 '기타'에는 추락, 동물포획, 벌집제거, 안전조치, 잠금장치 개방, 자연재난 등이 포함</t>
    <phoneticPr fontId="3" type="noConversion"/>
  </si>
  <si>
    <t>Fire Occurrence by Location</t>
    <phoneticPr fontId="3" type="noConversion"/>
  </si>
  <si>
    <t xml:space="preserve">Fire-Fighting Equipment </t>
    <phoneticPr fontId="3" type="noConversion"/>
  </si>
  <si>
    <t>Fire-Fighting Equipment(Cont'd)</t>
    <phoneticPr fontId="3" type="noConversion"/>
  </si>
  <si>
    <t>자료 : 소방안전본부 예방대응과 (064-710-3545)</t>
    <phoneticPr fontId="3" type="noConversion"/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</si>
  <si>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rFont val="함초롬돋움"/>
        <family val="3"/>
        <charset val="129"/>
      </rPr>
      <t>2) 청렴혁신담당관(2), 안전정책과(1),세계유산본부(4), 감사위원회(1),양행정시 교통행정과(5)포함</t>
    </r>
    <phoneticPr fontId="3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</si>
  <si>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도 전체수치이며, 소지자는 인원수가 아닌 운전면허증 발부건수 기준임</t>
    </r>
    <phoneticPr fontId="3" type="noConversion"/>
  </si>
  <si>
    <t xml:space="preserve">          2) 2011년부터 '다목적차' 항목 삭제, '화재조사차' , '진단차' 항목 추가  </t>
    <phoneticPr fontId="3" type="noConversion"/>
  </si>
  <si>
    <r>
      <t>일반</t>
    </r>
    <r>
      <rPr>
        <b/>
        <vertAlign val="superscript"/>
        <sz val="9"/>
        <rFont val="함초롬돋움"/>
        <family val="3"/>
        <charset val="129"/>
      </rPr>
      <t>1)</t>
    </r>
    <phoneticPr fontId="3" type="noConversion"/>
  </si>
  <si>
    <r>
      <t>진 단 차</t>
    </r>
    <r>
      <rPr>
        <b/>
        <vertAlign val="superscript"/>
        <sz val="9"/>
        <rFont val="함초롬돋움"/>
        <family val="3"/>
        <charset val="129"/>
      </rPr>
      <t>2)</t>
    </r>
    <r>
      <rPr>
        <b/>
        <sz val="9"/>
        <rFont val="함초롬돋움"/>
        <family val="3"/>
        <charset val="129"/>
      </rPr>
      <t xml:space="preserve">
 Diagnosis car</t>
    </r>
    <phoneticPr fontId="3" type="noConversion"/>
  </si>
  <si>
    <t>Seogwipo 
Fire Station</t>
    <phoneticPr fontId="3" type="noConversion"/>
  </si>
  <si>
    <t>Jeju
Fire Station</t>
    <phoneticPr fontId="3" type="noConversion"/>
  </si>
  <si>
    <t xml:space="preserve">
Vehicle
only</t>
    <phoneticPr fontId="3" type="noConversion"/>
  </si>
  <si>
    <t>Non license</t>
    <phoneticPr fontId="3" type="noConversion"/>
  </si>
  <si>
    <t>Cases</t>
    <phoneticPr fontId="3" type="noConversion"/>
  </si>
  <si>
    <t xml:space="preserve">          2) 제주소방서 - 제주시 19개동, 1면(추자면)</t>
    <phoneticPr fontId="3" type="noConversion"/>
  </si>
  <si>
    <t xml:space="preserve">          3) 서귀포소방서 - 서귀포시 12개동</t>
    <phoneticPr fontId="3" type="noConversion"/>
  </si>
  <si>
    <t xml:space="preserve">          4) 서부소방서 - 제주시(한림읍, 애월읍, 한경면), 서귀포시(대정읍, 안덕면)</t>
    <phoneticPr fontId="3" type="noConversion"/>
  </si>
  <si>
    <t xml:space="preserve">          5) 동부소방서 - 제주시(구좌읍, 조천읍, 우도면), 서귀포시(성산읍, 남원읍, 표선면)</t>
    <phoneticPr fontId="3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</si>
  <si>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color rgb="FF000000"/>
        <rFont val="함초롬돋움"/>
        <family val="3"/>
        <charset val="129"/>
      </rPr>
      <t>주 : 1) 차종별, 용도별, 처리상황의 건수는 총건수를 분류하지 않아 작을수 있음</t>
    </r>
    <phoneticPr fontId="3" type="noConversion"/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</si>
  <si>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color rgb="FF000000"/>
        <rFont val="함초롬돋움"/>
        <family val="3"/>
        <charset val="129"/>
      </rPr>
      <t>2) 처리상황의 기타에는 무인단속(해상인화) 포함</t>
    </r>
    <phoneticPr fontId="3" type="noConversion"/>
  </si>
  <si>
    <t>2019+15:20</t>
  </si>
  <si>
    <t xml:space="preserve">General service </t>
    <phoneticPr fontId="3" type="noConversion"/>
  </si>
  <si>
    <t>소   방   직   Fire-fighting service</t>
    <phoneticPr fontId="3" type="noConversion"/>
  </si>
  <si>
    <t>Fire-fighters</t>
    <phoneticPr fontId="3" type="noConversion"/>
  </si>
  <si>
    <t>Commissioner</t>
    <phoneticPr fontId="3" type="noConversion"/>
  </si>
  <si>
    <t xml:space="preserve">Deputy </t>
    <phoneticPr fontId="3" type="noConversion"/>
  </si>
  <si>
    <t>Fire</t>
    <phoneticPr fontId="3" type="noConversion"/>
  </si>
  <si>
    <t>Deputy</t>
    <phoneticPr fontId="3" type="noConversion"/>
  </si>
  <si>
    <t>Assistant</t>
    <phoneticPr fontId="3" type="noConversion"/>
  </si>
  <si>
    <t>Chief</t>
    <phoneticPr fontId="3" type="noConversion"/>
  </si>
  <si>
    <t>Superintendent</t>
    <phoneticPr fontId="3" type="noConversion"/>
  </si>
  <si>
    <t>Captain</t>
    <phoneticPr fontId="3" type="noConversion"/>
  </si>
  <si>
    <t>Sergeant</t>
    <phoneticPr fontId="3" type="noConversion"/>
  </si>
  <si>
    <t>Firefighter</t>
    <phoneticPr fontId="3" type="noConversion"/>
  </si>
  <si>
    <t xml:space="preserve">Police </t>
    <phoneticPr fontId="3" type="noConversion"/>
  </si>
  <si>
    <t>경찰청 소속
Belong to the National Police Agency</t>
    <phoneticPr fontId="3" type="noConversion"/>
  </si>
  <si>
    <t>지방경찰청
Regional police agency</t>
    <phoneticPr fontId="3" type="noConversion"/>
  </si>
  <si>
    <t>지구대파출소
Precinct, Police box</t>
    <phoneticPr fontId="3" type="noConversion"/>
  </si>
  <si>
    <t>해양경찰청 소속
Belong to the Korea Coast Guard</t>
    <phoneticPr fontId="3" type="noConversion"/>
  </si>
  <si>
    <t xml:space="preserve">제주지방
해양경찰청
Jeju Regional coast guard </t>
    <phoneticPr fontId="3" type="noConversion"/>
  </si>
  <si>
    <t>파출소출장소등
Coast guard box &amp; branch office</t>
    <phoneticPr fontId="3" type="noConversion"/>
  </si>
  <si>
    <t>Note : 1) Based on fixed numbers</t>
    <phoneticPr fontId="3" type="noConversion"/>
  </si>
  <si>
    <t>(Unit : case, thousand won, person)</t>
    <phoneticPr fontId="3" type="noConversion"/>
  </si>
  <si>
    <t>Property loss</t>
    <phoneticPr fontId="3" type="noConversion"/>
  </si>
  <si>
    <t>재산피해경감액
Abatement for property loss</t>
    <phoneticPr fontId="3" type="noConversion"/>
  </si>
  <si>
    <t xml:space="preserve">Casualty </t>
    <phoneticPr fontId="3" type="noConversion"/>
  </si>
  <si>
    <t>Lives saved</t>
    <phoneticPr fontId="3" type="noConversion"/>
  </si>
  <si>
    <t xml:space="preserve">Accident </t>
    <phoneticPr fontId="3" type="noConversion"/>
  </si>
  <si>
    <t>cause</t>
    <phoneticPr fontId="3" type="noConversion"/>
  </si>
  <si>
    <t>방      화  Arson</t>
    <phoneticPr fontId="3" type="noConversion"/>
  </si>
  <si>
    <t>Electrical</t>
    <phoneticPr fontId="3" type="noConversion"/>
  </si>
  <si>
    <t xml:space="preserve">Mechanical </t>
    <phoneticPr fontId="3" type="noConversion"/>
  </si>
  <si>
    <t>Gasleak</t>
    <phoneticPr fontId="3" type="noConversion"/>
  </si>
  <si>
    <t>가스누출(폭발)</t>
    <phoneticPr fontId="3" type="noConversion"/>
  </si>
  <si>
    <t xml:space="preserve">(explosion) </t>
    <phoneticPr fontId="3" type="noConversion"/>
  </si>
  <si>
    <t xml:space="preserve"> Inconclusive  </t>
    <phoneticPr fontId="3" type="noConversion"/>
  </si>
  <si>
    <t xml:space="preserve"> Note: 1) According to the revised classifications for fire (Jan. 2007), fire occurrences 
include trash burning, cooking, electrical spark, etc.</t>
    <phoneticPr fontId="3" type="noConversion"/>
  </si>
  <si>
    <t xml:space="preserve">주   거 Residential </t>
    <phoneticPr fontId="3" type="noConversion"/>
  </si>
  <si>
    <t>Detached</t>
    <phoneticPr fontId="3" type="noConversion"/>
  </si>
  <si>
    <t>housing</t>
    <phoneticPr fontId="3" type="noConversion"/>
  </si>
  <si>
    <t>General</t>
    <phoneticPr fontId="3" type="noConversion"/>
  </si>
  <si>
    <t xml:space="preserve">business </t>
    <phoneticPr fontId="3" type="noConversion"/>
  </si>
  <si>
    <t>facility</t>
    <phoneticPr fontId="3" type="noConversion"/>
  </si>
  <si>
    <t xml:space="preserve">facility </t>
    <phoneticPr fontId="3" type="noConversion"/>
  </si>
  <si>
    <t>Accommodation</t>
    <phoneticPr fontId="3" type="noConversion"/>
  </si>
  <si>
    <t>storage facility</t>
    <phoneticPr fontId="3" type="noConversion"/>
  </si>
  <si>
    <t xml:space="preserve">Entertainment </t>
    <phoneticPr fontId="3" type="noConversion"/>
  </si>
  <si>
    <t xml:space="preserve"> facilities</t>
    <phoneticPr fontId="3" type="noConversion"/>
  </si>
  <si>
    <t>Non-residential</t>
    <phoneticPr fontId="3" type="noConversion"/>
  </si>
  <si>
    <t>material storage and</t>
    <phoneticPr fontId="3" type="noConversion"/>
  </si>
  <si>
    <t xml:space="preserve">process facility  </t>
    <phoneticPr fontId="3" type="noConversion"/>
  </si>
  <si>
    <t xml:space="preserve">Hazardous </t>
    <phoneticPr fontId="3" type="noConversion"/>
  </si>
  <si>
    <t xml:space="preserve"> Note: 1) According to the revised classifications for fire (Jan. 2007), fire occurrences 
include trash burning, cooking, electrical spark, etc
2) Including research·learning, sports, animal and vegetation-related, automobile-related, 
and other non-residential facilities </t>
    <phoneticPr fontId="3" type="noConversion"/>
  </si>
  <si>
    <t>  (Unit : ha, thousand won)</t>
    <phoneticPr fontId="3" type="noConversion"/>
  </si>
  <si>
    <t>Carelessness</t>
    <phoneticPr fontId="3" type="noConversion"/>
  </si>
  <si>
    <t>Children</t>
    <phoneticPr fontId="3" type="noConversion"/>
  </si>
  <si>
    <t xml:space="preserve">High powered </t>
    <phoneticPr fontId="3" type="noConversion"/>
  </si>
  <si>
    <t>Passenger car</t>
    <phoneticPr fontId="3" type="noConversion"/>
  </si>
  <si>
    <t>119 Emergency Medical Services</t>
    <phoneticPr fontId="3" type="noConversion"/>
  </si>
  <si>
    <t>By patient type</t>
    <phoneticPr fontId="3" type="noConversion"/>
  </si>
  <si>
    <t>Hyper-tension</t>
    <phoneticPr fontId="3" type="noConversion"/>
  </si>
  <si>
    <t>119 Rescue Services</t>
    <phoneticPr fontId="3" type="noConversion"/>
  </si>
  <si>
    <t>cases</t>
    <phoneticPr fontId="3" type="noConversion"/>
  </si>
  <si>
    <t>구조(처리)건수   
Rescued (assisted) cases</t>
    <phoneticPr fontId="3" type="noConversion"/>
  </si>
  <si>
    <t>Lives</t>
    <phoneticPr fontId="3" type="noConversion"/>
  </si>
  <si>
    <t xml:space="preserve">saved </t>
    <phoneticPr fontId="3" type="noConversion"/>
  </si>
  <si>
    <t xml:space="preserve"> Active </t>
    <phoneticPr fontId="3" type="noConversion"/>
  </si>
  <si>
    <t xml:space="preserve">Unaccounted </t>
    <phoneticPr fontId="3" type="noConversion"/>
  </si>
  <si>
    <t xml:space="preserve">사  고  종  별  구  조  인  원 (명)   Lives saved, by accident type  </t>
    <phoneticPr fontId="3" type="noConversion"/>
  </si>
  <si>
    <t>교 통 사 고</t>
    <phoneticPr fontId="3" type="noConversion"/>
  </si>
  <si>
    <t>accident</t>
    <phoneticPr fontId="3" type="noConversion"/>
  </si>
  <si>
    <t>수 난 사 고</t>
    <phoneticPr fontId="3" type="noConversion"/>
  </si>
  <si>
    <t>Water</t>
    <phoneticPr fontId="3" type="noConversion"/>
  </si>
  <si>
    <t>기 계 사 고</t>
    <phoneticPr fontId="3" type="noConversion"/>
  </si>
  <si>
    <t>산 악 사 고</t>
    <phoneticPr fontId="3" type="noConversion"/>
  </si>
  <si>
    <t>Mountain</t>
    <phoneticPr fontId="3" type="noConversion"/>
  </si>
  <si>
    <t xml:space="preserve">Note : 1) ‘Unaccounted cases’ refer to active cases wherein an assistance of rescue squad 
was not needed, e.g. self-assisted cases. </t>
    <phoneticPr fontId="3" type="noConversion"/>
  </si>
  <si>
    <t xml:space="preserve">(Unit : person, thousand won) </t>
    <phoneticPr fontId="3" type="noConversion"/>
  </si>
  <si>
    <t>Note: 1) Casualty includes ‘Death’, ‘Missing’ and ‘Injury’.</t>
    <phoneticPr fontId="3" type="noConversion"/>
  </si>
  <si>
    <t xml:space="preserve"> Death &amp; missing </t>
    <phoneticPr fontId="3" type="noConversion"/>
  </si>
  <si>
    <t xml:space="preserve">Injury </t>
  </si>
  <si>
    <t xml:space="preserve">Injury </t>
    <phoneticPr fontId="3" type="noConversion"/>
  </si>
  <si>
    <t xml:space="preserve">이 재 민  
Disaster victims </t>
    <phoneticPr fontId="3" type="noConversion"/>
  </si>
  <si>
    <t>Ship</t>
    <phoneticPr fontId="3" type="noConversion"/>
  </si>
  <si>
    <t>Farmland</t>
    <phoneticPr fontId="3" type="noConversion"/>
  </si>
  <si>
    <t xml:space="preserve"> (Unit : number)</t>
    <phoneticPr fontId="3" type="noConversion"/>
  </si>
  <si>
    <t>문화및
집회시설
Cultural and assembly facility</t>
    <phoneticPr fontId="3" type="noConversion"/>
  </si>
  <si>
    <t>종교시설
Religious facility</t>
    <phoneticPr fontId="3" type="noConversion"/>
  </si>
  <si>
    <t>판매시설
Sales facility</t>
    <phoneticPr fontId="3" type="noConversion"/>
  </si>
  <si>
    <t>운수시설
Transport facility</t>
    <phoneticPr fontId="3" type="noConversion"/>
  </si>
  <si>
    <t>의료시설
Medical facility</t>
    <phoneticPr fontId="3" type="noConversion"/>
  </si>
  <si>
    <t xml:space="preserve">교육연구
시설
 Education and research facility </t>
    <phoneticPr fontId="3" type="noConversion"/>
  </si>
  <si>
    <t>노유자
시설
Welfare facility</t>
    <phoneticPr fontId="3" type="noConversion"/>
  </si>
  <si>
    <t>수련시설
Training facility</t>
    <phoneticPr fontId="3" type="noConversion"/>
  </si>
  <si>
    <t>운동시설
Sports facility</t>
    <phoneticPr fontId="3" type="noConversion"/>
  </si>
  <si>
    <t>업무시설
Business facility</t>
    <phoneticPr fontId="3" type="noConversion"/>
  </si>
  <si>
    <t>공장
Factory</t>
    <phoneticPr fontId="3" type="noConversion"/>
  </si>
  <si>
    <t xml:space="preserve">위험물 저장 및 
처리시설
Hazardous material storage and process facility  </t>
    <phoneticPr fontId="3" type="noConversion"/>
  </si>
  <si>
    <t xml:space="preserve">항공기 및 
자동차 
관련시설 
Aircraft and automobile related facility  </t>
    <phoneticPr fontId="3" type="noConversion"/>
  </si>
  <si>
    <t>동물 및 
식물관련 시설
Animal and vegetation related facility</t>
    <phoneticPr fontId="3" type="noConversion"/>
  </si>
  <si>
    <t>분뇨 및
쓰레기
처리실
 Human waste and waste treatment facility</t>
    <phoneticPr fontId="3" type="noConversion"/>
  </si>
  <si>
    <t>교정 및 
군사시설
Prison and military facility</t>
    <phoneticPr fontId="3" type="noConversion"/>
  </si>
  <si>
    <t>발전시설
Power plant</t>
    <phoneticPr fontId="3" type="noConversion"/>
  </si>
  <si>
    <t>묘지관련
시설
Cemetery related facilities</t>
    <phoneticPr fontId="3" type="noConversion"/>
  </si>
  <si>
    <t>관광휴게
시설
Tourism and resting facility</t>
    <phoneticPr fontId="3" type="noConversion"/>
  </si>
  <si>
    <t>장례식장
Funeral hall</t>
    <phoneticPr fontId="3" type="noConversion"/>
  </si>
  <si>
    <t>문화재
Cultural heritage</t>
    <phoneticPr fontId="3" type="noConversion"/>
  </si>
  <si>
    <t xml:space="preserve">Factories, Storages, and Handling Agencies of Hazardous Material </t>
    <phoneticPr fontId="3" type="noConversion"/>
  </si>
  <si>
    <t xml:space="preserve">제조소
Factories </t>
    <phoneticPr fontId="3" type="noConversion"/>
  </si>
  <si>
    <t>주요취급소 
Major handling agencies</t>
    <phoneticPr fontId="3" type="noConversion"/>
  </si>
  <si>
    <t xml:space="preserve">저  장  소
Storages </t>
    <phoneticPr fontId="3" type="noConversion"/>
  </si>
  <si>
    <t>옥내
Indoor</t>
    <phoneticPr fontId="3" type="noConversion"/>
  </si>
  <si>
    <t>옥내탱크 
Indoor tank</t>
    <phoneticPr fontId="3" type="noConversion"/>
  </si>
  <si>
    <t>이동탱크
Portable tank</t>
    <phoneticPr fontId="3" type="noConversion"/>
  </si>
  <si>
    <t xml:space="preserve">옥외
Outdoor </t>
    <phoneticPr fontId="3" type="noConversion"/>
  </si>
  <si>
    <t>암반탱크
Bedrock tank</t>
    <phoneticPr fontId="3" type="noConversion"/>
  </si>
  <si>
    <t>전체 교통사고  Overall traffic accidents</t>
    <phoneticPr fontId="3" type="noConversion"/>
  </si>
  <si>
    <t>사 고 (건)</t>
    <phoneticPr fontId="3" type="noConversion"/>
  </si>
  <si>
    <t>사 망 (명)</t>
    <phoneticPr fontId="3" type="noConversion"/>
  </si>
  <si>
    <t>부 상 (명)</t>
    <phoneticPr fontId="3" type="noConversion"/>
  </si>
  <si>
    <t>(in case)</t>
    <phoneticPr fontId="3" type="noConversion"/>
  </si>
  <si>
    <t>Accident</t>
    <phoneticPr fontId="3" type="noConversion"/>
  </si>
  <si>
    <t xml:space="preserve">Death </t>
    <phoneticPr fontId="3" type="noConversion"/>
  </si>
  <si>
    <t>(in person)</t>
    <phoneticPr fontId="3" type="noConversion"/>
  </si>
  <si>
    <t>car</t>
    <phoneticPr fontId="3" type="noConversion"/>
  </si>
  <si>
    <t>Special vehicle</t>
    <phoneticPr fontId="3" type="noConversion"/>
  </si>
  <si>
    <t>Two-wheeled</t>
    <phoneticPr fontId="3" type="noConversion"/>
  </si>
  <si>
    <t>vehicle</t>
    <phoneticPr fontId="3" type="noConversion"/>
  </si>
  <si>
    <t xml:space="preserve">Note: 1) ‘Accident’ per ten thousand vehicles refers to the statistics of traffic affairs in the KNPA website.
2) ‘Death’ and ‘Injury’ per hundred thousand persons use the statistics of registered population. </t>
    <phoneticPr fontId="3" type="noConversion"/>
  </si>
  <si>
    <t>Traffic Violations and Punishments</t>
    <phoneticPr fontId="3" type="noConversion"/>
  </si>
  <si>
    <t>Traffic light</t>
    <phoneticPr fontId="3" type="noConversion"/>
  </si>
  <si>
    <t>violation</t>
    <phoneticPr fontId="3" type="noConversion"/>
  </si>
  <si>
    <t xml:space="preserve">Speeding </t>
    <phoneticPr fontId="3" type="noConversion"/>
  </si>
  <si>
    <t xml:space="preserve">Failure to drive safely </t>
    <phoneticPr fontId="3" type="noConversion"/>
  </si>
  <si>
    <t>의무불이행</t>
    <phoneticPr fontId="3" type="noConversion"/>
  </si>
  <si>
    <t>Safety belt violation</t>
    <phoneticPr fontId="3" type="noConversion"/>
  </si>
  <si>
    <t xml:space="preserve">Intrusion of </t>
    <phoneticPr fontId="3" type="noConversion"/>
  </si>
  <si>
    <t>center line</t>
    <phoneticPr fontId="3" type="noConversion"/>
  </si>
  <si>
    <t xml:space="preserve">Intoxication </t>
    <phoneticPr fontId="3" type="noConversion"/>
  </si>
  <si>
    <t xml:space="preserve">Two-wheeled </t>
    <phoneticPr fontId="3" type="noConversion"/>
  </si>
  <si>
    <t>Non-</t>
    <phoneticPr fontId="3" type="noConversion"/>
  </si>
  <si>
    <t>business</t>
    <phoneticPr fontId="3" type="noConversion"/>
  </si>
  <si>
    <t xml:space="preserve">Summary </t>
    <phoneticPr fontId="3" type="noConversion"/>
  </si>
  <si>
    <t>justice</t>
    <phoneticPr fontId="3" type="noConversion"/>
  </si>
  <si>
    <t xml:space="preserve">Notification and </t>
    <phoneticPr fontId="3" type="noConversion"/>
  </si>
  <si>
    <t>punishment</t>
    <phoneticPr fontId="3" type="noConversion"/>
  </si>
  <si>
    <t>Driver’s License Holders</t>
    <phoneticPr fontId="3" type="noConversion"/>
  </si>
  <si>
    <t>Type 1</t>
    <phoneticPr fontId="3" type="noConversion"/>
  </si>
  <si>
    <t>2 종    Type 2</t>
    <phoneticPr fontId="3" type="noConversion"/>
  </si>
  <si>
    <t>Heavy goods vehicle</t>
    <phoneticPr fontId="3" type="noConversion"/>
  </si>
  <si>
    <t xml:space="preserve">Normal </t>
    <phoneticPr fontId="3" type="noConversion"/>
  </si>
  <si>
    <t>Compact</t>
    <phoneticPr fontId="3" type="noConversion"/>
  </si>
  <si>
    <t>Normal</t>
    <phoneticPr fontId="3" type="noConversion"/>
  </si>
  <si>
    <t>13. 소방 장비(계속)</t>
    <phoneticPr fontId="3" type="noConversion"/>
  </si>
  <si>
    <t>(단위 : 명)</t>
    <phoneticPr fontId="3" type="noConversion"/>
  </si>
  <si>
    <t>(Unit : Person)</t>
    <phoneticPr fontId="3" type="noConversion"/>
  </si>
  <si>
    <t>연별 및 직능별</t>
    <phoneticPr fontId="3" type="noConversion"/>
  </si>
  <si>
    <t>합  계
Total</t>
    <phoneticPr fontId="3" type="noConversion"/>
  </si>
  <si>
    <t>본  청
Head office</t>
    <phoneticPr fontId="3" type="noConversion"/>
  </si>
  <si>
    <t>읍·면
Eup·Myeon</t>
    <phoneticPr fontId="3" type="noConversion"/>
  </si>
  <si>
    <t xml:space="preserve">동
Dong </t>
    <phoneticPr fontId="3" type="noConversion"/>
  </si>
  <si>
    <t>Year &amp; Class</t>
    <phoneticPr fontId="3" type="noConversion"/>
  </si>
  <si>
    <t>2 0 1 5</t>
    <phoneticPr fontId="3" type="noConversion"/>
  </si>
  <si>
    <t>2 0 1 6</t>
    <phoneticPr fontId="3" type="noConversion"/>
  </si>
  <si>
    <t>2 0 1 7</t>
    <phoneticPr fontId="3" type="noConversion"/>
  </si>
  <si>
    <t>2 0 1 8</t>
    <phoneticPr fontId="3" type="noConversion"/>
  </si>
  <si>
    <t>2 0 1 9</t>
    <phoneticPr fontId="3" type="noConversion"/>
  </si>
  <si>
    <t>-</t>
    <phoneticPr fontId="3" type="noConversion"/>
  </si>
  <si>
    <t>Political</t>
    <phoneticPr fontId="3" type="noConversion"/>
  </si>
  <si>
    <t xml:space="preserve">General </t>
    <phoneticPr fontId="3" type="noConversion"/>
  </si>
  <si>
    <t>Source : General Affairs Department</t>
    <phoneticPr fontId="3" type="noConversion"/>
  </si>
  <si>
    <t xml:space="preserve">   주 : 정원기준</t>
    <phoneticPr fontId="3" type="noConversion"/>
  </si>
  <si>
    <t xml:space="preserve">   1. 공 무 원 총 괄          Summary of Civil Servants </t>
    <phoneticPr fontId="3" type="noConversion"/>
  </si>
  <si>
    <t>2 0 2 0</t>
    <phoneticPr fontId="3" type="noConversion"/>
  </si>
  <si>
    <t>2. 본  청 공  무  원            Government Employees of Head Office</t>
    <phoneticPr fontId="3" type="noConversion"/>
  </si>
  <si>
    <t>합계 
Total</t>
    <phoneticPr fontId="3" type="noConversion"/>
  </si>
  <si>
    <t>특정직
Special</t>
    <phoneticPr fontId="3" type="noConversion"/>
  </si>
  <si>
    <t xml:space="preserve">고   위
공무원
</t>
    <phoneticPr fontId="3" type="noConversion"/>
  </si>
  <si>
    <t>일   반   직</t>
    <phoneticPr fontId="3" type="noConversion"/>
  </si>
  <si>
    <t>기타직
Others</t>
    <phoneticPr fontId="3" type="noConversion"/>
  </si>
  <si>
    <t>1급
1th
Grade</t>
    <phoneticPr fontId="3" type="noConversion"/>
  </si>
  <si>
    <t>2급
2nd
Grade</t>
    <phoneticPr fontId="3" type="noConversion"/>
  </si>
  <si>
    <t>3급
3rd
Grade</t>
    <phoneticPr fontId="3" type="noConversion"/>
  </si>
  <si>
    <t>4급
4th
Grade</t>
    <phoneticPr fontId="3" type="noConversion"/>
  </si>
  <si>
    <t>5급
5th
Grade</t>
    <phoneticPr fontId="3" type="noConversion"/>
  </si>
  <si>
    <t>6급
6th
Grade</t>
    <phoneticPr fontId="3" type="noConversion"/>
  </si>
  <si>
    <t>7급
7th
Grade</t>
    <phoneticPr fontId="3" type="noConversion"/>
  </si>
  <si>
    <t>8급
8th
Grade</t>
    <phoneticPr fontId="3" type="noConversion"/>
  </si>
  <si>
    <t>9급
9th
Grade</t>
    <phoneticPr fontId="3" type="noConversion"/>
  </si>
  <si>
    <t>전문경력관
Professional career officer</t>
    <phoneticPr fontId="3" type="noConversion"/>
  </si>
  <si>
    <t>연구관
Research officer</t>
    <phoneticPr fontId="3" type="noConversion"/>
  </si>
  <si>
    <t>연구사
Resear-cher</t>
    <phoneticPr fontId="3" type="noConversion"/>
  </si>
  <si>
    <t>지도관
Advising officer</t>
    <phoneticPr fontId="3" type="noConversion"/>
  </si>
  <si>
    <t>지도사
Advisor</t>
    <phoneticPr fontId="3" type="noConversion"/>
  </si>
  <si>
    <t>2 0 1 4</t>
  </si>
  <si>
    <t>-</t>
  </si>
  <si>
    <t>공보실</t>
    <phoneticPr fontId="3" type="noConversion"/>
  </si>
  <si>
    <t>종합민원실</t>
    <phoneticPr fontId="3" type="noConversion"/>
  </si>
  <si>
    <t>안전교통국</t>
    <phoneticPr fontId="3" type="noConversion"/>
  </si>
  <si>
    <t>복지위생국</t>
    <phoneticPr fontId="3" type="noConversion"/>
  </si>
  <si>
    <t>문화관광체육국</t>
    <phoneticPr fontId="3" type="noConversion"/>
  </si>
  <si>
    <t>청정환경국</t>
    <phoneticPr fontId="3" type="noConversion"/>
  </si>
  <si>
    <t>농수축산경제국</t>
    <phoneticPr fontId="3" type="noConversion"/>
  </si>
  <si>
    <t>도시건설국</t>
    <phoneticPr fontId="3" type="noConversion"/>
  </si>
  <si>
    <t>보건소</t>
    <phoneticPr fontId="3" type="noConversion"/>
  </si>
  <si>
    <t>2 0 1 7</t>
  </si>
  <si>
    <t>2 0 1 8</t>
  </si>
  <si>
    <t>2 0 1 9</t>
  </si>
  <si>
    <t>자치행정국</t>
    <phoneticPr fontId="3" type="noConversion"/>
  </si>
  <si>
    <t>3. 읍·면·동 공무원   Government Employees of Eup, Myeon and Dong</t>
    <phoneticPr fontId="3" type="noConversion"/>
  </si>
  <si>
    <t>합    계
Total</t>
    <phoneticPr fontId="3" type="noConversion"/>
  </si>
  <si>
    <t>일    반    직</t>
    <phoneticPr fontId="3" type="noConversion"/>
  </si>
  <si>
    <t>기 타 직
Others</t>
    <phoneticPr fontId="3" type="noConversion"/>
  </si>
  <si>
    <t>Year &amp; 
Eup·Myeon·Dong</t>
    <phoneticPr fontId="3" type="noConversion"/>
  </si>
  <si>
    <t>계
Sub-total</t>
    <phoneticPr fontId="3" type="noConversion"/>
  </si>
  <si>
    <t>5급
5th Grade</t>
    <phoneticPr fontId="3" type="noConversion"/>
  </si>
  <si>
    <t>6급
6th Grade</t>
    <phoneticPr fontId="3" type="noConversion"/>
  </si>
  <si>
    <t>7급
7th Grade</t>
    <phoneticPr fontId="3" type="noConversion"/>
  </si>
  <si>
    <t>8급
8th Grade</t>
    <phoneticPr fontId="3" type="noConversion"/>
  </si>
  <si>
    <t>9급
9th Grade</t>
    <phoneticPr fontId="3" type="noConversion"/>
  </si>
  <si>
    <t>읍·면</t>
    <phoneticPr fontId="3" type="noConversion"/>
  </si>
  <si>
    <t>Eup·Myeon</t>
    <phoneticPr fontId="3" type="noConversion"/>
  </si>
  <si>
    <t>동</t>
    <phoneticPr fontId="3" type="noConversion"/>
  </si>
  <si>
    <t>Dong</t>
    <phoneticPr fontId="3" type="noConversion"/>
  </si>
  <si>
    <t>연별 
읍면동별</t>
    <phoneticPr fontId="3" type="noConversion"/>
  </si>
  <si>
    <t>연별
실국별</t>
    <phoneticPr fontId="3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</si>
  <si>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정원기준, 제주특별자치도 전체수치임</t>
    </r>
    <phoneticPr fontId="3" type="noConversion"/>
  </si>
  <si>
    <r>
      <t>5. 경찰 공무원</t>
    </r>
    <r>
      <rPr>
        <b/>
        <vertAlign val="superscript"/>
        <sz val="16"/>
        <color theme="1"/>
        <rFont val="함초롬돋움"/>
        <family val="3"/>
        <charset val="129"/>
      </rPr>
      <t>1)</t>
    </r>
    <phoneticPr fontId="3" type="noConversion"/>
  </si>
  <si>
    <t>연별 및 
사유별</t>
    <phoneticPr fontId="3" type="noConversion"/>
  </si>
  <si>
    <t>합   계
Total</t>
    <phoneticPr fontId="3" type="noConversion"/>
  </si>
  <si>
    <t>정 무 직
Political service</t>
    <phoneticPr fontId="3" type="noConversion"/>
  </si>
  <si>
    <t>별 정 직
Excepted service</t>
    <phoneticPr fontId="3" type="noConversion"/>
  </si>
  <si>
    <t>특정직
Special service</t>
    <phoneticPr fontId="3" type="noConversion"/>
  </si>
  <si>
    <t>일   반   직                   General positions</t>
    <phoneticPr fontId="3" type="noConversion"/>
  </si>
  <si>
    <t>기 능 직
Technicial</t>
    <phoneticPr fontId="3" type="noConversion"/>
  </si>
  <si>
    <t>계 약 직
Contract</t>
    <phoneticPr fontId="3" type="noConversion"/>
  </si>
  <si>
    <t>고 용 직
Temproary</t>
    <phoneticPr fontId="3" type="noConversion"/>
  </si>
  <si>
    <t>Year &amp; Cause</t>
    <phoneticPr fontId="3" type="noConversion"/>
  </si>
  <si>
    <t>합계  Total</t>
    <phoneticPr fontId="3" type="noConversion"/>
  </si>
  <si>
    <t>남
Male</t>
    <phoneticPr fontId="3" type="noConversion"/>
  </si>
  <si>
    <t>여
Female</t>
    <phoneticPr fontId="3" type="noConversion"/>
  </si>
  <si>
    <t>1급
1th
Grade</t>
    <phoneticPr fontId="3" type="noConversion"/>
  </si>
  <si>
    <t>2급
2nd
Grade</t>
    <phoneticPr fontId="3" type="noConversion"/>
  </si>
  <si>
    <t>3급
3rd
Grade</t>
    <phoneticPr fontId="3" type="noConversion"/>
  </si>
  <si>
    <t>4급
4th
Grade</t>
    <phoneticPr fontId="3" type="noConversion"/>
  </si>
  <si>
    <t>5급
5th
Grade</t>
    <phoneticPr fontId="3" type="noConversion"/>
  </si>
  <si>
    <t>6급
6th
Grade</t>
    <phoneticPr fontId="3" type="noConversion"/>
  </si>
  <si>
    <t>7급
7th
Grade</t>
    <phoneticPr fontId="3" type="noConversion"/>
  </si>
  <si>
    <t>8급
8th
Grade</t>
    <phoneticPr fontId="3" type="noConversion"/>
  </si>
  <si>
    <t>9급
9th
Grade</t>
    <phoneticPr fontId="3" type="noConversion"/>
  </si>
  <si>
    <t>연구
Research</t>
    <phoneticPr fontId="3" type="noConversion"/>
  </si>
  <si>
    <t>지도
Advising</t>
    <phoneticPr fontId="3" type="noConversion"/>
  </si>
  <si>
    <t>2 0 1 6</t>
    <phoneticPr fontId="131" type="noConversion"/>
  </si>
  <si>
    <t>2 0 1 7</t>
    <phoneticPr fontId="131" type="noConversion"/>
  </si>
  <si>
    <t>2 0 1 8</t>
    <phoneticPr fontId="131" type="noConversion"/>
  </si>
  <si>
    <t>Dismissal by for Overstepping Authonty</t>
  </si>
  <si>
    <t>사      망</t>
  </si>
  <si>
    <t>Source : General Affairs Department</t>
  </si>
  <si>
    <t xml:space="preserve">   주 : 현원기준, 계약직 중 정년퇴직은 계약해지 사항임</t>
    <phoneticPr fontId="3" type="noConversion"/>
  </si>
  <si>
    <t>6. 퇴직사유별 공무원      Civil Servants Retirement by Cause</t>
    <phoneticPr fontId="3" type="noConversion"/>
  </si>
  <si>
    <t xml:space="preserve">          2)  제주특별자치도 전체수치임</t>
    <phoneticPr fontId="3" type="noConversion"/>
  </si>
  <si>
    <t xml:space="preserve">          6) 제주특별자치도 전체수치임</t>
    <phoneticPr fontId="3" type="noConversion"/>
  </si>
  <si>
    <t>7. 화재 발생</t>
    <phoneticPr fontId="3" type="noConversion"/>
  </si>
  <si>
    <r>
      <t>9. 장소별 화재발생</t>
    </r>
    <r>
      <rPr>
        <b/>
        <vertAlign val="superscript"/>
        <sz val="16"/>
        <rFont val="함초롬돋움"/>
        <family val="3"/>
        <charset val="129"/>
      </rPr>
      <t>1)</t>
    </r>
    <phoneticPr fontId="3" type="noConversion"/>
  </si>
  <si>
    <r>
      <rPr>
        <sz val="8"/>
        <color theme="0"/>
        <rFont val="함초롬돋움"/>
        <family val="3"/>
        <charset val="129"/>
      </rPr>
      <t>주주 :</t>
    </r>
    <r>
      <rPr>
        <sz val="8"/>
        <rFont val="함초롬돋움"/>
        <family val="3"/>
        <charset val="129"/>
      </rPr>
      <t xml:space="preserve"> 7) 제주특별자치도 전체수치임</t>
    </r>
    <phoneticPr fontId="3" type="noConversion"/>
  </si>
  <si>
    <t xml:space="preserve">    주 : 제주특별자치도 전체수치임</t>
    <phoneticPr fontId="3" type="noConversion"/>
  </si>
  <si>
    <t xml:space="preserve">          3) 제주특별자치도 전체수치임</t>
    <phoneticPr fontId="3" type="noConversion"/>
  </si>
  <si>
    <t xml:space="preserve">    주 : 제주특별자치도 전체수치임</t>
    <phoneticPr fontId="3" type="noConversion"/>
  </si>
  <si>
    <t>10. 산불발생 현황</t>
    <phoneticPr fontId="3" type="noConversion"/>
  </si>
  <si>
    <t>12. 119구급 활동실적</t>
    <phoneticPr fontId="3" type="noConversion"/>
  </si>
  <si>
    <t xml:space="preserve">          4) 제주특별자치도 전체수치임</t>
    <phoneticPr fontId="3" type="noConversion"/>
  </si>
  <si>
    <t>13. 119구조 활동실적</t>
    <phoneticPr fontId="3" type="noConversion"/>
  </si>
  <si>
    <t xml:space="preserve">          2) 제주특별자치도 전체수치임 </t>
    <phoneticPr fontId="3" type="noConversion"/>
  </si>
  <si>
    <t xml:space="preserve">   주 : 제주특별자치도 전체수치임</t>
    <phoneticPr fontId="3" type="noConversion"/>
  </si>
  <si>
    <t>14. 풍수해 발생</t>
    <phoneticPr fontId="3" type="noConversion"/>
  </si>
  <si>
    <t>15. 소방대상물 현황</t>
    <phoneticPr fontId="3" type="noConversion"/>
  </si>
  <si>
    <t xml:space="preserve">16. 위험물제조소 설치현황 </t>
    <phoneticPr fontId="3" type="noConversion"/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</si>
  <si>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color rgb="FF000000"/>
        <rFont val="함초롬돋움"/>
        <family val="3"/>
        <charset val="129"/>
      </rPr>
      <t>5) 제주특별자치도 전체수치임</t>
    </r>
    <phoneticPr fontId="3" type="noConversion"/>
  </si>
  <si>
    <t>17. 교통사고건수(자동차)</t>
    <phoneticPr fontId="3" type="noConversion"/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</si>
  <si>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color rgb="FF000000"/>
        <rFont val="함초롬돋움"/>
        <family val="3"/>
        <charset val="129"/>
      </rPr>
      <t>3) 제주특별자치도 전체수치임</t>
    </r>
    <phoneticPr fontId="3" type="noConversion"/>
  </si>
  <si>
    <t>18. 자동차단속 및 처리</t>
    <phoneticPr fontId="3" type="noConversion"/>
  </si>
  <si>
    <t>19. 운전면허 소지자</t>
    <phoneticPr fontId="3" type="noConversion"/>
  </si>
  <si>
    <t>Source : culture &amp; Art  Division</t>
    <phoneticPr fontId="3" type="noConversion"/>
  </si>
  <si>
    <t>2004.10.14</t>
  </si>
  <si>
    <t>1997.10.29</t>
  </si>
  <si>
    <t>1997.7.31</t>
  </si>
  <si>
    <t>일본 효고현 산다시</t>
  </si>
  <si>
    <t>1996.10.22</t>
  </si>
  <si>
    <t>1995.12.11</t>
  </si>
  <si>
    <t>1987.11.12</t>
  </si>
  <si>
    <t>일본 와카야마현 와카야마시</t>
  </si>
  <si>
    <t>6개도시</t>
    <phoneticPr fontId="3" type="noConversion"/>
  </si>
  <si>
    <t>Civilian</t>
  </si>
  <si>
    <t>Personnel</t>
  </si>
  <si>
    <t>Telephone, mail etc.</t>
  </si>
  <si>
    <t>민간교류경제교류(건)</t>
  </si>
  <si>
    <t>상호교류(인적교류)(건)</t>
  </si>
  <si>
    <t>전화·서신 교환 등(회)</t>
  </si>
  <si>
    <t>Date of establishment of goodwill exchange relations</t>
  </si>
  <si>
    <t>Foreign city/local area for goodwill exchange relations</t>
  </si>
  <si>
    <t>교 류 현 황 Number of interchanges</t>
  </si>
  <si>
    <t>자매결연 일자</t>
  </si>
  <si>
    <t>자매결연 지역</t>
  </si>
  <si>
    <t>연 별</t>
    <phoneticPr fontId="3" type="noConversion"/>
  </si>
  <si>
    <t>20. 외국 자매도시와의 교류현황  Goodwill Exchange Relations with Cities/Local in Foreign Countries</t>
    <phoneticPr fontId="3" type="noConversion"/>
  </si>
  <si>
    <t>별 정 직</t>
    <phoneticPr fontId="137" type="noConversion"/>
  </si>
  <si>
    <t>Specific</t>
    <phoneticPr fontId="137" type="noConversion"/>
  </si>
  <si>
    <t>특 정 직</t>
    <phoneticPr fontId="137" type="noConversion"/>
  </si>
  <si>
    <t>Special</t>
    <phoneticPr fontId="137" type="noConversion"/>
  </si>
  <si>
    <t>고위공무원</t>
    <phoneticPr fontId="137" type="noConversion"/>
  </si>
  <si>
    <t>Senior civil service</t>
    <phoneticPr fontId="137" type="noConversion"/>
  </si>
  <si>
    <t>자료 : 제주시 총무과(064-728-2064)</t>
    <phoneticPr fontId="3" type="noConversion"/>
  </si>
  <si>
    <r>
      <rPr>
        <sz val="9"/>
        <color indexed="8"/>
        <rFont val="함초롬돋움"/>
        <family val="3"/>
        <charset val="129"/>
      </rPr>
      <t>정 무 직</t>
    </r>
    <phoneticPr fontId="3" type="noConversion"/>
  </si>
  <si>
    <r>
      <rPr>
        <sz val="9"/>
        <color indexed="8"/>
        <rFont val="함초롬돋움"/>
        <family val="3"/>
        <charset val="129"/>
      </rPr>
      <t>일 반 직</t>
    </r>
    <phoneticPr fontId="3" type="noConversion"/>
  </si>
  <si>
    <t xml:space="preserve">   주 :  정원기준</t>
    <phoneticPr fontId="3" type="noConversion"/>
  </si>
  <si>
    <r>
      <t>합 계</t>
    </r>
    <r>
      <rPr>
        <b/>
        <vertAlign val="superscript"/>
        <sz val="9"/>
        <rFont val="함초롬돋움"/>
        <family val="3"/>
        <charset val="129"/>
      </rPr>
      <t xml:space="preserve">1)
</t>
    </r>
    <phoneticPr fontId="3" type="noConversion"/>
  </si>
  <si>
    <t xml:space="preserve"> service</t>
    <phoneticPr fontId="3" type="noConversion"/>
  </si>
  <si>
    <t>자료 : 소방안전본부 소방정책과 (064-710-3560)</t>
    <phoneticPr fontId="3" type="noConversion"/>
  </si>
  <si>
    <t>Based on fixed numbers</t>
    <phoneticPr fontId="3" type="noConversion"/>
  </si>
  <si>
    <t>4. 소방 공무원</t>
    <phoneticPr fontId="3" type="noConversion"/>
  </si>
  <si>
    <r>
      <t>자치경찰단</t>
    </r>
    <r>
      <rPr>
        <b/>
        <vertAlign val="superscript"/>
        <sz val="9"/>
        <rFont val="함초롬돋움"/>
        <family val="3"/>
        <charset val="129"/>
      </rPr>
      <t>2)</t>
    </r>
    <r>
      <rPr>
        <b/>
        <sz val="9"/>
        <rFont val="함초롬돋움"/>
        <family val="3"/>
        <charset val="129"/>
      </rPr>
      <t xml:space="preserve">
Belong to Municipal Police Agency</t>
    </r>
    <phoneticPr fontId="3" type="noConversion"/>
  </si>
  <si>
    <t>해양경찰서
 Coast guard station</t>
    <phoneticPr fontId="3" type="noConversion"/>
  </si>
  <si>
    <r>
      <t xml:space="preserve">주주 :    </t>
    </r>
    <r>
      <rPr>
        <sz val="8"/>
        <rFont val="함초롬돋움"/>
        <family val="3"/>
        <charset val="129"/>
      </rPr>
      <t xml:space="preserve">제주시, 서귀포시정원은 소재지 기준임 </t>
    </r>
    <phoneticPr fontId="3" type="noConversion"/>
  </si>
  <si>
    <t xml:space="preserve">   주 : 1) 정원기준, 제주특별자치도 전체수치임</t>
    <phoneticPr fontId="3" type="noConversion"/>
  </si>
  <si>
    <t>2 0 2 0</t>
    <phoneticPr fontId="131" type="noConversion"/>
  </si>
  <si>
    <t>별정직
Special administrative service</t>
    <phoneticPr fontId="3" type="noConversion"/>
  </si>
  <si>
    <t>정무직
Political
(Selected)
service</t>
    <phoneticPr fontId="3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</si>
  <si>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· 제주소방서 - 제주시 19개동, 1면(추자면) · 서귀포소방서 - 서귀포시 12개동</t>
    </r>
    <phoneticPr fontId="3" type="noConversion"/>
  </si>
  <si>
    <t xml:space="preserve">  Conclusive  </t>
    <phoneticPr fontId="3" type="noConversion"/>
  </si>
  <si>
    <r>
      <t>제주소방서</t>
    </r>
    <r>
      <rPr>
        <vertAlign val="superscript"/>
        <sz val="9"/>
        <rFont val="함초롬돋움"/>
        <family val="3"/>
        <charset val="129"/>
      </rPr>
      <t>2)</t>
    </r>
    <phoneticPr fontId="3" type="noConversion"/>
  </si>
  <si>
    <r>
      <t>서귀포소방서</t>
    </r>
    <r>
      <rPr>
        <vertAlign val="superscript"/>
        <sz val="9"/>
        <rFont val="함초롬돋움"/>
        <family val="3"/>
        <charset val="129"/>
      </rPr>
      <t>3)</t>
    </r>
    <phoneticPr fontId="3" type="noConversion"/>
  </si>
  <si>
    <r>
      <t>서부소방서</t>
    </r>
    <r>
      <rPr>
        <vertAlign val="superscript"/>
        <sz val="9"/>
        <rFont val="함초롬돋움"/>
        <family val="3"/>
        <charset val="129"/>
      </rPr>
      <t>4)</t>
    </r>
    <phoneticPr fontId="3" type="noConversion"/>
  </si>
  <si>
    <r>
      <t>동부소방서</t>
    </r>
    <r>
      <rPr>
        <vertAlign val="superscript"/>
        <sz val="9"/>
        <rFont val="함초롬돋움"/>
        <family val="3"/>
        <charset val="129"/>
      </rPr>
      <t>5)</t>
    </r>
    <phoneticPr fontId="3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</si>
  <si>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 xml:space="preserve">주 : 1) 국가화재 분류체계(2007.1) 변경. 쓰레기소각, 음식물조리, 빨래삼기, 전기스파크 등 오인처리를 화재에 포함. </t>
    </r>
    <phoneticPr fontId="3" type="noConversion"/>
  </si>
  <si>
    <r>
      <t>기타</t>
    </r>
    <r>
      <rPr>
        <b/>
        <vertAlign val="superscript"/>
        <sz val="9"/>
        <rFont val="함초롬돋움"/>
        <family val="3"/>
        <charset val="129"/>
      </rPr>
      <t>2)</t>
    </r>
  </si>
  <si>
    <r>
      <t>제주</t>
    </r>
    <r>
      <rPr>
        <vertAlign val="superscript"/>
        <sz val="9"/>
        <rFont val="함초롬돋움"/>
        <family val="3"/>
        <charset val="129"/>
      </rPr>
      <t>3)</t>
    </r>
    <r>
      <rPr>
        <sz val="9"/>
        <rFont val="함초롬돋움"/>
        <family val="3"/>
        <charset val="129"/>
      </rPr>
      <t xml:space="preserve">
소방서</t>
    </r>
    <phoneticPr fontId="3" type="noConversion"/>
  </si>
  <si>
    <r>
      <t>서귀포</t>
    </r>
    <r>
      <rPr>
        <vertAlign val="superscript"/>
        <sz val="9"/>
        <rFont val="함초롬돋움"/>
        <family val="3"/>
        <charset val="129"/>
      </rPr>
      <t>4)</t>
    </r>
    <r>
      <rPr>
        <sz val="9"/>
        <rFont val="함초롬돋움"/>
        <family val="3"/>
        <charset val="129"/>
      </rPr>
      <t xml:space="preserve">
소방서</t>
    </r>
    <phoneticPr fontId="3" type="noConversion"/>
  </si>
  <si>
    <r>
      <t>서부</t>
    </r>
    <r>
      <rPr>
        <vertAlign val="superscript"/>
        <sz val="9"/>
        <rFont val="함초롬돋움"/>
        <family val="3"/>
        <charset val="129"/>
      </rPr>
      <t>5)</t>
    </r>
    <r>
      <rPr>
        <sz val="9"/>
        <rFont val="함초롬돋움"/>
        <family val="3"/>
        <charset val="129"/>
      </rPr>
      <t xml:space="preserve">
소방서</t>
    </r>
    <phoneticPr fontId="3" type="noConversion"/>
  </si>
  <si>
    <r>
      <t>동부</t>
    </r>
    <r>
      <rPr>
        <vertAlign val="superscript"/>
        <sz val="9"/>
        <rFont val="함초롬돋움"/>
        <family val="3"/>
        <charset val="129"/>
      </rPr>
      <t>6)</t>
    </r>
    <r>
      <rPr>
        <sz val="9"/>
        <rFont val="함초롬돋움"/>
        <family val="3"/>
        <charset val="129"/>
      </rPr>
      <t xml:space="preserve">
소방서</t>
    </r>
    <phoneticPr fontId="3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</si>
  <si>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 xml:space="preserve">주 : 1) 국가화재분류체계(2007.1) 변경. 쓰레기소각, 음식물조리, 빨래삼기, 전기스파크 등 오인처리를 화재에 포함. </t>
    </r>
  </si>
  <si>
    <r>
      <rPr>
        <sz val="8"/>
        <color theme="0"/>
        <rFont val="함초롬돋움"/>
        <family val="3"/>
        <charset val="129"/>
      </rPr>
      <t xml:space="preserve">주주 : </t>
    </r>
    <r>
      <rPr>
        <sz val="8"/>
        <rFont val="함초롬돋움"/>
        <family val="3"/>
        <charset val="129"/>
      </rPr>
      <t>2) 연구·학원, 운동시설, 동식물시설, 자동차시설, 기타 비주거 시설</t>
    </r>
  </si>
  <si>
    <r>
      <rPr>
        <sz val="8"/>
        <color theme="0"/>
        <rFont val="함초롬돋움"/>
        <family val="3"/>
        <charset val="129"/>
      </rPr>
      <t>주주 :</t>
    </r>
    <r>
      <rPr>
        <sz val="8"/>
        <rFont val="함초롬돋움"/>
        <family val="3"/>
        <charset val="129"/>
      </rPr>
      <t xml:space="preserve"> 3) 제주소방서 - 제주시 19개동, 1면(추자면)</t>
    </r>
  </si>
  <si>
    <r>
      <rPr>
        <sz val="8"/>
        <color theme="0"/>
        <rFont val="함초롬돋움"/>
        <family val="3"/>
        <charset val="129"/>
      </rPr>
      <t>주주 :</t>
    </r>
    <r>
      <rPr>
        <sz val="8"/>
        <rFont val="함초롬돋움"/>
        <family val="3"/>
        <charset val="129"/>
      </rPr>
      <t xml:space="preserve"> 4) 서귀포소방서 - 서귀포시 12개동</t>
    </r>
  </si>
  <si>
    <r>
      <t>8. 발화요인별 화재발생</t>
    </r>
    <r>
      <rPr>
        <b/>
        <vertAlign val="superscript"/>
        <sz val="16"/>
        <rFont val="함초롬돋움"/>
        <family val="3"/>
        <charset val="129"/>
      </rPr>
      <t>1)</t>
    </r>
    <phoneticPr fontId="3" type="noConversion"/>
  </si>
  <si>
    <r>
      <t xml:space="preserve">   화  재</t>
    </r>
    <r>
      <rPr>
        <b/>
        <vertAlign val="superscript"/>
        <sz val="9"/>
        <rFont val="함초롬돋움"/>
        <family val="3"/>
        <charset val="129"/>
      </rPr>
      <t>2)</t>
    </r>
    <r>
      <rPr>
        <b/>
        <sz val="9"/>
        <rFont val="함초롬돋움"/>
        <family val="3"/>
        <charset val="129"/>
      </rPr>
      <t xml:space="preserve">
조사차
 Fire investigation car</t>
    </r>
    <phoneticPr fontId="3" type="noConversion"/>
  </si>
  <si>
    <t xml:space="preserve">   주 : 1) 생화학차는 분류상 화학차 '일반'에 포함</t>
    <phoneticPr fontId="3" type="noConversion"/>
  </si>
  <si>
    <t xml:space="preserve">    주 : 1) 생화학차는 분류상 화학차 '일반'에 포함</t>
    <phoneticPr fontId="3" type="noConversion"/>
  </si>
  <si>
    <r>
      <t>미처리</t>
    </r>
    <r>
      <rPr>
        <b/>
        <vertAlign val="superscript"/>
        <sz val="9"/>
        <rFont val="함초롬돋움"/>
        <family val="3"/>
        <charset val="129"/>
      </rPr>
      <t xml:space="preserve">1)
</t>
    </r>
    <r>
      <rPr>
        <b/>
        <sz val="9"/>
        <rFont val="함초롬돋움"/>
        <family val="3"/>
        <charset val="129"/>
      </rPr>
      <t>(자체처리,
허위 등)</t>
    </r>
  </si>
  <si>
    <r>
      <t>기 타</t>
    </r>
    <r>
      <rPr>
        <b/>
        <vertAlign val="superscript"/>
        <sz val="9"/>
        <rFont val="함초롬돋움"/>
        <family val="3"/>
        <charset val="129"/>
      </rPr>
      <t>2)</t>
    </r>
  </si>
  <si>
    <r>
      <t>2019</t>
    </r>
    <r>
      <rPr>
        <vertAlign val="superscript"/>
        <sz val="9"/>
        <rFont val="함초롬돋움"/>
        <family val="3"/>
        <charset val="129"/>
      </rPr>
      <t>3)</t>
    </r>
    <phoneticPr fontId="3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</si>
  <si>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미처리는 출동했으나 이미 자력구조 등으로 119 구조대의 활동이 불필요한 경우</t>
    </r>
    <phoneticPr fontId="3" type="noConversion"/>
  </si>
  <si>
    <t>11. 소방 장비</t>
    <phoneticPr fontId="3" type="noConversion"/>
  </si>
  <si>
    <r>
      <t>인 명 피 해</t>
    </r>
    <r>
      <rPr>
        <b/>
        <vertAlign val="superscript"/>
        <sz val="9"/>
        <rFont val="함초롬돋움"/>
        <family val="3"/>
        <charset val="129"/>
      </rPr>
      <t>1)</t>
    </r>
    <r>
      <rPr>
        <b/>
        <sz val="9"/>
        <rFont val="함초롬돋움"/>
        <family val="3"/>
        <charset val="129"/>
      </rPr>
      <t xml:space="preserve"> Casualty</t>
    </r>
    <phoneticPr fontId="3" type="noConversion"/>
  </si>
  <si>
    <t xml:space="preserve">   주 : 1) 인명피해: 사망+실종 +부상 </t>
    <phoneticPr fontId="3" type="noConversion"/>
  </si>
  <si>
    <r>
      <t xml:space="preserve">아파트
</t>
    </r>
    <r>
      <rPr>
        <b/>
        <sz val="7.5"/>
        <rFont val="함초롬돋움"/>
        <family val="3"/>
        <charset val="129"/>
      </rPr>
      <t xml:space="preserve">Apartment </t>
    </r>
    <phoneticPr fontId="3" type="noConversion"/>
  </si>
  <si>
    <r>
      <t xml:space="preserve">기숙사
</t>
    </r>
    <r>
      <rPr>
        <b/>
        <sz val="8"/>
        <rFont val="함초롬돋움"/>
        <family val="3"/>
        <charset val="129"/>
      </rPr>
      <t>Dormitory</t>
    </r>
    <phoneticPr fontId="3" type="noConversion"/>
  </si>
  <si>
    <r>
      <t xml:space="preserve">근린생활
시설
</t>
    </r>
    <r>
      <rPr>
        <b/>
        <sz val="7.5"/>
        <rFont val="함초롬돋움"/>
        <family val="3"/>
        <charset val="129"/>
      </rPr>
      <t xml:space="preserve">Neighborhood </t>
    </r>
    <r>
      <rPr>
        <b/>
        <sz val="8"/>
        <rFont val="함초롬돋움"/>
        <family val="3"/>
        <charset val="129"/>
      </rPr>
      <t>convenience</t>
    </r>
    <r>
      <rPr>
        <b/>
        <sz val="9"/>
        <rFont val="함초롬돋움"/>
        <family val="3"/>
        <charset val="129"/>
      </rPr>
      <t xml:space="preserve"> facility</t>
    </r>
    <phoneticPr fontId="3" type="noConversion"/>
  </si>
  <si>
    <r>
      <t xml:space="preserve">숙박시설
</t>
    </r>
    <r>
      <rPr>
        <b/>
        <sz val="7"/>
        <rFont val="함초롬돋움"/>
        <family val="3"/>
        <charset val="129"/>
      </rPr>
      <t>Accommodation</t>
    </r>
    <r>
      <rPr>
        <b/>
        <sz val="6"/>
        <rFont val="함초롬돋움"/>
        <family val="3"/>
        <charset val="129"/>
      </rPr>
      <t xml:space="preserve"> </t>
    </r>
    <r>
      <rPr>
        <b/>
        <sz val="9"/>
        <rFont val="함초롬돋움"/>
        <family val="3"/>
        <charset val="129"/>
      </rPr>
      <t xml:space="preserve">
facility</t>
    </r>
    <phoneticPr fontId="3" type="noConversion"/>
  </si>
  <si>
    <r>
      <t xml:space="preserve">위락시설
</t>
    </r>
    <r>
      <rPr>
        <b/>
        <sz val="7"/>
        <rFont val="함초롬돋움"/>
        <family val="3"/>
        <charset val="129"/>
      </rPr>
      <t>Entertainment</t>
    </r>
    <r>
      <rPr>
        <b/>
        <sz val="9"/>
        <rFont val="함초롬돋움"/>
        <family val="3"/>
        <charset val="129"/>
      </rPr>
      <t xml:space="preserve"> facility</t>
    </r>
    <phoneticPr fontId="3" type="noConversion"/>
  </si>
  <si>
    <r>
      <t xml:space="preserve"> 창고
시설
</t>
    </r>
    <r>
      <rPr>
        <b/>
        <sz val="7"/>
        <rFont val="함초롬돋움"/>
        <family val="3"/>
        <charset val="129"/>
      </rPr>
      <t>Warehouse</t>
    </r>
    <phoneticPr fontId="3" type="noConversion"/>
  </si>
  <si>
    <r>
      <t xml:space="preserve">방송통신
시설
</t>
    </r>
    <r>
      <rPr>
        <b/>
        <sz val="7.5"/>
        <rFont val="함초롬돋움"/>
        <family val="3"/>
        <charset val="129"/>
      </rPr>
      <t xml:space="preserve">Broadcasting </t>
    </r>
    <r>
      <rPr>
        <b/>
        <sz val="9"/>
        <rFont val="함초롬돋움"/>
        <family val="3"/>
        <charset val="129"/>
      </rPr>
      <t xml:space="preserve">and </t>
    </r>
    <r>
      <rPr>
        <b/>
        <sz val="6.5"/>
        <rFont val="함초롬돋움"/>
        <family val="3"/>
        <charset val="129"/>
      </rPr>
      <t xml:space="preserve">telecommunication
 </t>
    </r>
    <r>
      <rPr>
        <b/>
        <sz val="9"/>
        <rFont val="함초롬돋움"/>
        <family val="3"/>
        <charset val="129"/>
      </rPr>
      <t>facility</t>
    </r>
    <phoneticPr fontId="3" type="noConversion"/>
  </si>
  <si>
    <r>
      <t xml:space="preserve">지하가
</t>
    </r>
    <r>
      <rPr>
        <b/>
        <sz val="7.5"/>
        <rFont val="함초롬돋움"/>
        <family val="3"/>
        <charset val="129"/>
      </rPr>
      <t xml:space="preserve">Underground </t>
    </r>
    <r>
      <rPr>
        <b/>
        <sz val="9"/>
        <rFont val="함초롬돋움"/>
        <family val="3"/>
        <charset val="129"/>
      </rPr>
      <t>arcade</t>
    </r>
    <phoneticPr fontId="3" type="noConversion"/>
  </si>
  <si>
    <r>
      <t xml:space="preserve">지하구
</t>
    </r>
    <r>
      <rPr>
        <b/>
        <sz val="7.5"/>
        <rFont val="함초롬돋움"/>
        <family val="3"/>
        <charset val="129"/>
      </rPr>
      <t>Underground</t>
    </r>
    <r>
      <rPr>
        <b/>
        <sz val="9"/>
        <rFont val="함초롬돋움"/>
        <family val="3"/>
        <charset val="129"/>
      </rPr>
      <t xml:space="preserve"> tunnel</t>
    </r>
    <phoneticPr fontId="3" type="noConversion"/>
  </si>
  <si>
    <r>
      <t xml:space="preserve">이송
</t>
    </r>
    <r>
      <rPr>
        <b/>
        <sz val="7.5"/>
        <rFont val="함초롬돋움"/>
        <family val="3"/>
        <charset val="129"/>
      </rPr>
      <t xml:space="preserve">
Transporting</t>
    </r>
    <phoneticPr fontId="3" type="noConversion"/>
  </si>
  <si>
    <r>
      <t xml:space="preserve">지하탱크
</t>
    </r>
    <r>
      <rPr>
        <b/>
        <sz val="7"/>
        <rFont val="함초롬돋움"/>
        <family val="3"/>
        <charset val="129"/>
      </rPr>
      <t>Underground</t>
    </r>
    <r>
      <rPr>
        <b/>
        <sz val="9"/>
        <rFont val="함초롬돋움"/>
        <family val="3"/>
        <charset val="129"/>
      </rPr>
      <t xml:space="preserve"> tank</t>
    </r>
    <phoneticPr fontId="3" type="noConversion"/>
  </si>
  <si>
    <r>
      <t xml:space="preserve">간이탱크
</t>
    </r>
    <r>
      <rPr>
        <b/>
        <sz val="7.5"/>
        <rFont val="함초롬돋움"/>
        <family val="3"/>
        <charset val="129"/>
      </rPr>
      <t>Temporary</t>
    </r>
    <phoneticPr fontId="3" type="noConversion"/>
  </si>
  <si>
    <r>
      <t>자동차1만대당</t>
    </r>
    <r>
      <rPr>
        <b/>
        <vertAlign val="superscript"/>
        <sz val="8"/>
        <rFont val="함초롬돋움"/>
        <family val="3"/>
        <charset val="129"/>
      </rPr>
      <t xml:space="preserve">1)
</t>
    </r>
    <r>
      <rPr>
        <b/>
        <sz val="7.5"/>
        <rFont val="함초롬돋움"/>
        <family val="3"/>
        <charset val="129"/>
      </rPr>
      <t>Per ten thousand vehicles</t>
    </r>
    <phoneticPr fontId="3" type="noConversion"/>
  </si>
  <si>
    <r>
      <t>인구 10만명당</t>
    </r>
    <r>
      <rPr>
        <b/>
        <vertAlign val="superscript"/>
        <sz val="8"/>
        <rFont val="함초롬돋움"/>
        <family val="3"/>
        <charset val="129"/>
      </rPr>
      <t xml:space="preserve">2)
</t>
    </r>
    <r>
      <rPr>
        <b/>
        <sz val="7.5"/>
        <rFont val="함초롬돋움"/>
        <family val="3"/>
        <charset val="129"/>
      </rPr>
      <t xml:space="preserve">Per hundred </t>
    </r>
    <r>
      <rPr>
        <b/>
        <sz val="7"/>
        <rFont val="함초롬돋움"/>
        <family val="3"/>
        <charset val="129"/>
      </rPr>
      <t>thousand persons</t>
    </r>
    <phoneticPr fontId="3" type="noConversion"/>
  </si>
  <si>
    <t>By vehicle type</t>
    <phoneticPr fontId="3" type="noConversion"/>
  </si>
  <si>
    <r>
      <t xml:space="preserve">승  합  차 </t>
    </r>
    <r>
      <rPr>
        <b/>
        <vertAlign val="superscript"/>
        <sz val="9"/>
        <rFont val="함초롬돋움"/>
        <family val="3"/>
        <charset val="129"/>
      </rPr>
      <t>3)</t>
    </r>
    <phoneticPr fontId="3" type="noConversion"/>
  </si>
  <si>
    <r>
      <t xml:space="preserve">기  타 </t>
    </r>
    <r>
      <rPr>
        <b/>
        <vertAlign val="superscript"/>
        <sz val="9"/>
        <rFont val="함초롬돋움"/>
        <family val="3"/>
        <charset val="129"/>
      </rPr>
      <t>4)</t>
    </r>
    <phoneticPr fontId="3" type="noConversion"/>
  </si>
  <si>
    <r>
      <rPr>
        <sz val="8"/>
        <color theme="0"/>
        <rFont val="함초롬돋움"/>
        <family val="3"/>
        <charset val="129"/>
      </rPr>
      <t>주</t>
    </r>
    <r>
      <rPr>
        <sz val="8"/>
        <rFont val="함초롬돋움"/>
        <family val="3"/>
        <charset val="129"/>
      </rPr>
      <t>주 : 1) 자동차 1만대당 사고건수는 사이버경찰청 교통사고 통계 자료 참고</t>
    </r>
    <phoneticPr fontId="3" type="noConversion"/>
  </si>
  <si>
    <r>
      <t xml:space="preserve">   </t>
    </r>
    <r>
      <rPr>
        <sz val="8"/>
        <color theme="0"/>
        <rFont val="함초롬돋움"/>
        <family val="3"/>
        <charset val="129"/>
      </rPr>
      <t xml:space="preserve"> 주 : </t>
    </r>
    <r>
      <rPr>
        <sz val="8"/>
        <rFont val="함초롬돋움"/>
        <family val="3"/>
        <charset val="129"/>
      </rPr>
      <t>2) 인구10만명당 사망자 및 부상자는 주민등록인구통계(외국인포함)  기준</t>
    </r>
    <phoneticPr fontId="3" type="noConversion"/>
  </si>
  <si>
    <r>
      <t xml:space="preserve">   </t>
    </r>
    <r>
      <rPr>
        <sz val="8"/>
        <color theme="0"/>
        <rFont val="함초롬돋움"/>
        <family val="3"/>
        <charset val="129"/>
      </rPr>
      <t xml:space="preserve"> 주 : </t>
    </r>
    <r>
      <rPr>
        <sz val="8"/>
        <rFont val="함초롬돋움"/>
        <family val="3"/>
        <charset val="129"/>
      </rPr>
      <t>3) 2011년부터 '버스' → '승합차'로 항목 변경</t>
    </r>
    <phoneticPr fontId="3" type="noConversion"/>
  </si>
  <si>
    <t xml:space="preserve">          4) 자전거 등 포함</t>
    <phoneticPr fontId="3" type="noConversion"/>
  </si>
  <si>
    <r>
      <t>차   종   별</t>
    </r>
    <r>
      <rPr>
        <b/>
        <vertAlign val="superscript"/>
        <sz val="9"/>
        <rFont val="함초롬돋움"/>
        <family val="3"/>
        <charset val="129"/>
      </rPr>
      <t xml:space="preserve"> 1)     </t>
    </r>
    <r>
      <rPr>
        <b/>
        <sz val="9"/>
        <rFont val="함초롬돋움"/>
        <family val="3"/>
        <charset val="129"/>
      </rPr>
      <t xml:space="preserve">By vehicle type </t>
    </r>
    <phoneticPr fontId="3" type="noConversion"/>
  </si>
  <si>
    <r>
      <t xml:space="preserve">용 도 별 </t>
    </r>
    <r>
      <rPr>
        <b/>
        <vertAlign val="superscript"/>
        <sz val="9"/>
        <rFont val="함초롬돋움"/>
        <family val="3"/>
        <charset val="129"/>
      </rPr>
      <t xml:space="preserve">1)   </t>
    </r>
  </si>
  <si>
    <r>
      <t>기  타</t>
    </r>
    <r>
      <rPr>
        <b/>
        <vertAlign val="superscript"/>
        <sz val="9"/>
        <rFont val="함초롬돋움"/>
        <family val="3"/>
        <charset val="129"/>
      </rPr>
      <t>2)</t>
    </r>
  </si>
  <si>
    <t>자료 : 제주경찰청 (064-798-3151)</t>
    <phoneticPr fontId="3" type="noConversion"/>
  </si>
  <si>
    <t xml:space="preserve">중국 산둥성 라이저우시 </t>
    <phoneticPr fontId="3" type="noConversion"/>
  </si>
  <si>
    <t>미국 캘리포니아 샌타로자시</t>
    <phoneticPr fontId="3" type="noConversion"/>
  </si>
  <si>
    <t xml:space="preserve">중국 광시좡족자치구 구이린시 </t>
    <phoneticPr fontId="3" type="noConversion"/>
  </si>
  <si>
    <t>프랑스 노르망디주  루앙시</t>
    <phoneticPr fontId="3" type="noConversion"/>
  </si>
  <si>
    <t>자료 : 제주시 문화예술과(064-728-2773)</t>
    <phoneticPr fontId="3" type="noConversion"/>
  </si>
  <si>
    <t>자료 : 도 산림휴양과 (064-710-6782)</t>
    <phoneticPr fontId="3" type="noConversion"/>
  </si>
  <si>
    <t xml:space="preserve">Fire
Department </t>
    <phoneticPr fontId="3" type="noConversion"/>
  </si>
  <si>
    <t>Fire Department</t>
    <phoneticPr fontId="3" type="noConversion"/>
  </si>
  <si>
    <t>`</t>
    <phoneticPr fontId="3" type="noConversion"/>
  </si>
  <si>
    <t>자료 : 도 재난대응과 (064-710-3963)</t>
    <phoneticPr fontId="3" type="noConversion"/>
  </si>
  <si>
    <t>자료 : 제주경찰청 (064-798-3153)</t>
    <phoneticPr fontId="3" type="noConversion"/>
  </si>
  <si>
    <t xml:space="preserve"> Source : Jeju Provincial Police Agency</t>
    <phoneticPr fontId="3" type="noConversion"/>
  </si>
  <si>
    <t>자료 : 제주경찰청 (064-798-3254)</t>
    <phoneticPr fontId="3" type="noConversion"/>
  </si>
  <si>
    <t xml:space="preserve">자료 : 제주지방경찰청 (064-798-3526), 제주지방해양경찰청 (064-801-2316), 도 정책기획관 (064-710-2253) </t>
    <phoneticPr fontId="3" type="noConversion"/>
  </si>
  <si>
    <t>Workplace</t>
    <phoneticPr fontId="3" type="noConversion"/>
  </si>
  <si>
    <t xml:space="preserve">          3) 소방청 내부 통계시스템 연도별 마감기능 도입(`20.1.1.)으로 2019년도 이전 자료는 기 공표 자료와 차이날 수 있음</t>
    <phoneticPr fontId="3" type="noConversion"/>
  </si>
  <si>
    <t xml:space="preserve">옥외탱크
Outdoor
tank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</si>
</sst>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;[Red]#,##0"/>
    <numFmt numFmtId="177" formatCode="#,##0_);[Red]\(#,##0\)"/>
    <numFmt numFmtId="178" formatCode="#,##0;;\-;"/>
    <numFmt numFmtId="179" formatCode="_ * #,##0_ ;_ * \-#,##0_ ;_ * &quot;-&quot;_ ;_ @_ "/>
    <numFmt numFmtId="180" formatCode="#,##0\ \ ;;\-\ \ ;"/>
    <numFmt numFmtId="181" formatCode="_ * #,##0.00_ ;_ * \-#,##0.00_ ;_ * &quot;-&quot;??_ ;_ @_ "/>
    <numFmt numFmtId="182" formatCode="_ * #,##0.00_ ;_ * \-#,##0.00_ ;_ * &quot;-&quot;_ ;_ @_ "/>
    <numFmt numFmtId="183" formatCode="&quot;₩&quot;#,##0.00;&quot;₩&quot;\-#,##0.00"/>
    <numFmt numFmtId="184" formatCode="&quot;R$&quot;#,##0.00;&quot;R$&quot;\-#,##0.00"/>
    <numFmt numFmtId="18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6" formatCode="&quot;₩&quot;#,##0;[Red]&quot;₩&quot;&quot;₩&quot;\-#,##0"/>
    <numFmt numFmtId="18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9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1" formatCode="_-[$€-2]* #,##0.00_-;\-[$€-2]* #,##0.00_-;_-[$€-2]* &quot;-&quot;??_-"/>
    <numFmt numFmtId="192" formatCode="_ &quot;₩&quot;* #,##0.00_ ;_ &quot;₩&quot;* &quot;₩&quot;\-#,##0.00_ ;_ &quot;₩&quot;* &quot;-&quot;??_ ;_ @_ "/>
    <numFmt numFmtId="193" formatCode="&quot;₩&quot;#,##0;&quot;₩&quot;&quot;₩&quot;&quot;₩&quot;\-#,##0"/>
    <numFmt numFmtId="194" formatCode="#\ ###\ ##0;;\-;"/>
    <numFmt numFmtId="195" formatCode="#,##0_ "/>
    <numFmt numFmtId="196" formatCode="0_);[Red]\(0\)"/>
    <numFmt numFmtId="197" formatCode="_ * #,##0_ ;_ * \!\-#,##0_ ;_ * &quot;-&quot;_ ;_ @_ "/>
    <numFmt numFmtId="198" formatCode="#\ ##0;;\-;"/>
    <numFmt numFmtId="199" formatCode="#\ ##0\ ;;\ \-;"/>
    <numFmt numFmtId="200" formatCode="#,##0.0;;\-;"/>
    <numFmt numFmtId="201" formatCode="#\ ##0.0\ ;;\ \-;"/>
    <numFmt numFmtId="202" formatCode="_ &quot;$&quot;* #,##0.00_ ;_ &quot;$&quot;* \-#,##0.00_ ;_ &quot;$&quot;* &quot;-&quot;??_ ;_ @_ "/>
    <numFmt numFmtId="203" formatCode="#,##0;&quot;-&quot;#,##0"/>
    <numFmt numFmtId="204" formatCode="#,##0.00;[Red]&quot;-&quot;#,##0.00"/>
    <numFmt numFmtId="205" formatCode="#\ ###\ ##0\ \ ;;\-;\ \ "/>
    <numFmt numFmtId="206" formatCode="#\ ###\ ##0\ ;;\-;"/>
    <numFmt numFmtId="207" formatCode="#\ ##0\ ;;\-;"/>
    <numFmt numFmtId="208" formatCode="#\ ###\ ###\ ##0;;\-;"/>
    <numFmt numFmtId="209" formatCode="#,##0;;\-"/>
    <numFmt numFmtId="210" formatCode="0_ "/>
  </numFmts>
  <fonts count="148">
    <font>
      <sz val="11"/>
      <name val="돋움"/>
      <family val="3"/>
      <charset val="129"/>
    </font>
    <font>
      <sz val="10"/>
      <color theme="1"/>
      <name val="Arial"/>
      <family val="2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"/>
      <family val="3"/>
      <charset val="129"/>
    </font>
    <font>
      <u/>
      <sz val="11"/>
      <color rgb="FF800080"/>
      <name val="돋움"/>
      <family val="3"/>
      <charset val="129"/>
    </font>
    <font>
      <sz val="12"/>
      <name val="바탕체"/>
      <family val="1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돋움"/>
      <family val="3"/>
      <charset val="129"/>
    </font>
    <font>
      <sz val="10"/>
      <name val="굴림체"/>
      <family val="3"/>
      <charset val="129"/>
    </font>
    <font>
      <sz val="14"/>
      <name val="뼻뮝"/>
      <family val="3"/>
      <charset val="129"/>
    </font>
    <font>
      <sz val="10"/>
      <name val="명조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b/>
      <sz val="11"/>
      <name val="Helv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20"/>
      <name val="Arial"/>
      <family val="2"/>
    </font>
    <font>
      <b/>
      <sz val="10"/>
      <name val="Arial"/>
      <family val="2"/>
    </font>
    <font>
      <b/>
      <sz val="10"/>
      <name val="돋움"/>
      <family val="3"/>
      <charset val="129"/>
    </font>
    <font>
      <b/>
      <sz val="1"/>
      <color rgb="FF000000"/>
      <name val="Courier"/>
      <family val="3"/>
    </font>
    <font>
      <sz val="1"/>
      <color rgb="FF000000"/>
      <name val="Courier"/>
      <family val="3"/>
    </font>
    <font>
      <sz val="10"/>
      <name val="바탕"/>
      <family val="1"/>
      <charset val="129"/>
    </font>
    <font>
      <b/>
      <sz val="14"/>
      <name val="바탕"/>
      <family val="1"/>
      <charset val="129"/>
    </font>
    <font>
      <b/>
      <sz val="16"/>
      <name val="바탕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  <charset val="129"/>
    </font>
    <font>
      <sz val="11"/>
      <color rgb="FFFF0000"/>
      <name val="돋움"/>
      <family val="3"/>
      <charset val="129"/>
    </font>
    <font>
      <sz val="10"/>
      <name val="Helv"/>
      <family val="2"/>
    </font>
    <font>
      <sz val="12"/>
      <name val="Times New Roman"/>
      <family val="1"/>
    </font>
    <font>
      <sz val="11"/>
      <color rgb="FF000000"/>
      <name val="돋움"/>
      <family val="3"/>
      <charset val="129"/>
    </font>
    <font>
      <sz val="11"/>
      <color rgb="FFFFFFFF"/>
      <name val="돋움"/>
      <family val="3"/>
      <charset val="129"/>
    </font>
    <font>
      <b/>
      <sz val="11"/>
      <color rgb="FFFF9900"/>
      <name val="돋움"/>
      <family val="3"/>
      <charset val="129"/>
    </font>
    <font>
      <sz val="11"/>
      <color rgb="FF800080"/>
      <name val="돋움"/>
      <family val="3"/>
      <charset val="129"/>
    </font>
    <font>
      <sz val="11"/>
      <color rgb="FF993300"/>
      <name val="돋움"/>
      <family val="3"/>
      <charset val="129"/>
    </font>
    <font>
      <sz val="9"/>
      <name val="돋움"/>
      <family val="3"/>
      <charset val="129"/>
    </font>
    <font>
      <i/>
      <sz val="11"/>
      <color rgb="FF808080"/>
      <name val="돋움"/>
      <family val="3"/>
      <charset val="129"/>
    </font>
    <font>
      <b/>
      <sz val="11"/>
      <color rgb="FFFFFFFF"/>
      <name val="돋움"/>
      <family val="3"/>
      <charset val="129"/>
    </font>
    <font>
      <sz val="11"/>
      <name val="굴림체"/>
      <family val="3"/>
      <charset val="129"/>
    </font>
    <font>
      <sz val="11"/>
      <color rgb="FFFF99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333399"/>
      <name val="돋움"/>
      <family val="3"/>
      <charset val="129"/>
    </font>
    <font>
      <b/>
      <sz val="15"/>
      <color rgb="FF003366"/>
      <name val="돋움"/>
      <family val="3"/>
      <charset val="129"/>
    </font>
    <font>
      <b/>
      <sz val="13"/>
      <color rgb="FF003366"/>
      <name val="돋움"/>
      <family val="3"/>
      <charset val="129"/>
    </font>
    <font>
      <b/>
      <sz val="11"/>
      <color rgb="FF003366"/>
      <name val="돋움"/>
      <family val="3"/>
      <charset val="129"/>
    </font>
    <font>
      <sz val="11"/>
      <color rgb="FF008000"/>
      <name val="돋움"/>
      <family val="3"/>
      <charset val="129"/>
    </font>
    <font>
      <b/>
      <sz val="11"/>
      <color rgb="FF333333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sz val="11"/>
      <name val="μ¸¿o"/>
      <family val="3"/>
      <charset val="129"/>
    </font>
    <font>
      <sz val="10"/>
      <name val="MS Sans Serif"/>
      <family val="2"/>
    </font>
    <font>
      <sz val="12"/>
      <name val="±¼¸²A¼"/>
      <family val="3"/>
      <charset val="129"/>
    </font>
    <font>
      <sz val="10"/>
      <name val="Times New Roman"/>
      <family val="1"/>
    </font>
    <font>
      <u/>
      <sz val="8"/>
      <color rgb="FF0000FF"/>
      <name val="Times New Roman"/>
      <family val="1"/>
    </font>
    <font>
      <sz val="9"/>
      <name val="굴림"/>
      <family val="3"/>
      <charset val="129"/>
    </font>
    <font>
      <u/>
      <sz val="13.2"/>
      <color rgb="FF0000FF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color rgb="FFFFFFFF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0"/>
      <color rgb="FFFF9900"/>
      <name val="돋움"/>
      <family val="3"/>
      <charset val="129"/>
    </font>
    <font>
      <sz val="10"/>
      <color rgb="FF800080"/>
      <name val="돋움"/>
      <family val="3"/>
      <charset val="129"/>
    </font>
    <font>
      <sz val="10"/>
      <color rgb="FF993300"/>
      <name val="돋움"/>
      <family val="3"/>
      <charset val="129"/>
    </font>
    <font>
      <i/>
      <sz val="10"/>
      <color rgb="FF808080"/>
      <name val="돋움"/>
      <family val="3"/>
      <charset val="129"/>
    </font>
    <font>
      <b/>
      <sz val="10"/>
      <color rgb="FFFFFFFF"/>
      <name val="돋움"/>
      <family val="3"/>
      <charset val="129"/>
    </font>
    <font>
      <sz val="10"/>
      <color rgb="FFFF99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333399"/>
      <name val="돋움"/>
      <family val="3"/>
      <charset val="129"/>
    </font>
    <font>
      <sz val="10"/>
      <color rgb="FF008000"/>
      <name val="돋움"/>
      <family val="3"/>
      <charset val="129"/>
    </font>
    <font>
      <b/>
      <sz val="10"/>
      <color rgb="FF333333"/>
      <name val="돋움"/>
      <family val="3"/>
      <charset val="129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2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맑은 고딕"/>
      <family val="3"/>
      <charset val="129"/>
      <scheme val="minor"/>
    </font>
    <font>
      <u/>
      <sz val="15.4"/>
      <color rgb="FF0000FF"/>
      <name val="돋움"/>
      <family val="3"/>
      <charset val="129"/>
    </font>
    <font>
      <b/>
      <sz val="18"/>
      <name val="함초롬돋움"/>
      <family val="3"/>
      <charset val="129"/>
    </font>
    <font>
      <sz val="10"/>
      <name val="함초롬돋움"/>
      <family val="3"/>
      <charset val="129"/>
    </font>
    <font>
      <sz val="10"/>
      <color theme="1"/>
      <name val="함초롬돋움"/>
      <family val="3"/>
      <charset val="129"/>
    </font>
    <font>
      <b/>
      <sz val="10"/>
      <color theme="1"/>
      <name val="함초롬돋움"/>
      <family val="3"/>
      <charset val="129"/>
    </font>
    <font>
      <sz val="10"/>
      <color rgb="FFFF0000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8"/>
      <color rgb="FF000000"/>
      <name val="함초롬돋움"/>
      <family val="3"/>
      <charset val="129"/>
    </font>
    <font>
      <sz val="10"/>
      <color rgb="FF000000"/>
      <name val="함초롬돋움"/>
      <family val="3"/>
      <charset val="129"/>
    </font>
    <font>
      <sz val="11"/>
      <name val="함초롬돋움"/>
      <family val="3"/>
      <charset val="129"/>
    </font>
    <font>
      <sz val="8"/>
      <name val="함초롬돋움"/>
      <family val="3"/>
      <charset val="129"/>
    </font>
    <font>
      <sz val="9"/>
      <name val="함초롬돋움"/>
      <family val="3"/>
      <charset val="129"/>
    </font>
    <font>
      <sz val="9"/>
      <color theme="1"/>
      <name val="함초롬돋움"/>
      <family val="3"/>
      <charset val="129"/>
    </font>
    <font>
      <b/>
      <sz val="9"/>
      <name val="함초롬돋움"/>
      <family val="3"/>
      <charset val="129"/>
    </font>
    <font>
      <sz val="8"/>
      <color theme="0"/>
      <name val="함초롬돋움"/>
      <family val="3"/>
      <charset val="129"/>
    </font>
    <font>
      <b/>
      <vertAlign val="superscript"/>
      <sz val="9"/>
      <name val="함초롬돋움"/>
      <family val="3"/>
      <charset val="129"/>
    </font>
    <font>
      <b/>
      <vertAlign val="superscript"/>
      <sz val="16"/>
      <name val="함초롬돋움"/>
      <family val="3"/>
      <charset val="129"/>
    </font>
    <font>
      <sz val="8"/>
      <color rgb="FF000000"/>
      <name val="Arial"/>
      <family val="2"/>
    </font>
    <font>
      <sz val="9"/>
      <color rgb="FF000000"/>
      <name val="함초롬돋움"/>
      <family val="3"/>
      <charset val="129"/>
    </font>
    <font>
      <b/>
      <sz val="9"/>
      <color rgb="FF000000"/>
      <name val="함초롬돋움"/>
      <family val="3"/>
      <charset val="129"/>
    </font>
    <font>
      <sz val="8"/>
      <color rgb="FF000000"/>
      <name val="함초롬돋움"/>
      <family val="3"/>
      <charset val="129"/>
    </font>
    <font>
      <b/>
      <sz val="11"/>
      <name val="함초롬돋움"/>
      <family val="3"/>
      <charset val="129"/>
    </font>
    <font>
      <sz val="11"/>
      <name val="돋움"/>
      <family val="3"/>
      <charset val="129"/>
    </font>
    <font>
      <b/>
      <sz val="11"/>
      <name val="Arial"/>
      <family val="2"/>
    </font>
    <font>
      <sz val="8"/>
      <color rgb="FFFF0000"/>
      <name val="함초롬돋움"/>
      <family val="3"/>
      <charset val="129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8"/>
      <name val="함초롬돋움"/>
      <family val="3"/>
      <charset val="129"/>
    </font>
    <font>
      <sz val="11"/>
      <name val="으뜸체"/>
      <family val="1"/>
      <charset val="129"/>
    </font>
    <font>
      <sz val="10"/>
      <name val="으뜸체"/>
      <family val="1"/>
      <charset val="129"/>
    </font>
    <font>
      <sz val="11"/>
      <name val="맑은 고딕"/>
      <family val="3"/>
      <charset val="129"/>
      <scheme val="minor"/>
    </font>
    <font>
      <b/>
      <sz val="18"/>
      <color theme="1"/>
      <name val="함초롬돋움"/>
      <family val="3"/>
      <charset val="129"/>
    </font>
    <font>
      <sz val="8"/>
      <color theme="1"/>
      <name val="함초롬돋움"/>
      <family val="3"/>
      <charset val="129"/>
    </font>
    <font>
      <b/>
      <sz val="9"/>
      <color theme="1"/>
      <name val="함초롬돋움"/>
      <family val="3"/>
      <charset val="129"/>
    </font>
    <font>
      <b/>
      <vertAlign val="superscript"/>
      <sz val="16"/>
      <color theme="1"/>
      <name val="함초롬돋움"/>
      <family val="3"/>
      <charset val="129"/>
    </font>
    <font>
      <sz val="11"/>
      <color theme="1"/>
      <name val="함초롬돋움"/>
      <family val="3"/>
      <charset val="129"/>
    </font>
    <font>
      <sz val="8"/>
      <name val="맑은 고딕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Arial"/>
      <family val="2"/>
    </font>
    <font>
      <sz val="16"/>
      <name val="돋움"/>
      <family val="3"/>
      <charset val="129"/>
    </font>
    <font>
      <b/>
      <sz val="16"/>
      <name val="함초롬돋움"/>
      <family val="3"/>
      <charset val="129"/>
    </font>
    <font>
      <sz val="12"/>
      <name val="함초롬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함초롬돋움"/>
      <family val="3"/>
      <charset val="129"/>
    </font>
    <font>
      <b/>
      <sz val="9"/>
      <color indexed="8"/>
      <name val="함초롬돋움"/>
      <family val="3"/>
      <charset val="129"/>
    </font>
    <font>
      <b/>
      <sz val="7.5"/>
      <name val="함초롬돋움"/>
      <family val="3"/>
      <charset val="129"/>
    </font>
    <font>
      <sz val="8.5"/>
      <name val="함초롬돋움"/>
      <family val="3"/>
      <charset val="129"/>
    </font>
    <font>
      <vertAlign val="superscript"/>
      <sz val="9"/>
      <name val="함초롬돋움"/>
      <family val="3"/>
      <charset val="129"/>
    </font>
    <font>
      <b/>
      <sz val="8"/>
      <name val="함초롬돋움"/>
      <family val="3"/>
      <charset val="129"/>
    </font>
    <font>
      <b/>
      <sz val="7"/>
      <name val="함초롬돋움"/>
      <family val="3"/>
      <charset val="129"/>
    </font>
    <font>
      <b/>
      <sz val="6"/>
      <name val="함초롬돋움"/>
      <family val="3"/>
      <charset val="129"/>
    </font>
    <font>
      <b/>
      <sz val="6.5"/>
      <name val="함초롬돋움"/>
      <family val="3"/>
      <charset val="129"/>
    </font>
    <font>
      <b/>
      <vertAlign val="superscript"/>
      <sz val="8"/>
      <name val="함초롬돋움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0066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auto="1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rgb="FF000000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auto="1"/>
      </left>
      <right/>
      <top/>
      <bottom style="thin">
        <color rgb="FF000000"/>
      </bottom>
      <diagonal/>
    </border>
    <border>
      <left/>
      <right style="hair">
        <color auto="1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78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9" fillId="0" borderId="0" applyNumberFormat="0" applyFill="0" applyBorder="0" applyAlignment="0" applyProtection="0"/>
    <xf numFmtId="0" fontId="6" fillId="0" borderId="0"/>
    <xf numFmtId="0" fontId="6" fillId="0" borderId="0"/>
    <xf numFmtId="0" fontId="50" fillId="0" borderId="0"/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2" borderId="0" applyNumberFormat="0" applyBorder="0" applyProtection="0"/>
    <xf numFmtId="0" fontId="51" fillId="2" borderId="0" applyNumberFormat="0" applyBorder="0" applyProtection="0"/>
    <xf numFmtId="0" fontId="19" fillId="2" borderId="0" applyNumberFormat="0" applyBorder="0" applyProtection="0"/>
    <xf numFmtId="0" fontId="51" fillId="2" borderId="0" applyNumberFormat="0" applyBorder="0" applyProtection="0"/>
    <xf numFmtId="0" fontId="19" fillId="3" borderId="0" applyNumberFormat="0" applyBorder="0" applyProtection="0"/>
    <xf numFmtId="0" fontId="51" fillId="3" borderId="0" applyNumberFormat="0" applyBorder="0" applyProtection="0"/>
    <xf numFmtId="0" fontId="19" fillId="3" borderId="0" applyNumberFormat="0" applyBorder="0" applyProtection="0"/>
    <xf numFmtId="0" fontId="51" fillId="3" borderId="0" applyNumberFormat="0" applyBorder="0" applyProtection="0"/>
    <xf numFmtId="0" fontId="19" fillId="4" borderId="0" applyNumberFormat="0" applyBorder="0" applyProtection="0"/>
    <xf numFmtId="0" fontId="51" fillId="4" borderId="0" applyNumberFormat="0" applyBorder="0" applyProtection="0"/>
    <xf numFmtId="0" fontId="19" fillId="4" borderId="0" applyNumberFormat="0" applyBorder="0" applyProtection="0"/>
    <xf numFmtId="0" fontId="51" fillId="4" borderId="0" applyNumberFormat="0" applyBorder="0" applyProtection="0"/>
    <xf numFmtId="0" fontId="19" fillId="5" borderId="0" applyNumberFormat="0" applyBorder="0" applyProtection="0"/>
    <xf numFmtId="0" fontId="51" fillId="5" borderId="0" applyNumberFormat="0" applyBorder="0" applyProtection="0"/>
    <xf numFmtId="0" fontId="19" fillId="5" borderId="0" applyNumberFormat="0" applyBorder="0" applyProtection="0"/>
    <xf numFmtId="0" fontId="51" fillId="5" borderId="0" applyNumberFormat="0" applyBorder="0" applyProtection="0"/>
    <xf numFmtId="0" fontId="19" fillId="6" borderId="0" applyNumberFormat="0" applyBorder="0" applyProtection="0"/>
    <xf numFmtId="0" fontId="51" fillId="6" borderId="0" applyNumberFormat="0" applyBorder="0" applyProtection="0"/>
    <xf numFmtId="0" fontId="19" fillId="6" borderId="0" applyNumberFormat="0" applyBorder="0" applyProtection="0"/>
    <xf numFmtId="0" fontId="51" fillId="6" borderId="0" applyNumberFormat="0" applyBorder="0" applyProtection="0"/>
    <xf numFmtId="0" fontId="19" fillId="7" borderId="0" applyNumberFormat="0" applyBorder="0" applyProtection="0"/>
    <xf numFmtId="0" fontId="51" fillId="7" borderId="0" applyNumberFormat="0" applyBorder="0" applyProtection="0"/>
    <xf numFmtId="0" fontId="19" fillId="7" borderId="0" applyNumberFormat="0" applyBorder="0" applyProtection="0"/>
    <xf numFmtId="0" fontId="51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19" fillId="8" borderId="0" applyNumberFormat="0" applyBorder="0" applyProtection="0"/>
    <xf numFmtId="0" fontId="51" fillId="8" borderId="0" applyNumberFormat="0" applyBorder="0" applyProtection="0"/>
    <xf numFmtId="0" fontId="19" fillId="8" borderId="0" applyNumberFormat="0" applyBorder="0" applyProtection="0"/>
    <xf numFmtId="0" fontId="51" fillId="8" borderId="0" applyNumberFormat="0" applyBorder="0" applyProtection="0"/>
    <xf numFmtId="0" fontId="19" fillId="9" borderId="0" applyNumberFormat="0" applyBorder="0" applyProtection="0"/>
    <xf numFmtId="0" fontId="51" fillId="9" borderId="0" applyNumberFormat="0" applyBorder="0" applyProtection="0"/>
    <xf numFmtId="0" fontId="19" fillId="9" borderId="0" applyNumberFormat="0" applyBorder="0" applyProtection="0"/>
    <xf numFmtId="0" fontId="51" fillId="9" borderId="0" applyNumberFormat="0" applyBorder="0" applyProtection="0"/>
    <xf numFmtId="0" fontId="19" fillId="10" borderId="0" applyNumberFormat="0" applyBorder="0" applyProtection="0"/>
    <xf numFmtId="0" fontId="51" fillId="10" borderId="0" applyNumberFormat="0" applyBorder="0" applyProtection="0"/>
    <xf numFmtId="0" fontId="19" fillId="10" borderId="0" applyNumberFormat="0" applyBorder="0" applyProtection="0"/>
    <xf numFmtId="0" fontId="51" fillId="10" borderId="0" applyNumberFormat="0" applyBorder="0" applyProtection="0"/>
    <xf numFmtId="0" fontId="19" fillId="5" borderId="0" applyNumberFormat="0" applyBorder="0" applyProtection="0"/>
    <xf numFmtId="0" fontId="51" fillId="5" borderId="0" applyNumberFormat="0" applyBorder="0" applyProtection="0"/>
    <xf numFmtId="0" fontId="19" fillId="5" borderId="0" applyNumberFormat="0" applyBorder="0" applyProtection="0"/>
    <xf numFmtId="0" fontId="51" fillId="5" borderId="0" applyNumberFormat="0" applyBorder="0" applyProtection="0"/>
    <xf numFmtId="0" fontId="19" fillId="8" borderId="0" applyNumberFormat="0" applyBorder="0" applyProtection="0"/>
    <xf numFmtId="0" fontId="51" fillId="8" borderId="0" applyNumberFormat="0" applyBorder="0" applyProtection="0"/>
    <xf numFmtId="0" fontId="19" fillId="8" borderId="0" applyNumberFormat="0" applyBorder="0" applyProtection="0"/>
    <xf numFmtId="0" fontId="51" fillId="8" borderId="0" applyNumberFormat="0" applyBorder="0" applyProtection="0"/>
    <xf numFmtId="0" fontId="19" fillId="11" borderId="0" applyNumberFormat="0" applyBorder="0" applyProtection="0"/>
    <xf numFmtId="0" fontId="51" fillId="11" borderId="0" applyNumberFormat="0" applyBorder="0" applyProtection="0"/>
    <xf numFmtId="0" fontId="19" fillId="11" borderId="0" applyNumberFormat="0" applyBorder="0" applyProtection="0"/>
    <xf numFmtId="0" fontId="51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2" borderId="0" applyNumberFormat="0" applyBorder="0" applyProtection="0"/>
    <xf numFmtId="0" fontId="52" fillId="12" borderId="0" applyNumberFormat="0" applyBorder="0" applyProtection="0"/>
    <xf numFmtId="0" fontId="20" fillId="12" borderId="0" applyNumberFormat="0" applyBorder="0" applyProtection="0"/>
    <xf numFmtId="0" fontId="52" fillId="12" borderId="0" applyNumberFormat="0" applyBorder="0" applyProtection="0"/>
    <xf numFmtId="0" fontId="20" fillId="9" borderId="0" applyNumberFormat="0" applyBorder="0" applyProtection="0"/>
    <xf numFmtId="0" fontId="52" fillId="9" borderId="0" applyNumberFormat="0" applyBorder="0" applyProtection="0"/>
    <xf numFmtId="0" fontId="20" fillId="9" borderId="0" applyNumberFormat="0" applyBorder="0" applyProtection="0"/>
    <xf numFmtId="0" fontId="52" fillId="9" borderId="0" applyNumberFormat="0" applyBorder="0" applyProtection="0"/>
    <xf numFmtId="0" fontId="20" fillId="10" borderId="0" applyNumberFormat="0" applyBorder="0" applyProtection="0"/>
    <xf numFmtId="0" fontId="52" fillId="10" borderId="0" applyNumberFormat="0" applyBorder="0" applyProtection="0"/>
    <xf numFmtId="0" fontId="20" fillId="10" borderId="0" applyNumberFormat="0" applyBorder="0" applyProtection="0"/>
    <xf numFmtId="0" fontId="52" fillId="10" borderId="0" applyNumberFormat="0" applyBorder="0" applyProtection="0"/>
    <xf numFmtId="0" fontId="20" fillId="13" borderId="0" applyNumberFormat="0" applyBorder="0" applyProtection="0"/>
    <xf numFmtId="0" fontId="52" fillId="13" borderId="0" applyNumberFormat="0" applyBorder="0" applyProtection="0"/>
    <xf numFmtId="0" fontId="20" fillId="13" borderId="0" applyNumberFormat="0" applyBorder="0" applyProtection="0"/>
    <xf numFmtId="0" fontId="52" fillId="13" borderId="0" applyNumberFormat="0" applyBorder="0" applyProtection="0"/>
    <xf numFmtId="0" fontId="20" fillId="14" borderId="0" applyNumberFormat="0" applyBorder="0" applyProtection="0"/>
    <xf numFmtId="0" fontId="52" fillId="14" borderId="0" applyNumberFormat="0" applyBorder="0" applyProtection="0"/>
    <xf numFmtId="0" fontId="20" fillId="14" borderId="0" applyNumberFormat="0" applyBorder="0" applyProtection="0"/>
    <xf numFmtId="0" fontId="52" fillId="14" borderId="0" applyNumberFormat="0" applyBorder="0" applyProtection="0"/>
    <xf numFmtId="0" fontId="20" fillId="15" borderId="0" applyNumberFormat="0" applyBorder="0" applyProtection="0"/>
    <xf numFmtId="0" fontId="52" fillId="15" borderId="0" applyNumberFormat="0" applyBorder="0" applyProtection="0"/>
    <xf numFmtId="0" fontId="20" fillId="15" borderId="0" applyNumberFormat="0" applyBorder="0" applyProtection="0"/>
    <xf numFmtId="0" fontId="52" fillId="15" borderId="0" applyNumberFormat="0" applyBorder="0" applyProtection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0" fillId="0" borderId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23" fillId="3" borderId="0" applyNumberFormat="0" applyBorder="0" applyProtection="0"/>
    <xf numFmtId="0" fontId="17" fillId="0" borderId="0"/>
    <xf numFmtId="0" fontId="71" fillId="0" borderId="0"/>
    <xf numFmtId="0" fontId="117" fillId="0" borderId="0" applyFill="0" applyBorder="0" applyAlignment="0"/>
    <xf numFmtId="0" fontId="22" fillId="20" borderId="1" applyNumberFormat="0" applyProtection="0"/>
    <xf numFmtId="0" fontId="44" fillId="0" borderId="0"/>
    <xf numFmtId="0" fontId="26" fillId="21" borderId="2" applyNumberFormat="0" applyProtection="0"/>
    <xf numFmtId="0" fontId="117" fillId="0" borderId="0"/>
    <xf numFmtId="181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17" fillId="0" borderId="0" applyFont="0" applyFill="0" applyBorder="0" applyAlignment="0" applyProtection="0"/>
    <xf numFmtId="183" fontId="117" fillId="0" borderId="0" applyFont="0" applyFill="0" applyBorder="0" applyAlignment="0" applyProtection="0"/>
    <xf numFmtId="0" fontId="72" fillId="0" borderId="0"/>
    <xf numFmtId="0" fontId="9" fillId="0" borderId="0" applyFont="0" applyFill="0" applyBorder="0" applyAlignment="0" applyProtection="0"/>
    <xf numFmtId="0" fontId="72" fillId="0" borderId="0"/>
    <xf numFmtId="191" fontId="6" fillId="0" borderId="0" applyFont="0" applyFill="0" applyBorder="0" applyAlignment="0" applyProtection="0"/>
    <xf numFmtId="0" fontId="25" fillId="0" borderId="0" applyNumberFormat="0" applyFill="0" applyBorder="0" applyProtection="0"/>
    <xf numFmtId="2" fontId="9" fillId="0" borderId="0" applyFont="0" applyFill="0" applyBorder="0" applyAlignment="0" applyProtection="0"/>
    <xf numFmtId="0" fontId="34" fillId="4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>
      <alignment horizontal="left"/>
    </xf>
    <xf numFmtId="0" fontId="7" fillId="0" borderId="3" applyNumberFormat="0" applyProtection="0"/>
    <xf numFmtId="0" fontId="7" fillId="0" borderId="4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73" fillId="0" borderId="0" applyNumberFormat="0" applyFill="0" applyBorder="0">
      <protection locked="0"/>
    </xf>
    <xf numFmtId="0" fontId="29" fillId="7" borderId="1" applyNumberFormat="0" applyProtection="0"/>
    <xf numFmtId="0" fontId="45" fillId="22" borderId="6" applyNumberFormat="0" applyBorder="0" applyAlignment="0" applyProtection="0"/>
    <xf numFmtId="0" fontId="45" fillId="22" borderId="6" applyNumberFormat="0" applyBorder="0" applyAlignment="0" applyProtection="0"/>
    <xf numFmtId="0" fontId="27" fillId="0" borderId="7" applyNumberFormat="0" applyFill="0" applyProtection="0"/>
    <xf numFmtId="179" fontId="9" fillId="0" borderId="0" applyFont="0" applyFill="0" applyBorder="0" applyAlignment="0" applyProtection="0"/>
    <xf numFmtId="192" fontId="117" fillId="0" borderId="0" applyFont="0" applyFill="0" applyBorder="0" applyAlignment="0" applyProtection="0"/>
    <xf numFmtId="193" fontId="117" fillId="0" borderId="0" applyFont="0" applyFill="0" applyBorder="0" applyAlignment="0" applyProtection="0"/>
    <xf numFmtId="0" fontId="18" fillId="0" borderId="8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4" fillId="23" borderId="0" applyNumberFormat="0" applyBorder="0" applyProtection="0"/>
    <xf numFmtId="0" fontId="6" fillId="0" borderId="0"/>
    <xf numFmtId="0" fontId="6" fillId="0" borderId="0"/>
    <xf numFmtId="0" fontId="9" fillId="0" borderId="0"/>
    <xf numFmtId="0" fontId="117" fillId="24" borderId="9" applyNumberFormat="0" applyFont="0" applyProtection="0"/>
    <xf numFmtId="0" fontId="35" fillId="20" borderId="10" applyNumberFormat="0" applyProtection="0"/>
    <xf numFmtId="10" fontId="9" fillId="0" borderId="0" applyFont="0" applyFill="0" applyBorder="0" applyAlignment="0" applyProtection="0"/>
    <xf numFmtId="0" fontId="18" fillId="0" borderId="0"/>
    <xf numFmtId="0" fontId="30" fillId="0" borderId="0" applyNumberFormat="0" applyFill="0" applyBorder="0" applyProtection="0"/>
    <xf numFmtId="0" fontId="9" fillId="0" borderId="11" applyNumberFormat="0" applyFont="0" applyFill="0" applyAlignment="0" applyProtection="0"/>
    <xf numFmtId="0" fontId="9" fillId="0" borderId="11" applyNumberFormat="0" applyFont="0" applyFill="0" applyAlignment="0" applyProtection="0"/>
    <xf numFmtId="0" fontId="47" fillId="0" borderId="12">
      <alignment horizontal="left"/>
    </xf>
    <xf numFmtId="0" fontId="21" fillId="0" borderId="0" applyNumberFormat="0" applyFill="0" applyBorder="0" applyProtection="0"/>
    <xf numFmtId="0" fontId="20" fillId="16" borderId="0" applyNumberFormat="0" applyBorder="0" applyProtection="0"/>
    <xf numFmtId="0" fontId="52" fillId="16" borderId="0" applyNumberFormat="0" applyBorder="0" applyProtection="0"/>
    <xf numFmtId="0" fontId="20" fillId="16" borderId="0" applyNumberFormat="0" applyBorder="0" applyProtection="0"/>
    <xf numFmtId="0" fontId="52" fillId="16" borderId="0" applyNumberFormat="0" applyBorder="0" applyProtection="0"/>
    <xf numFmtId="0" fontId="20" fillId="17" borderId="0" applyNumberFormat="0" applyBorder="0" applyProtection="0"/>
    <xf numFmtId="0" fontId="52" fillId="17" borderId="0" applyNumberFormat="0" applyBorder="0" applyProtection="0"/>
    <xf numFmtId="0" fontId="20" fillId="17" borderId="0" applyNumberFormat="0" applyBorder="0" applyProtection="0"/>
    <xf numFmtId="0" fontId="52" fillId="17" borderId="0" applyNumberFormat="0" applyBorder="0" applyProtection="0"/>
    <xf numFmtId="0" fontId="20" fillId="18" borderId="0" applyNumberFormat="0" applyBorder="0" applyProtection="0"/>
    <xf numFmtId="0" fontId="52" fillId="18" borderId="0" applyNumberFormat="0" applyBorder="0" applyProtection="0"/>
    <xf numFmtId="0" fontId="20" fillId="18" borderId="0" applyNumberFormat="0" applyBorder="0" applyProtection="0"/>
    <xf numFmtId="0" fontId="52" fillId="18" borderId="0" applyNumberFormat="0" applyBorder="0" applyProtection="0"/>
    <xf numFmtId="0" fontId="20" fillId="13" borderId="0" applyNumberFormat="0" applyBorder="0" applyProtection="0"/>
    <xf numFmtId="0" fontId="52" fillId="13" borderId="0" applyNumberFormat="0" applyBorder="0" applyProtection="0"/>
    <xf numFmtId="0" fontId="20" fillId="13" borderId="0" applyNumberFormat="0" applyBorder="0" applyProtection="0"/>
    <xf numFmtId="0" fontId="52" fillId="13" borderId="0" applyNumberFormat="0" applyBorder="0" applyProtection="0"/>
    <xf numFmtId="0" fontId="20" fillId="14" borderId="0" applyNumberFormat="0" applyBorder="0" applyProtection="0"/>
    <xf numFmtId="0" fontId="52" fillId="14" borderId="0" applyNumberFormat="0" applyBorder="0" applyProtection="0"/>
    <xf numFmtId="0" fontId="20" fillId="14" borderId="0" applyNumberFormat="0" applyBorder="0" applyProtection="0"/>
    <xf numFmtId="0" fontId="52" fillId="14" borderId="0" applyNumberFormat="0" applyBorder="0" applyProtection="0"/>
    <xf numFmtId="0" fontId="20" fillId="19" borderId="0" applyNumberFormat="0" applyBorder="0" applyProtection="0"/>
    <xf numFmtId="0" fontId="52" fillId="19" borderId="0" applyNumberFormat="0" applyBorder="0" applyProtection="0"/>
    <xf numFmtId="0" fontId="20" fillId="19" borderId="0" applyNumberFormat="0" applyBorder="0" applyProtection="0"/>
    <xf numFmtId="0" fontId="52" fillId="19" borderId="0" applyNumberFormat="0" applyBorder="0" applyProtection="0"/>
    <xf numFmtId="0" fontId="21" fillId="0" borderId="0" applyNumberFormat="0" applyFill="0" applyBorder="0" applyProtection="0"/>
    <xf numFmtId="0" fontId="48" fillId="0" borderId="0" applyNumberFormat="0" applyFill="0" applyBorder="0" applyProtection="0"/>
    <xf numFmtId="0" fontId="21" fillId="0" borderId="0" applyNumberFormat="0" applyFill="0" applyBorder="0" applyProtection="0"/>
    <xf numFmtId="0" fontId="48" fillId="0" borderId="0" applyNumberFormat="0" applyFill="0" applyBorder="0" applyProtection="0"/>
    <xf numFmtId="0" fontId="22" fillId="20" borderId="1" applyNumberFormat="0" applyProtection="0"/>
    <xf numFmtId="0" fontId="53" fillId="20" borderId="1" applyNumberFormat="0" applyProtection="0"/>
    <xf numFmtId="0" fontId="22" fillId="20" borderId="1" applyNumberFormat="0" applyProtection="0"/>
    <xf numFmtId="0" fontId="53" fillId="20" borderId="1" applyNumberFormat="0" applyProtection="0"/>
    <xf numFmtId="185" fontId="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184" fontId="6" fillId="0" borderId="0"/>
    <xf numFmtId="0" fontId="23" fillId="3" borderId="0" applyNumberFormat="0" applyBorder="0" applyProtection="0"/>
    <xf numFmtId="0" fontId="54" fillId="3" borderId="0" applyNumberFormat="0" applyBorder="0" applyProtection="0"/>
    <xf numFmtId="0" fontId="23" fillId="3" borderId="0" applyNumberFormat="0" applyBorder="0" applyProtection="0"/>
    <xf numFmtId="0" fontId="54" fillId="3" borderId="0" applyNumberFormat="0" applyBorder="0" applyProtection="0"/>
    <xf numFmtId="0" fontId="40" fillId="0" borderId="0">
      <protection locked="0"/>
    </xf>
    <xf numFmtId="0" fontId="40" fillId="0" borderId="0">
      <protection locked="0"/>
    </xf>
    <xf numFmtId="0" fontId="5" fillId="0" borderId="0" applyNumberFormat="0" applyFill="0" applyBorder="0">
      <protection locked="0"/>
    </xf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17" fillId="24" borderId="9" applyNumberFormat="0" applyFont="0" applyProtection="0"/>
    <xf numFmtId="0" fontId="117" fillId="24" borderId="9" applyNumberFormat="0" applyFont="0" applyProtection="0"/>
    <xf numFmtId="0" fontId="19" fillId="24" borderId="9" applyNumberFormat="0" applyFont="0" applyProtection="0"/>
    <xf numFmtId="0" fontId="117" fillId="24" borderId="9" applyNumberFormat="0" applyFont="0" applyProtection="0"/>
    <xf numFmtId="0" fontId="6" fillId="24" borderId="9" applyNumberFormat="0" applyFo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1" fillId="0" borderId="0">
      <alignment vertical="center"/>
    </xf>
    <xf numFmtId="9" fontId="117" fillId="0" borderId="0" applyFont="0" applyFill="0" applyBorder="0" applyAlignment="0" applyProtection="0"/>
    <xf numFmtId="0" fontId="24" fillId="23" borderId="0" applyNumberFormat="0" applyBorder="0" applyProtection="0"/>
    <xf numFmtId="0" fontId="55" fillId="23" borderId="0" applyNumberFormat="0" applyBorder="0" applyProtection="0"/>
    <xf numFmtId="0" fontId="24" fillId="23" borderId="0" applyNumberFormat="0" applyBorder="0" applyProtection="0"/>
    <xf numFmtId="0" fontId="55" fillId="23" borderId="0" applyNumberFormat="0" applyBorder="0" applyProtection="0"/>
    <xf numFmtId="0" fontId="56" fillId="0" borderId="0">
      <alignment horizontal="center" vertical="center"/>
    </xf>
    <xf numFmtId="0" fontId="38" fillId="0" borderId="0">
      <alignment horizontal="center" vertical="center"/>
    </xf>
    <xf numFmtId="0" fontId="117" fillId="0" borderId="0"/>
    <xf numFmtId="0" fontId="25" fillId="0" borderId="0" applyNumberFormat="0" applyFill="0" applyBorder="0" applyProtection="0"/>
    <xf numFmtId="0" fontId="57" fillId="0" borderId="0" applyNumberFormat="0" applyFill="0" applyBorder="0" applyProtection="0"/>
    <xf numFmtId="0" fontId="25" fillId="0" borderId="0" applyNumberFormat="0" applyFill="0" applyBorder="0" applyProtection="0"/>
    <xf numFmtId="0" fontId="57" fillId="0" borderId="0" applyNumberFormat="0" applyFill="0" applyBorder="0" applyProtection="0"/>
    <xf numFmtId="0" fontId="26" fillId="21" borderId="2" applyNumberFormat="0" applyProtection="0"/>
    <xf numFmtId="0" fontId="58" fillId="21" borderId="2" applyNumberFormat="0" applyProtection="0"/>
    <xf numFmtId="0" fontId="26" fillId="21" borderId="2" applyNumberFormat="0" applyProtection="0"/>
    <xf numFmtId="0" fontId="58" fillId="21" borderId="2" applyNumberFormat="0" applyProtection="0"/>
    <xf numFmtId="186" fontId="9" fillId="0" borderId="0">
      <alignment vertical="center"/>
    </xf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59" fillId="0" borderId="0" applyFont="0" applyFill="0" applyBorder="0" applyProtection="0"/>
    <xf numFmtId="0" fontId="6" fillId="0" borderId="0" applyFont="0" applyFill="0" applyBorder="0" applyAlignment="0" applyProtection="0"/>
    <xf numFmtId="41" fontId="19" fillId="0" borderId="0" applyFont="0" applyFill="0" applyBorder="0" applyProtection="0"/>
    <xf numFmtId="41" fontId="19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9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13"/>
    <xf numFmtId="0" fontId="27" fillId="0" borderId="7" applyNumberFormat="0" applyFill="0" applyProtection="0"/>
    <xf numFmtId="0" fontId="60" fillId="0" borderId="7" applyNumberFormat="0" applyFill="0" applyProtection="0"/>
    <xf numFmtId="0" fontId="27" fillId="0" borderId="7" applyNumberFormat="0" applyFill="0" applyProtection="0"/>
    <xf numFmtId="0" fontId="60" fillId="0" borderId="7" applyNumberFormat="0" applyFill="0" applyProtection="0"/>
    <xf numFmtId="0" fontId="28" fillId="0" borderId="14" applyNumberFormat="0" applyFill="0" applyProtection="0"/>
    <xf numFmtId="0" fontId="61" fillId="0" borderId="14" applyNumberFormat="0" applyFill="0" applyProtection="0"/>
    <xf numFmtId="0" fontId="28" fillId="0" borderId="14" applyNumberFormat="0" applyFill="0" applyProtection="0"/>
    <xf numFmtId="0" fontId="61" fillId="0" borderId="14" applyNumberFormat="0" applyFill="0" applyProtection="0"/>
    <xf numFmtId="0" fontId="29" fillId="7" borderId="1" applyNumberFormat="0" applyProtection="0"/>
    <xf numFmtId="0" fontId="62" fillId="7" borderId="1" applyNumberFormat="0" applyProtection="0"/>
    <xf numFmtId="0" fontId="29" fillId="7" borderId="1" applyNumberFormat="0" applyProtection="0"/>
    <xf numFmtId="0" fontId="62" fillId="7" borderId="1" applyNumberFormat="0" applyProtection="0"/>
    <xf numFmtId="4" fontId="40" fillId="0" borderId="0">
      <protection locked="0"/>
    </xf>
    <xf numFmtId="187" fontId="6" fillId="0" borderId="0">
      <protection locked="0"/>
    </xf>
    <xf numFmtId="0" fontId="42" fillId="0" borderId="0">
      <alignment vertical="center"/>
    </xf>
    <xf numFmtId="0" fontId="30" fillId="0" borderId="0" applyNumberFormat="0" applyFill="0" applyBorder="0" applyProtection="0"/>
    <xf numFmtId="0" fontId="31" fillId="0" borderId="15" applyNumberFormat="0" applyFill="0" applyProtection="0"/>
    <xf numFmtId="0" fontId="63" fillId="0" borderId="15" applyNumberFormat="0" applyFill="0" applyProtection="0"/>
    <xf numFmtId="0" fontId="31" fillId="0" borderId="15" applyNumberFormat="0" applyFill="0" applyProtection="0"/>
    <xf numFmtId="0" fontId="63" fillId="0" borderId="15" applyNumberFormat="0" applyFill="0" applyProtection="0"/>
    <xf numFmtId="0" fontId="32" fillId="0" borderId="16" applyNumberFormat="0" applyFill="0" applyProtection="0"/>
    <xf numFmtId="0" fontId="64" fillId="0" borderId="16" applyNumberFormat="0" applyFill="0" applyProtection="0"/>
    <xf numFmtId="0" fontId="32" fillId="0" borderId="16" applyNumberFormat="0" applyFill="0" applyProtection="0"/>
    <xf numFmtId="0" fontId="64" fillId="0" borderId="16" applyNumberFormat="0" applyFill="0" applyProtection="0"/>
    <xf numFmtId="0" fontId="33" fillId="0" borderId="5" applyNumberFormat="0" applyFill="0" applyProtection="0"/>
    <xf numFmtId="0" fontId="65" fillId="0" borderId="5" applyNumberFormat="0" applyFill="0" applyProtection="0"/>
    <xf numFmtId="0" fontId="33" fillId="0" borderId="5" applyNumberFormat="0" applyFill="0" applyProtection="0"/>
    <xf numFmtId="0" fontId="65" fillId="0" borderId="5" applyNumberFormat="0" applyFill="0" applyProtection="0"/>
    <xf numFmtId="0" fontId="33" fillId="0" borderId="0" applyNumberFormat="0" applyFill="0" applyBorder="0" applyProtection="0"/>
    <xf numFmtId="0" fontId="65" fillId="0" borderId="0" applyNumberFormat="0" applyFill="0" applyBorder="0" applyProtection="0"/>
    <xf numFmtId="0" fontId="33" fillId="0" borderId="0" applyNumberFormat="0" applyFill="0" applyBorder="0" applyProtection="0"/>
    <xf numFmtId="0" fontId="65" fillId="0" borderId="0" applyNumberFormat="0" applyFill="0" applyBorder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0" fontId="34" fillId="4" borderId="0" applyNumberFormat="0" applyBorder="0" applyProtection="0"/>
    <xf numFmtId="0" fontId="66" fillId="4" borderId="0" applyNumberFormat="0" applyBorder="0" applyProtection="0"/>
    <xf numFmtId="0" fontId="34" fillId="4" borderId="0" applyNumberFormat="0" applyBorder="0" applyProtection="0"/>
    <xf numFmtId="0" fontId="66" fillId="4" borderId="0" applyNumberFormat="0" applyBorder="0" applyProtection="0"/>
    <xf numFmtId="0" fontId="35" fillId="20" borderId="10" applyNumberFormat="0" applyProtection="0"/>
    <xf numFmtId="0" fontId="67" fillId="20" borderId="10" applyNumberFormat="0" applyProtection="0"/>
    <xf numFmtId="0" fontId="35" fillId="20" borderId="10" applyNumberFormat="0" applyProtection="0"/>
    <xf numFmtId="0" fontId="67" fillId="20" borderId="10" applyNumberFormat="0" applyProtection="0"/>
    <xf numFmtId="41" fontId="11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3" fillId="0" borderId="0">
      <alignment vertical="center"/>
    </xf>
    <xf numFmtId="0" fontId="43" fillId="0" borderId="0">
      <alignment vertical="center"/>
    </xf>
    <xf numFmtId="42" fontId="19" fillId="0" borderId="0" applyFont="0" applyFill="0" applyBorder="0" applyProtection="0"/>
    <xf numFmtId="188" fontId="6" fillId="0" borderId="0">
      <protection locked="0"/>
    </xf>
    <xf numFmtId="0" fontId="2" fillId="0" borderId="0">
      <alignment vertical="center"/>
    </xf>
    <xf numFmtId="0" fontId="1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9" fillId="0" borderId="0"/>
    <xf numFmtId="0" fontId="9" fillId="0" borderId="0"/>
    <xf numFmtId="0" fontId="117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7" fillId="0" borderId="0">
      <alignment vertical="center"/>
    </xf>
    <xf numFmtId="0" fontId="117" fillId="0" borderId="0">
      <alignment vertical="center"/>
    </xf>
    <xf numFmtId="0" fontId="59" fillId="0" borderId="0"/>
    <xf numFmtId="0" fontId="117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9" fillId="0" borderId="0"/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>
      <alignment vertical="center"/>
    </xf>
    <xf numFmtId="0" fontId="2" fillId="0" borderId="0">
      <alignment vertical="center"/>
    </xf>
    <xf numFmtId="0" fontId="9" fillId="0" borderId="0"/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8" fillId="0" borderId="0" applyNumberFormat="0" applyFill="0" applyBorder="0">
      <protection locked="0"/>
    </xf>
    <xf numFmtId="0" fontId="40" fillId="0" borderId="11">
      <protection locked="0"/>
    </xf>
    <xf numFmtId="189" fontId="6" fillId="0" borderId="0">
      <protection locked="0"/>
    </xf>
    <xf numFmtId="190" fontId="6" fillId="0" borderId="0">
      <protection locked="0"/>
    </xf>
    <xf numFmtId="9" fontId="2" fillId="0" borderId="0" applyFont="0" applyFill="0" applyBorder="0" applyProtection="0"/>
    <xf numFmtId="0" fontId="117" fillId="0" borderId="0">
      <alignment vertical="center"/>
    </xf>
    <xf numFmtId="0" fontId="117" fillId="0" borderId="0"/>
    <xf numFmtId="197" fontId="6" fillId="0" borderId="0" applyProtection="0"/>
    <xf numFmtId="41" fontId="117" fillId="0" borderId="0" applyFont="0" applyFill="0" applyBorder="0" applyAlignment="0" applyProtection="0"/>
    <xf numFmtId="42" fontId="19" fillId="0" borderId="0" applyFont="0" applyFill="0" applyBorder="0" applyProtection="0"/>
    <xf numFmtId="42" fontId="19" fillId="0" borderId="0" applyFont="0" applyFill="0" applyBorder="0" applyProtection="0"/>
    <xf numFmtId="42" fontId="19" fillId="0" borderId="0" applyFont="0" applyFill="0" applyBorder="0" applyProtection="0"/>
    <xf numFmtId="42" fontId="19" fillId="0" borderId="0" applyFont="0" applyFill="0" applyBorder="0" applyProtection="0"/>
    <xf numFmtId="42" fontId="1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0" fontId="75" fillId="0" borderId="0" applyNumberFormat="0" applyFill="0" applyBorder="0">
      <protection locked="0"/>
    </xf>
    <xf numFmtId="0" fontId="76" fillId="2" borderId="0" applyNumberFormat="0" applyBorder="0" applyProtection="0"/>
    <xf numFmtId="0" fontId="76" fillId="3" borderId="0" applyNumberFormat="0" applyBorder="0" applyProtection="0"/>
    <xf numFmtId="0" fontId="76" fillId="4" borderId="0" applyNumberFormat="0" applyBorder="0" applyProtection="0"/>
    <xf numFmtId="0" fontId="76" fillId="5" borderId="0" applyNumberFormat="0" applyBorder="0" applyProtection="0"/>
    <xf numFmtId="0" fontId="76" fillId="6" borderId="0" applyNumberFormat="0" applyBorder="0" applyProtection="0"/>
    <xf numFmtId="0" fontId="76" fillId="7" borderId="0" applyNumberFormat="0" applyBorder="0" applyProtection="0"/>
    <xf numFmtId="0" fontId="76" fillId="8" borderId="0" applyNumberFormat="0" applyBorder="0" applyProtection="0"/>
    <xf numFmtId="0" fontId="76" fillId="9" borderId="0" applyNumberFormat="0" applyBorder="0" applyProtection="0"/>
    <xf numFmtId="0" fontId="76" fillId="10" borderId="0" applyNumberFormat="0" applyBorder="0" applyProtection="0"/>
    <xf numFmtId="0" fontId="76" fillId="5" borderId="0" applyNumberFormat="0" applyBorder="0" applyProtection="0"/>
    <xf numFmtId="0" fontId="76" fillId="8" borderId="0" applyNumberFormat="0" applyBorder="0" applyProtection="0"/>
    <xf numFmtId="0" fontId="76" fillId="11" borderId="0" applyNumberFormat="0" applyBorder="0" applyProtection="0"/>
    <xf numFmtId="0" fontId="77" fillId="12" borderId="0" applyNumberFormat="0" applyBorder="0" applyProtection="0"/>
    <xf numFmtId="0" fontId="77" fillId="9" borderId="0" applyNumberFormat="0" applyBorder="0" applyProtection="0"/>
    <xf numFmtId="0" fontId="77" fillId="10" borderId="0" applyNumberFormat="0" applyBorder="0" applyProtection="0"/>
    <xf numFmtId="0" fontId="77" fillId="13" borderId="0" applyNumberFormat="0" applyBorder="0" applyProtection="0"/>
    <xf numFmtId="0" fontId="77" fillId="14" borderId="0" applyNumberFormat="0" applyBorder="0" applyProtection="0"/>
    <xf numFmtId="0" fontId="77" fillId="15" borderId="0" applyNumberFormat="0" applyBorder="0" applyProtection="0"/>
    <xf numFmtId="0" fontId="77" fillId="16" borderId="0" applyNumberFormat="0" applyBorder="0" applyProtection="0"/>
    <xf numFmtId="0" fontId="77" fillId="17" borderId="0" applyNumberFormat="0" applyBorder="0" applyProtection="0"/>
    <xf numFmtId="0" fontId="77" fillId="18" borderId="0" applyNumberFormat="0" applyBorder="0" applyProtection="0"/>
    <xf numFmtId="0" fontId="77" fillId="13" borderId="0" applyNumberFormat="0" applyBorder="0" applyProtection="0"/>
    <xf numFmtId="0" fontId="77" fillId="14" borderId="0" applyNumberFormat="0" applyBorder="0" applyProtection="0"/>
    <xf numFmtId="0" fontId="77" fillId="19" borderId="0" applyNumberFormat="0" applyBorder="0" applyProtection="0"/>
    <xf numFmtId="0" fontId="78" fillId="0" borderId="0" applyNumberFormat="0" applyFill="0" applyBorder="0" applyProtection="0"/>
    <xf numFmtId="0" fontId="79" fillId="20" borderId="1" applyNumberFormat="0" applyProtection="0"/>
    <xf numFmtId="0" fontId="80" fillId="3" borderId="0" applyNumberFormat="0" applyBorder="0" applyProtection="0"/>
    <xf numFmtId="0" fontId="81" fillId="23" borderId="0" applyNumberFormat="0" applyBorder="0" applyProtection="0"/>
    <xf numFmtId="0" fontId="82" fillId="0" borderId="0" applyNumberFormat="0" applyFill="0" applyBorder="0" applyProtection="0"/>
    <xf numFmtId="0" fontId="83" fillId="21" borderId="2" applyNumberFormat="0" applyProtection="0"/>
    <xf numFmtId="0" fontId="84" fillId="0" borderId="7" applyNumberFormat="0" applyFill="0" applyProtection="0"/>
    <xf numFmtId="0" fontId="85" fillId="0" borderId="14" applyNumberFormat="0" applyFill="0" applyProtection="0"/>
    <xf numFmtId="0" fontId="86" fillId="7" borderId="1" applyNumberFormat="0" applyProtection="0"/>
    <xf numFmtId="0" fontId="63" fillId="0" borderId="15" applyNumberFormat="0" applyFill="0" applyProtection="0"/>
    <xf numFmtId="0" fontId="64" fillId="0" borderId="16" applyNumberFormat="0" applyFill="0" applyProtection="0"/>
    <xf numFmtId="0" fontId="65" fillId="0" borderId="5" applyNumberFormat="0" applyFill="0" applyProtection="0"/>
    <xf numFmtId="0" fontId="65" fillId="0" borderId="0" applyNumberFormat="0" applyFill="0" applyBorder="0" applyProtection="0"/>
    <xf numFmtId="0" fontId="30" fillId="0" borderId="0" applyNumberFormat="0" applyFill="0" applyBorder="0" applyProtection="0"/>
    <xf numFmtId="0" fontId="87" fillId="4" borderId="0" applyNumberFormat="0" applyBorder="0" applyProtection="0"/>
    <xf numFmtId="0" fontId="88" fillId="20" borderId="10" applyNumberFormat="0" applyProtection="0"/>
    <xf numFmtId="0" fontId="117" fillId="0" borderId="0"/>
    <xf numFmtId="41" fontId="117" fillId="0" borderId="0" applyFont="0" applyFill="0" applyBorder="0" applyProtection="0"/>
    <xf numFmtId="0" fontId="19" fillId="6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203" fontId="117" fillId="0" borderId="0"/>
    <xf numFmtId="202" fontId="117" fillId="0" borderId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20" borderId="10" applyNumberFormat="0" applyProtection="0"/>
    <xf numFmtId="0" fontId="34" fillId="4" borderId="0" applyNumberFormat="0" applyBorder="0" applyProtection="0"/>
    <xf numFmtId="0" fontId="33" fillId="0" borderId="5" applyNumberFormat="0" applyFill="0" applyProtection="0"/>
    <xf numFmtId="0" fontId="31" fillId="0" borderId="15" applyNumberFormat="0" applyFill="0" applyProtection="0"/>
    <xf numFmtId="0" fontId="29" fillId="7" borderId="1" applyNumberFormat="0" applyProtection="0"/>
    <xf numFmtId="0" fontId="28" fillId="0" borderId="14" applyNumberFormat="0" applyFill="0" applyProtection="0"/>
    <xf numFmtId="0" fontId="27" fillId="0" borderId="7" applyNumberFormat="0" applyFill="0" applyProtection="0"/>
    <xf numFmtId="0" fontId="26" fillId="21" borderId="2" applyNumberFormat="0" applyProtection="0"/>
    <xf numFmtId="0" fontId="24" fillId="23" borderId="0" applyNumberFormat="0" applyBorder="0" applyProtection="0"/>
    <xf numFmtId="0" fontId="20" fillId="14" borderId="0" applyNumberFormat="0" applyBorder="0" applyProtection="0"/>
    <xf numFmtId="0" fontId="20" fillId="14" borderId="0" applyNumberFormat="0" applyBorder="0" applyProtection="0"/>
    <xf numFmtId="0" fontId="19" fillId="5" borderId="0" applyNumberFormat="0" applyBorder="0" applyProtection="0"/>
    <xf numFmtId="0" fontId="19" fillId="9" borderId="0" applyNumberFormat="0" applyBorder="0" applyProtection="0"/>
    <xf numFmtId="0" fontId="19" fillId="5" borderId="0" applyNumberFormat="0" applyBorder="0" applyProtection="0"/>
    <xf numFmtId="0" fontId="19" fillId="4" borderId="0" applyNumberFormat="0" applyBorder="0" applyProtection="0"/>
    <xf numFmtId="0" fontId="19" fillId="2" borderId="0" applyNumberFormat="0" applyBorder="0" applyProtection="0"/>
    <xf numFmtId="0" fontId="35" fillId="20" borderId="10" applyNumberFormat="0" applyProtection="0"/>
    <xf numFmtId="0" fontId="34" fillId="4" borderId="0" applyNumberFormat="0" applyBorder="0" applyProtection="0"/>
    <xf numFmtId="0" fontId="33" fillId="0" borderId="0" applyNumberFormat="0" applyFill="0" applyBorder="0" applyProtection="0"/>
    <xf numFmtId="0" fontId="33" fillId="0" borderId="5" applyNumberFormat="0" applyFill="0" applyProtection="0"/>
    <xf numFmtId="0" fontId="32" fillId="0" borderId="16" applyNumberFormat="0" applyFill="0" applyProtection="0"/>
    <xf numFmtId="0" fontId="31" fillId="0" borderId="15" applyNumberFormat="0" applyFill="0" applyProtection="0"/>
    <xf numFmtId="0" fontId="29" fillId="7" borderId="1" applyNumberFormat="0" applyProtection="0"/>
    <xf numFmtId="0" fontId="28" fillId="0" borderId="14" applyNumberFormat="0" applyFill="0" applyProtection="0"/>
    <xf numFmtId="0" fontId="27" fillId="0" borderId="7" applyNumberFormat="0" applyFill="0" applyProtection="0"/>
    <xf numFmtId="0" fontId="26" fillId="21" borderId="2" applyNumberFormat="0" applyProtection="0"/>
    <xf numFmtId="0" fontId="25" fillId="0" borderId="0" applyNumberFormat="0" applyFill="0" applyBorder="0" applyProtection="0"/>
    <xf numFmtId="0" fontId="24" fillId="23" borderId="0" applyNumberFormat="0" applyBorder="0" applyProtection="0"/>
    <xf numFmtId="0" fontId="23" fillId="3" borderId="0" applyNumberFormat="0" applyBorder="0" applyProtection="0"/>
    <xf numFmtId="0" fontId="22" fillId="20" borderId="1" applyNumberFormat="0" applyProtection="0"/>
    <xf numFmtId="0" fontId="20" fillId="13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2" borderId="0" applyNumberFormat="0" applyBorder="0" applyProtection="0"/>
    <xf numFmtId="0" fontId="19" fillId="8" borderId="0" applyNumberFormat="0" applyBorder="0" applyProtection="0"/>
    <xf numFmtId="0" fontId="34" fillId="4" borderId="0" applyNumberFormat="0" applyBorder="0" applyProtection="0"/>
    <xf numFmtId="0" fontId="19" fillId="6" borderId="0" applyNumberFormat="0" applyBorder="0" applyProtection="0"/>
    <xf numFmtId="0" fontId="20" fillId="18" borderId="0" applyNumberFormat="0" applyBorder="0" applyProtection="0"/>
    <xf numFmtId="0" fontId="24" fillId="23" borderId="0" applyNumberFormat="0" applyBorder="0" applyProtection="0"/>
    <xf numFmtId="0" fontId="33" fillId="0" borderId="5" applyNumberFormat="0" applyFill="0" applyProtection="0"/>
    <xf numFmtId="0" fontId="2" fillId="0" borderId="0">
      <alignment vertical="center"/>
    </xf>
    <xf numFmtId="41" fontId="117" fillId="0" borderId="0" applyFont="0" applyFill="0" applyBorder="0" applyAlignment="0" applyProtection="0"/>
    <xf numFmtId="41" fontId="2" fillId="0" borderId="0" applyFont="0" applyFill="0" applyBorder="0" applyProtection="0"/>
    <xf numFmtId="0" fontId="117" fillId="0" borderId="0"/>
    <xf numFmtId="0" fontId="95" fillId="0" borderId="0" applyNumberFormat="0" applyFill="0" applyBorder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33" fillId="0" borderId="5" applyNumberFormat="0" applyFill="0" applyProtection="0"/>
    <xf numFmtId="0" fontId="2" fillId="0" borderId="0">
      <alignment vertical="center"/>
    </xf>
    <xf numFmtId="0" fontId="25" fillId="0" borderId="0" applyNumberFormat="0" applyFill="0" applyBorder="0" applyProtection="0"/>
    <xf numFmtId="0" fontId="2" fillId="0" borderId="0">
      <alignment vertical="center"/>
    </xf>
    <xf numFmtId="0" fontId="19" fillId="7" borderId="0" applyNumberFormat="0" applyBorder="0" applyProtection="0"/>
    <xf numFmtId="0" fontId="20" fillId="18" borderId="0" applyNumberFormat="0" applyBorder="0" applyProtection="0"/>
    <xf numFmtId="0" fontId="52" fillId="13" borderId="0" applyNumberFormat="0" applyBorder="0" applyProtection="0"/>
    <xf numFmtId="0" fontId="63" fillId="0" borderId="15" applyNumberFormat="0" applyFill="0" applyProtection="0"/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/>
    <xf numFmtId="0" fontId="19" fillId="0" borderId="0">
      <alignment vertical="center"/>
    </xf>
    <xf numFmtId="0" fontId="9" fillId="0" borderId="0"/>
    <xf numFmtId="0" fontId="76" fillId="8" borderId="0" applyNumberFormat="0" applyBorder="0" applyProtection="0"/>
    <xf numFmtId="0" fontId="77" fillId="10" borderId="0" applyNumberFormat="0" applyBorder="0" applyProtection="0"/>
    <xf numFmtId="0" fontId="77" fillId="14" borderId="0" applyNumberFormat="0" applyBorder="0" applyProtection="0"/>
    <xf numFmtId="0" fontId="86" fillId="7" borderId="1" applyNumberFormat="0" applyProtection="0"/>
    <xf numFmtId="0" fontId="74" fillId="0" borderId="0">
      <alignment vertical="center"/>
    </xf>
    <xf numFmtId="0" fontId="2" fillId="0" borderId="0">
      <alignment vertical="center"/>
    </xf>
    <xf numFmtId="0" fontId="20" fillId="19" borderId="0" applyNumberFormat="0" applyBorder="0" applyProtection="0"/>
    <xf numFmtId="0" fontId="32" fillId="0" borderId="16" applyNumberFormat="0" applyFill="0" applyProtection="0"/>
    <xf numFmtId="0" fontId="83" fillId="21" borderId="2" applyNumberFormat="0" applyProtection="0"/>
    <xf numFmtId="0" fontId="117" fillId="0" borderId="0">
      <alignment vertical="center"/>
    </xf>
    <xf numFmtId="0" fontId="51" fillId="7" borderId="0" applyNumberFormat="0" applyBorder="0" applyProtection="0"/>
    <xf numFmtId="0" fontId="29" fillId="7" borderId="1" applyNumberFormat="0" applyProtection="0"/>
    <xf numFmtId="0" fontId="2" fillId="0" borderId="0">
      <alignment vertical="center"/>
    </xf>
    <xf numFmtId="0" fontId="19" fillId="8" borderId="0" applyNumberFormat="0" applyBorder="0" applyProtection="0"/>
    <xf numFmtId="0" fontId="52" fillId="13" borderId="0" applyNumberFormat="0" applyBorder="0" applyProtection="0"/>
    <xf numFmtId="0" fontId="20" fillId="15" borderId="0" applyNumberFormat="0" applyBorder="0" applyProtection="0"/>
    <xf numFmtId="0" fontId="19" fillId="6" borderId="0" applyNumberFormat="0" applyBorder="0" applyProtection="0"/>
    <xf numFmtId="0" fontId="76" fillId="6" borderId="0" applyNumberFormat="0" applyBorder="0" applyProtection="0"/>
    <xf numFmtId="0" fontId="51" fillId="11" borderId="0" applyNumberFormat="0" applyBorder="0" applyProtection="0"/>
    <xf numFmtId="0" fontId="20" fillId="10" borderId="0" applyNumberFormat="0" applyBorder="0" applyProtection="0"/>
    <xf numFmtId="0" fontId="19" fillId="5" borderId="0" applyNumberFormat="0" applyBorder="0" applyProtection="0"/>
    <xf numFmtId="0" fontId="19" fillId="11" borderId="0" applyNumberFormat="0" applyBorder="0" applyProtection="0"/>
    <xf numFmtId="0" fontId="20" fillId="17" borderId="0" applyNumberFormat="0" applyBorder="0" applyProtection="0"/>
    <xf numFmtId="0" fontId="19" fillId="2" borderId="0" applyNumberFormat="0" applyBorder="0" applyProtection="0"/>
    <xf numFmtId="0" fontId="19" fillId="10" borderId="0" applyNumberFormat="0" applyBorder="0" applyProtection="0"/>
    <xf numFmtId="0" fontId="20" fillId="14" borderId="0" applyNumberFormat="0" applyBorder="0" applyProtection="0"/>
    <xf numFmtId="0" fontId="21" fillId="0" borderId="0" applyNumberFormat="0" applyFill="0" applyBorder="0" applyProtection="0"/>
    <xf numFmtId="0" fontId="33" fillId="0" borderId="5" applyNumberFormat="0" applyFill="0" applyProtection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0" fillId="13" borderId="0" applyNumberFormat="0" applyBorder="0" applyProtection="0"/>
    <xf numFmtId="0" fontId="20" fillId="16" borderId="0" applyNumberFormat="0" applyBorder="0" applyProtection="0"/>
    <xf numFmtId="0" fontId="76" fillId="5" borderId="0" applyNumberFormat="0" applyBorder="0" applyProtection="0"/>
    <xf numFmtId="0" fontId="52" fillId="19" borderId="0" applyNumberFormat="0" applyBorder="0" applyProtection="0"/>
    <xf numFmtId="0" fontId="51" fillId="8" borderId="0" applyNumberFormat="0" applyBorder="0" applyProtection="0"/>
    <xf numFmtId="0" fontId="117" fillId="0" borderId="0">
      <alignment vertical="center"/>
    </xf>
    <xf numFmtId="0" fontId="88" fillId="20" borderId="10" applyNumberFormat="0" applyProtection="0"/>
    <xf numFmtId="0" fontId="28" fillId="0" borderId="14" applyNumberFormat="0" applyFill="0" applyProtection="0"/>
    <xf numFmtId="0" fontId="65" fillId="0" borderId="0" applyNumberFormat="0" applyFill="0" applyBorder="0" applyProtection="0"/>
    <xf numFmtId="0" fontId="19" fillId="6" borderId="0" applyNumberFormat="0" applyBorder="0" applyProtection="0"/>
    <xf numFmtId="203" fontId="117" fillId="0" borderId="0"/>
    <xf numFmtId="0" fontId="87" fillId="4" borderId="0" applyNumberFormat="0" applyBorder="0" applyProtection="0"/>
    <xf numFmtId="0" fontId="35" fillId="20" borderId="10" applyNumberFormat="0" applyProtection="0"/>
    <xf numFmtId="0" fontId="19" fillId="3" borderId="0" applyNumberFormat="0" applyBorder="0" applyProtection="0"/>
    <xf numFmtId="0" fontId="33" fillId="0" borderId="5" applyNumberFormat="0" applyFill="0" applyProtection="0"/>
    <xf numFmtId="0" fontId="117" fillId="0" borderId="0">
      <alignment vertical="center"/>
    </xf>
    <xf numFmtId="0" fontId="23" fillId="3" borderId="0" applyNumberFormat="0" applyBorder="0" applyProtection="0"/>
    <xf numFmtId="0" fontId="28" fillId="0" borderId="14" applyNumberFormat="0" applyFill="0" applyProtection="0"/>
    <xf numFmtId="0" fontId="35" fillId="20" borderId="10" applyNumberFormat="0" applyProtection="0"/>
    <xf numFmtId="202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62" fillId="7" borderId="1" applyNumberFormat="0" applyProtection="0"/>
    <xf numFmtId="0" fontId="117" fillId="0" borderId="0"/>
    <xf numFmtId="0" fontId="19" fillId="10" borderId="0" applyNumberFormat="0" applyBorder="0" applyProtection="0"/>
    <xf numFmtId="0" fontId="19" fillId="3" borderId="0" applyNumberFormat="0" applyBorder="0" applyProtection="0"/>
    <xf numFmtId="0" fontId="51" fillId="4" borderId="0" applyNumberFormat="0" applyBorder="0" applyProtection="0"/>
    <xf numFmtId="0" fontId="33" fillId="0" borderId="0" applyNumberFormat="0" applyFill="0" applyBorder="0" applyProtection="0"/>
    <xf numFmtId="202" fontId="117" fillId="0" borderId="0"/>
    <xf numFmtId="0" fontId="20" fillId="13" borderId="0" applyNumberFormat="0" applyBorder="0" applyProtection="0"/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0" fillId="19" borderId="0" applyNumberFormat="0" applyBorder="0" applyProtection="0"/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19" fillId="8" borderId="0" applyNumberFormat="0" applyBorder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57" fillId="0" borderId="0" applyNumberForma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0" fontId="19" fillId="8" borderId="0" applyNumberFormat="0" applyBorder="0" applyProtection="0"/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0" fillId="14" borderId="0" applyNumberFormat="0" applyBorder="0" applyProtection="0"/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19" fillId="10" borderId="0" applyNumberFormat="0" applyBorder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52" fillId="15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202" fontId="117" fillId="0" borderId="0"/>
    <xf numFmtId="203" fontId="117" fillId="0" borderId="0"/>
    <xf numFmtId="204" fontId="117" fillId="0" borderId="0"/>
    <xf numFmtId="9" fontId="19" fillId="0" borderId="0" applyFont="0" applyFill="0" applyBorder="0" applyProtection="0"/>
    <xf numFmtId="9" fontId="19" fillId="0" borderId="0" applyFont="0" applyFill="0" applyBorder="0" applyProtection="0"/>
    <xf numFmtId="0" fontId="20" fillId="17" borderId="0" applyNumberFormat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2" fillId="0" borderId="0" applyFont="0" applyFill="0" applyBorder="0" applyProtection="0"/>
    <xf numFmtId="9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9" fillId="0" borderId="0" applyFont="0" applyFill="0" applyBorder="0" applyProtection="0"/>
    <xf numFmtId="41" fontId="2" fillId="0" borderId="0" applyFont="0" applyFill="0" applyBorder="0" applyProtection="0"/>
    <xf numFmtId="41" fontId="19" fillId="0" borderId="0" applyFont="0" applyFill="0" applyBorder="0" applyProtection="0"/>
    <xf numFmtId="41" fontId="19" fillId="0" borderId="0" applyFont="0" applyFill="0" applyBorder="0" applyProtection="0"/>
    <xf numFmtId="41" fontId="19" fillId="0" borderId="0" applyFont="0" applyFill="0" applyBorder="0" applyProtection="0"/>
    <xf numFmtId="41" fontId="19" fillId="0" borderId="0" applyFont="0" applyFill="0" applyBorder="0" applyProtection="0"/>
    <xf numFmtId="41" fontId="19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/>
    <xf numFmtId="0" fontId="94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0" borderId="0"/>
    <xf numFmtId="0" fontId="19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9" fillId="5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0" borderId="0">
      <alignment vertical="center"/>
    </xf>
    <xf numFmtId="0" fontId="19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76" fillId="8" borderId="0" applyNumberFormat="0" applyBorder="0" applyProtection="0"/>
    <xf numFmtId="0" fontId="76" fillId="4" borderId="0" applyNumberFormat="0" applyBorder="0" applyProtection="0"/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2" fillId="13" borderId="0" applyNumberFormat="0" applyBorder="0" applyProtection="0"/>
    <xf numFmtId="41" fontId="117" fillId="0" borderId="0" applyFont="0" applyFill="0" applyBorder="0" applyAlignment="0" applyProtection="0"/>
    <xf numFmtId="0" fontId="7" fillId="0" borderId="4">
      <alignment horizontal="left" vertical="center"/>
    </xf>
    <xf numFmtId="0" fontId="20" fillId="13" borderId="0" applyNumberFormat="0" applyBorder="0" applyProtection="0"/>
    <xf numFmtId="0" fontId="117" fillId="0" borderId="0"/>
    <xf numFmtId="0" fontId="2" fillId="0" borderId="0">
      <alignment vertical="center"/>
    </xf>
    <xf numFmtId="0" fontId="63" fillId="0" borderId="15" applyNumberFormat="0" applyFill="0" applyProtection="0"/>
    <xf numFmtId="0" fontId="76" fillId="11" borderId="0" applyNumberFormat="0" applyBorder="0" applyProtection="0"/>
    <xf numFmtId="0" fontId="2" fillId="0" borderId="0">
      <alignment vertical="center"/>
    </xf>
    <xf numFmtId="0" fontId="117" fillId="24" borderId="9" applyNumberFormat="0" applyFont="0" applyProtection="0"/>
    <xf numFmtId="0" fontId="20" fillId="16" borderId="0" applyNumberFormat="0" applyBorder="0" applyProtection="0"/>
    <xf numFmtId="0" fontId="20" fillId="10" borderId="0" applyNumberFormat="0" applyBorder="0" applyProtection="0"/>
    <xf numFmtId="0" fontId="20" fillId="9" borderId="0" applyNumberFormat="0" applyBorder="0" applyProtection="0"/>
    <xf numFmtId="0" fontId="117" fillId="0" borderId="0"/>
    <xf numFmtId="0" fontId="117" fillId="0" borderId="0">
      <alignment vertical="center"/>
    </xf>
    <xf numFmtId="0" fontId="2" fillId="0" borderId="0">
      <alignment vertical="center"/>
    </xf>
    <xf numFmtId="0" fontId="27" fillId="0" borderId="7" applyNumberFormat="0" applyFill="0" applyProtection="0"/>
    <xf numFmtId="0" fontId="2" fillId="0" borderId="0">
      <alignment vertical="center"/>
    </xf>
    <xf numFmtId="0" fontId="21" fillId="0" borderId="0" applyNumberFormat="0" applyFill="0" applyBorder="0" applyProtection="0"/>
    <xf numFmtId="0" fontId="27" fillId="0" borderId="7" applyNumberFormat="0" applyFill="0" applyProtection="0"/>
    <xf numFmtId="0" fontId="29" fillId="7" borderId="1" applyNumberFormat="0" applyProtection="0"/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17" fillId="0" borderId="0">
      <alignment vertical="center"/>
    </xf>
    <xf numFmtId="0" fontId="19" fillId="9" borderId="0" applyNumberFormat="0" applyBorder="0" applyProtection="0"/>
    <xf numFmtId="0" fontId="19" fillId="0" borderId="0">
      <alignment vertical="center"/>
    </xf>
    <xf numFmtId="0" fontId="19" fillId="10" borderId="0" applyNumberFormat="0" applyBorder="0" applyProtection="0"/>
    <xf numFmtId="0" fontId="19" fillId="0" borderId="0">
      <alignment vertical="center"/>
    </xf>
    <xf numFmtId="0" fontId="19" fillId="5" borderId="0" applyNumberFormat="0" applyBorder="0" applyProtection="0"/>
    <xf numFmtId="0" fontId="19" fillId="0" borderId="0">
      <alignment vertical="center"/>
    </xf>
    <xf numFmtId="0" fontId="19" fillId="8" borderId="0" applyNumberFormat="0" applyBorder="0" applyProtection="0"/>
    <xf numFmtId="0" fontId="19" fillId="0" borderId="0">
      <alignment vertical="center"/>
    </xf>
    <xf numFmtId="0" fontId="19" fillId="11" borderId="0" applyNumberFormat="0" applyBorder="0" applyProtection="0"/>
    <xf numFmtId="0" fontId="19" fillId="0" borderId="0">
      <alignment vertical="center"/>
    </xf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35" fillId="20" borderId="10" applyNumberFormat="0" applyProtection="0"/>
    <xf numFmtId="0" fontId="20" fillId="15" borderId="0" applyNumberFormat="0" applyBorder="0" applyProtection="0"/>
    <xf numFmtId="0" fontId="34" fillId="4" borderId="0" applyNumberFormat="0" applyBorder="0" applyProtection="0"/>
    <xf numFmtId="0" fontId="33" fillId="0" borderId="0" applyNumberFormat="0" applyFill="0" applyBorder="0" applyProtection="0"/>
    <xf numFmtId="0" fontId="33" fillId="0" borderId="5" applyNumberFormat="0" applyFill="0" applyProtection="0"/>
    <xf numFmtId="0" fontId="32" fillId="0" borderId="16" applyNumberFormat="0" applyFill="0" applyProtection="0"/>
    <xf numFmtId="0" fontId="31" fillId="0" borderId="15" applyNumberFormat="0" applyFill="0" applyProtection="0"/>
    <xf numFmtId="0" fontId="30" fillId="0" borderId="0" applyNumberFormat="0" applyFill="0" applyBorder="0" applyProtection="0"/>
    <xf numFmtId="0" fontId="28" fillId="0" borderId="14" applyNumberFormat="0" applyFill="0" applyProtection="0"/>
    <xf numFmtId="0" fontId="27" fillId="0" borderId="7" applyNumberFormat="0" applyFill="0" applyProtection="0"/>
    <xf numFmtId="0" fontId="26" fillId="21" borderId="2" applyNumberFormat="0" applyProtection="0"/>
    <xf numFmtId="0" fontId="25" fillId="0" borderId="0" applyNumberFormat="0" applyFill="0" applyBorder="0" applyProtection="0"/>
    <xf numFmtId="0" fontId="24" fillId="23" borderId="0" applyNumberFormat="0" applyBorder="0" applyProtection="0"/>
    <xf numFmtId="0" fontId="117" fillId="24" borderId="9" applyNumberFormat="0" applyFont="0" applyProtection="0"/>
    <xf numFmtId="0" fontId="23" fillId="3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2" fillId="20" borderId="1" applyNumberFormat="0" applyProtection="0"/>
    <xf numFmtId="0" fontId="21" fillId="0" borderId="0" applyNumberFormat="0" applyFill="0" applyBorder="0" applyProtection="0"/>
    <xf numFmtId="0" fontId="20" fillId="19" borderId="0" applyNumberFormat="0" applyBorder="0" applyProtection="0"/>
    <xf numFmtId="0" fontId="20" fillId="14" borderId="0" applyNumberFormat="0" applyBorder="0" applyProtection="0"/>
    <xf numFmtId="0" fontId="20" fillId="13" borderId="0" applyNumberFormat="0" applyBorder="0" applyProtection="0"/>
    <xf numFmtId="0" fontId="20" fillId="18" borderId="0" applyNumberFormat="0" applyBorder="0" applyProtection="0"/>
    <xf numFmtId="0" fontId="20" fillId="17" borderId="0" applyNumberFormat="0" applyBorder="0" applyProtection="0"/>
    <xf numFmtId="0" fontId="20" fillId="16" borderId="0" applyNumberFormat="0" applyBorder="0" applyProtection="0"/>
    <xf numFmtId="0" fontId="23" fillId="3" borderId="0" applyNumberFormat="0" applyBorder="0" applyProtection="0"/>
    <xf numFmtId="0" fontId="117" fillId="24" borderId="9" applyNumberFormat="0" applyFont="0" applyProtection="0"/>
    <xf numFmtId="9" fontId="2" fillId="0" borderId="0" applyFont="0" applyFill="0" applyBorder="0" applyProtection="0"/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41" fontId="2" fillId="0" borderId="0" applyFont="0" applyFill="0" applyBorder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20" fillId="14" borderId="0" applyNumberFormat="0" applyBorder="0" applyProtection="0"/>
    <xf numFmtId="0" fontId="31" fillId="0" borderId="15" applyNumberFormat="0" applyFill="0" applyProtection="0"/>
    <xf numFmtId="0" fontId="20" fillId="15" borderId="0" applyNumberFormat="0" applyBorder="0" applyProtection="0"/>
    <xf numFmtId="0" fontId="32" fillId="0" borderId="16" applyNumberFormat="0" applyFill="0" applyProtection="0"/>
    <xf numFmtId="0" fontId="20" fillId="14" borderId="0" applyNumberFormat="0" applyBorder="0" applyProtection="0"/>
    <xf numFmtId="0" fontId="33" fillId="0" borderId="5" applyNumberFormat="0" applyFill="0" applyProtection="0"/>
    <xf numFmtId="0" fontId="20" fillId="13" borderId="0" applyNumberFormat="0" applyBorder="0" applyProtection="0"/>
    <xf numFmtId="0" fontId="33" fillId="0" borderId="0" applyNumberFormat="0" applyFill="0" applyBorder="0" applyProtection="0"/>
    <xf numFmtId="0" fontId="20" fillId="10" borderId="0" applyNumberFormat="0" applyBorder="0" applyProtection="0"/>
    <xf numFmtId="0" fontId="20" fillId="9" borderId="0" applyNumberFormat="0" applyBorder="0" applyProtection="0"/>
    <xf numFmtId="0" fontId="34" fillId="4" borderId="0" applyNumberFormat="0" applyBorder="0" applyProtection="0"/>
    <xf numFmtId="0" fontId="20" fillId="12" borderId="0" applyNumberFormat="0" applyBorder="0" applyProtection="0"/>
    <xf numFmtId="0" fontId="35" fillId="20" borderId="10" applyNumberFormat="0" applyProtection="0"/>
    <xf numFmtId="0" fontId="19" fillId="11" borderId="0" applyNumberFormat="0" applyBorder="0" applyProtection="0"/>
    <xf numFmtId="0" fontId="19" fillId="8" borderId="0" applyNumberFormat="0" applyBorder="0" applyProtection="0"/>
    <xf numFmtId="0" fontId="19" fillId="5" borderId="0" applyNumberFormat="0" applyBorder="0" applyProtection="0"/>
    <xf numFmtId="0" fontId="19" fillId="10" borderId="0" applyNumberFormat="0" applyBorder="0" applyProtection="0"/>
    <xf numFmtId="0" fontId="19" fillId="9" borderId="0" applyNumberFormat="0" applyBorder="0" applyProtection="0"/>
    <xf numFmtId="0" fontId="19" fillId="8" borderId="0" applyNumberFormat="0" applyBorder="0" applyProtection="0"/>
    <xf numFmtId="0" fontId="76" fillId="8" borderId="0" applyNumberFormat="0" applyBorder="0" applyProtection="0"/>
    <xf numFmtId="0" fontId="1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7" fillId="0" borderId="0">
      <alignment vertical="center"/>
    </xf>
    <xf numFmtId="0" fontId="19" fillId="7" borderId="0" applyNumberFormat="0" applyBorder="0" applyProtection="0"/>
    <xf numFmtId="0" fontId="19" fillId="6" borderId="0" applyNumberFormat="0" applyBorder="0" applyProtection="0"/>
    <xf numFmtId="0" fontId="2" fillId="0" borderId="0">
      <alignment vertical="center"/>
    </xf>
    <xf numFmtId="0" fontId="19" fillId="2" borderId="0" applyNumberFormat="0" applyBorder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5" borderId="0" applyNumberFormat="0" applyBorder="0" applyProtection="0"/>
    <xf numFmtId="0" fontId="19" fillId="4" borderId="0" applyNumberFormat="0" applyBorder="0" applyProtection="0"/>
    <xf numFmtId="0" fontId="19" fillId="3" borderId="0" applyNumberFormat="0" applyBorder="0" applyProtection="0"/>
    <xf numFmtId="0" fontId="74" fillId="0" borderId="0">
      <alignment vertical="center"/>
    </xf>
    <xf numFmtId="9" fontId="117" fillId="0" borderId="0" applyFont="0" applyFill="0" applyBorder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>
      <alignment vertical="center"/>
    </xf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51" fillId="2" borderId="0" applyNumberFormat="0" applyBorder="0" applyProtection="0"/>
    <xf numFmtId="0" fontId="51" fillId="2" borderId="0" applyNumberFormat="0" applyBorder="0" applyProtection="0"/>
    <xf numFmtId="0" fontId="51" fillId="3" borderId="0" applyNumberFormat="0" applyBorder="0" applyProtection="0"/>
    <xf numFmtId="0" fontId="51" fillId="3" borderId="0" applyNumberFormat="0" applyBorder="0" applyProtection="0"/>
    <xf numFmtId="0" fontId="51" fillId="4" borderId="0" applyNumberFormat="0" applyBorder="0" applyProtection="0"/>
    <xf numFmtId="0" fontId="51" fillId="4" borderId="0" applyNumberFormat="0" applyBorder="0" applyProtection="0"/>
    <xf numFmtId="0" fontId="51" fillId="5" borderId="0" applyNumberFormat="0" applyBorder="0" applyProtection="0"/>
    <xf numFmtId="0" fontId="51" fillId="5" borderId="0" applyNumberFormat="0" applyBorder="0" applyProtection="0"/>
    <xf numFmtId="0" fontId="51" fillId="6" borderId="0" applyNumberFormat="0" applyBorder="0" applyProtection="0"/>
    <xf numFmtId="0" fontId="51" fillId="6" borderId="0" applyNumberFormat="0" applyBorder="0" applyProtection="0"/>
    <xf numFmtId="0" fontId="51" fillId="7" borderId="0" applyNumberFormat="0" applyBorder="0" applyProtection="0"/>
    <xf numFmtId="0" fontId="51" fillId="7" borderId="0" applyNumberFormat="0" applyBorder="0" applyProtection="0"/>
    <xf numFmtId="41" fontId="117" fillId="0" borderId="0" applyFont="0" applyFill="0" applyBorder="0" applyProtection="0"/>
    <xf numFmtId="0" fontId="80" fillId="3" borderId="0" applyNumberFormat="0" applyBorder="0" applyProtection="0"/>
    <xf numFmtId="0" fontId="77" fillId="16" borderId="0" applyNumberFormat="0" applyBorder="0" applyProtection="0"/>
    <xf numFmtId="0" fontId="51" fillId="8" borderId="0" applyNumberFormat="0" applyBorder="0" applyProtection="0"/>
    <xf numFmtId="0" fontId="51" fillId="8" borderId="0" applyNumberFormat="0" applyBorder="0" applyProtection="0"/>
    <xf numFmtId="0" fontId="51" fillId="9" borderId="0" applyNumberFormat="0" applyBorder="0" applyProtection="0"/>
    <xf numFmtId="0" fontId="51" fillId="9" borderId="0" applyNumberFormat="0" applyBorder="0" applyProtection="0"/>
    <xf numFmtId="0" fontId="51" fillId="10" borderId="0" applyNumberFormat="0" applyBorder="0" applyProtection="0"/>
    <xf numFmtId="0" fontId="51" fillId="10" borderId="0" applyNumberFormat="0" applyBorder="0" applyProtection="0"/>
    <xf numFmtId="0" fontId="51" fillId="5" borderId="0" applyNumberFormat="0" applyBorder="0" applyProtection="0"/>
    <xf numFmtId="0" fontId="51" fillId="5" borderId="0" applyNumberFormat="0" applyBorder="0" applyProtection="0"/>
    <xf numFmtId="0" fontId="51" fillId="8" borderId="0" applyNumberFormat="0" applyBorder="0" applyProtection="0"/>
    <xf numFmtId="0" fontId="51" fillId="8" borderId="0" applyNumberFormat="0" applyBorder="0" applyProtection="0"/>
    <xf numFmtId="0" fontId="51" fillId="11" borderId="0" applyNumberFormat="0" applyBorder="0" applyProtection="0"/>
    <xf numFmtId="0" fontId="51" fillId="11" borderId="0" applyNumberFormat="0" applyBorder="0" applyProtection="0"/>
    <xf numFmtId="0" fontId="2" fillId="0" borderId="0">
      <alignment vertical="center"/>
    </xf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52" fillId="12" borderId="0" applyNumberFormat="0" applyBorder="0" applyProtection="0"/>
    <xf numFmtId="0" fontId="52" fillId="12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52" fillId="10" borderId="0" applyNumberFormat="0" applyBorder="0" applyProtection="0"/>
    <xf numFmtId="0" fontId="52" fillId="10" borderId="0" applyNumberFormat="0" applyBorder="0" applyProtection="0"/>
    <xf numFmtId="0" fontId="52" fillId="13" borderId="0" applyNumberFormat="0" applyBorder="0" applyProtection="0"/>
    <xf numFmtId="0" fontId="52" fillId="13" borderId="0" applyNumberFormat="0" applyBorder="0" applyProtection="0"/>
    <xf numFmtId="0" fontId="52" fillId="14" borderId="0" applyNumberFormat="0" applyBorder="0" applyProtection="0"/>
    <xf numFmtId="0" fontId="52" fillId="14" borderId="0" applyNumberFormat="0" applyBorder="0" applyProtection="0"/>
    <xf numFmtId="0" fontId="52" fillId="15" borderId="0" applyNumberFormat="0" applyBorder="0" applyProtection="0"/>
    <xf numFmtId="0" fontId="52" fillId="15" borderId="0" applyNumberFormat="0" applyBorder="0" applyProtection="0"/>
    <xf numFmtId="0" fontId="2" fillId="0" borderId="0">
      <alignment vertical="center"/>
    </xf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9" fontId="19" fillId="0" borderId="0" applyFont="0" applyFill="0" applyBorder="0" applyProtection="0"/>
    <xf numFmtId="204" fontId="117" fillId="0" borderId="0"/>
    <xf numFmtId="0" fontId="117" fillId="0" borderId="0"/>
    <xf numFmtId="0" fontId="72" fillId="0" borderId="0"/>
    <xf numFmtId="0" fontId="72" fillId="0" borderId="0"/>
    <xf numFmtId="0" fontId="33" fillId="0" borderId="0" applyNumberFormat="0" applyFill="0" applyBorder="0" applyProtection="0"/>
    <xf numFmtId="0" fontId="32" fillId="0" borderId="16" applyNumberFormat="0" applyFill="0" applyProtection="0"/>
    <xf numFmtId="0" fontId="20" fillId="12" borderId="0" applyNumberFormat="0" applyBorder="0" applyProtection="0"/>
    <xf numFmtId="0" fontId="25" fillId="0" borderId="0" applyNumberFormat="0" applyFill="0" applyBorder="0" applyProtection="0"/>
    <xf numFmtId="0" fontId="23" fillId="3" borderId="0" applyNumberFormat="0" applyBorder="0" applyProtection="0"/>
    <xf numFmtId="0" fontId="22" fillId="20" borderId="1" applyNumberFormat="0" applyProtection="0"/>
    <xf numFmtId="0" fontId="21" fillId="0" borderId="0" applyNumberFormat="0" applyFill="0" applyBorder="0" applyProtection="0"/>
    <xf numFmtId="0" fontId="20" fillId="19" borderId="0" applyNumberFormat="0" applyBorder="0" applyProtection="0"/>
    <xf numFmtId="0" fontId="20" fillId="18" borderId="0" applyNumberFormat="0" applyBorder="0" applyProtection="0"/>
    <xf numFmtId="0" fontId="20" fillId="17" borderId="0" applyNumberFormat="0" applyBorder="0" applyProtection="0"/>
    <xf numFmtId="0" fontId="20" fillId="16" borderId="0" applyNumberFormat="0" applyBorder="0" applyProtection="0"/>
    <xf numFmtId="0" fontId="20" fillId="15" borderId="0" applyNumberFormat="0" applyBorder="0" applyProtection="0"/>
    <xf numFmtId="0" fontId="20" fillId="13" borderId="0" applyNumberFormat="0" applyBorder="0" applyProtection="0"/>
    <xf numFmtId="0" fontId="20" fillId="10" borderId="0" applyNumberFormat="0" applyBorder="0" applyProtection="0"/>
    <xf numFmtId="0" fontId="20" fillId="9" borderId="0" applyNumberFormat="0" applyBorder="0" applyProtection="0"/>
    <xf numFmtId="0" fontId="20" fillId="12" borderId="0" applyNumberFormat="0" applyBorder="0" applyProtection="0"/>
    <xf numFmtId="0" fontId="19" fillId="11" borderId="0" applyNumberFormat="0" applyBorder="0" applyProtection="0"/>
    <xf numFmtId="0" fontId="19" fillId="10" borderId="0" applyNumberFormat="0" applyBorder="0" applyProtection="0"/>
    <xf numFmtId="0" fontId="19" fillId="8" borderId="0" applyNumberFormat="0" applyBorder="0" applyProtection="0"/>
    <xf numFmtId="0" fontId="19" fillId="7" borderId="0" applyNumberFormat="0" applyBorder="0" applyProtection="0"/>
    <xf numFmtId="0" fontId="19" fillId="3" borderId="0" applyNumberFormat="0" applyBorder="0" applyProtection="0"/>
    <xf numFmtId="0" fontId="74" fillId="0" borderId="0">
      <alignment vertical="center"/>
    </xf>
    <xf numFmtId="0" fontId="52" fillId="16" borderId="0" applyNumberFormat="0" applyBorder="0" applyProtection="0"/>
    <xf numFmtId="0" fontId="52" fillId="16" borderId="0" applyNumberFormat="0" applyBorder="0" applyProtection="0"/>
    <xf numFmtId="0" fontId="52" fillId="17" borderId="0" applyNumberFormat="0" applyBorder="0" applyProtection="0"/>
    <xf numFmtId="0" fontId="52" fillId="17" borderId="0" applyNumberFormat="0" applyBorder="0" applyProtection="0"/>
    <xf numFmtId="0" fontId="52" fillId="18" borderId="0" applyNumberFormat="0" applyBorder="0" applyProtection="0"/>
    <xf numFmtId="0" fontId="52" fillId="18" borderId="0" applyNumberFormat="0" applyBorder="0" applyProtection="0"/>
    <xf numFmtId="0" fontId="52" fillId="13" borderId="0" applyNumberFormat="0" applyBorder="0" applyProtection="0"/>
    <xf numFmtId="0" fontId="52" fillId="13" borderId="0" applyNumberFormat="0" applyBorder="0" applyProtection="0"/>
    <xf numFmtId="0" fontId="52" fillId="14" borderId="0" applyNumberFormat="0" applyBorder="0" applyProtection="0"/>
    <xf numFmtId="0" fontId="52" fillId="14" borderId="0" applyNumberFormat="0" applyBorder="0" applyProtection="0"/>
    <xf numFmtId="0" fontId="52" fillId="19" borderId="0" applyNumberFormat="0" applyBorder="0" applyProtection="0"/>
    <xf numFmtId="0" fontId="52" fillId="19" borderId="0" applyNumberFormat="0" applyBorder="0" applyProtection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53" fillId="20" borderId="1" applyNumberFormat="0" applyProtection="0"/>
    <xf numFmtId="0" fontId="53" fillId="20" borderId="1" applyNumberFormat="0" applyProtection="0"/>
    <xf numFmtId="0" fontId="54" fillId="3" borderId="0" applyNumberFormat="0" applyBorder="0" applyProtection="0"/>
    <xf numFmtId="0" fontId="54" fillId="3" borderId="0" applyNumberFormat="0" applyBorder="0" applyProtection="0"/>
    <xf numFmtId="0" fontId="21" fillId="0" borderId="0" applyNumberFormat="0" applyFill="0" applyBorder="0" applyProtection="0"/>
    <xf numFmtId="0" fontId="19" fillId="24" borderId="9" applyNumberFormat="0" applyFont="0" applyProtection="0"/>
    <xf numFmtId="0" fontId="6" fillId="24" borderId="9" applyNumberFormat="0" applyFont="0" applyProtection="0"/>
    <xf numFmtId="9" fontId="2" fillId="0" borderId="0" applyFont="0" applyFill="0" applyBorder="0" applyProtection="0"/>
    <xf numFmtId="0" fontId="55" fillId="23" borderId="0" applyNumberFormat="0" applyBorder="0" applyProtection="0"/>
    <xf numFmtId="0" fontId="55" fillId="23" borderId="0" applyNumberFormat="0" applyBorder="0" applyProtection="0"/>
    <xf numFmtId="0" fontId="20" fillId="15" borderId="0" applyNumberFormat="0" applyBorder="0" applyProtection="0"/>
    <xf numFmtId="0" fontId="20" fillId="14" borderId="0" applyNumberFormat="0" applyBorder="0" applyProtection="0"/>
    <xf numFmtId="0" fontId="57" fillId="0" borderId="0" applyNumberFormat="0" applyFill="0" applyBorder="0" applyProtection="0"/>
    <xf numFmtId="0" fontId="57" fillId="0" borderId="0" applyNumberFormat="0" applyFill="0" applyBorder="0" applyProtection="0"/>
    <xf numFmtId="0" fontId="58" fillId="21" borderId="2" applyNumberFormat="0" applyProtection="0"/>
    <xf numFmtId="0" fontId="58" fillId="21" borderId="2" applyNumberFormat="0" applyProtection="0"/>
    <xf numFmtId="0" fontId="19" fillId="11" borderId="0" applyNumberFormat="0" applyBorder="0" applyProtection="0"/>
    <xf numFmtId="41" fontId="59" fillId="0" borderId="0" applyFont="0" applyFill="0" applyBorder="0" applyProtection="0"/>
    <xf numFmtId="0" fontId="6" fillId="0" borderId="0" applyFont="0" applyFill="0" applyBorder="0" applyAlignment="0" applyProtection="0"/>
    <xf numFmtId="0" fontId="19" fillId="10" borderId="0" applyNumberFormat="0" applyBorder="0" applyProtection="0"/>
    <xf numFmtId="0" fontId="19" fillId="9" borderId="0" applyNumberFormat="0" applyBorder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0" fontId="19" fillId="7" borderId="0" applyNumberFormat="0" applyBorder="0" applyProtection="0"/>
    <xf numFmtId="41" fontId="117" fillId="0" borderId="0" applyFont="0" applyFill="0" applyBorder="0" applyAlignment="0" applyProtection="0"/>
    <xf numFmtId="0" fontId="19" fillId="6" borderId="0" applyNumberFormat="0" applyBorder="0" applyProtection="0"/>
    <xf numFmtId="0" fontId="19" fillId="5" borderId="0" applyNumberFormat="0" applyBorder="0" applyProtection="0"/>
    <xf numFmtId="0" fontId="19" fillId="4" borderId="0" applyNumberFormat="0" applyBorder="0" applyProtection="0"/>
    <xf numFmtId="0" fontId="19" fillId="3" borderId="0" applyNumberFormat="0" applyBorder="0" applyProtection="0"/>
    <xf numFmtId="0" fontId="19" fillId="2" borderId="0" applyNumberFormat="0" applyBorder="0" applyProtection="0"/>
    <xf numFmtId="0" fontId="60" fillId="0" borderId="7" applyNumberFormat="0" applyFill="0" applyProtection="0"/>
    <xf numFmtId="0" fontId="60" fillId="0" borderId="7" applyNumberFormat="0" applyFill="0" applyProtection="0"/>
    <xf numFmtId="0" fontId="61" fillId="0" borderId="14" applyNumberFormat="0" applyFill="0" applyProtection="0"/>
    <xf numFmtId="0" fontId="61" fillId="0" borderId="14" applyNumberFormat="0" applyFill="0" applyProtection="0"/>
    <xf numFmtId="0" fontId="62" fillId="7" borderId="1" applyNumberFormat="0" applyProtection="0"/>
    <xf numFmtId="0" fontId="62" fillId="7" borderId="1" applyNumberFormat="0" applyProtection="0"/>
    <xf numFmtId="0" fontId="63" fillId="0" borderId="15" applyNumberFormat="0" applyFill="0" applyProtection="0"/>
    <xf numFmtId="0" fontId="63" fillId="0" borderId="15" applyNumberFormat="0" applyFill="0" applyProtection="0"/>
    <xf numFmtId="0" fontId="64" fillId="0" borderId="16" applyNumberFormat="0" applyFill="0" applyProtection="0"/>
    <xf numFmtId="0" fontId="64" fillId="0" borderId="16" applyNumberFormat="0" applyFill="0" applyProtection="0"/>
    <xf numFmtId="0" fontId="65" fillId="0" borderId="5" applyNumberFormat="0" applyFill="0" applyProtection="0"/>
    <xf numFmtId="0" fontId="65" fillId="0" borderId="5" applyNumberFormat="0" applyFill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7" fillId="20" borderId="10" applyNumberFormat="0" applyProtection="0"/>
    <xf numFmtId="0" fontId="67" fillId="20" borderId="10" applyNumberFormat="0" applyProtection="0"/>
    <xf numFmtId="0" fontId="20" fillId="12" borderId="0" applyNumberFormat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0" fillId="13" borderId="0" applyNumberFormat="0" applyBorder="0" applyProtection="0"/>
    <xf numFmtId="0" fontId="117" fillId="0" borderId="0">
      <alignment vertical="center"/>
    </xf>
    <xf numFmtId="0" fontId="60" fillId="0" borderId="7" applyNumberFormat="0" applyFill="0" applyProtection="0"/>
    <xf numFmtId="0" fontId="51" fillId="3" borderId="0" applyNumberFormat="0" applyBorder="0" applyProtection="0"/>
    <xf numFmtId="0" fontId="51" fillId="7" borderId="0" applyNumberFormat="0" applyBorder="0" applyProtection="0"/>
    <xf numFmtId="0" fontId="51" fillId="10" borderId="0" applyNumberFormat="0" applyBorder="0" applyProtection="0"/>
    <xf numFmtId="0" fontId="52" fillId="9" borderId="0" applyNumberFormat="0" applyBorder="0" applyProtection="0"/>
    <xf numFmtId="0" fontId="2" fillId="0" borderId="0">
      <alignment vertical="center"/>
    </xf>
    <xf numFmtId="0" fontId="53" fillId="20" borderId="1" applyNumberFormat="0" applyProtection="0"/>
    <xf numFmtId="0" fontId="57" fillId="0" borderId="0" applyNumberFormat="0" applyFill="0" applyBorder="0" applyProtection="0"/>
    <xf numFmtId="41" fontId="117" fillId="0" borderId="0" applyFont="0" applyFill="0" applyBorder="0" applyProtection="0"/>
    <xf numFmtId="0" fontId="117" fillId="0" borderId="0">
      <alignment vertical="center"/>
    </xf>
    <xf numFmtId="0" fontId="59" fillId="0" borderId="0"/>
    <xf numFmtId="0" fontId="117" fillId="0" borderId="0">
      <alignment vertical="center"/>
    </xf>
    <xf numFmtId="0" fontId="6" fillId="0" borderId="0"/>
    <xf numFmtId="0" fontId="19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9" fillId="0" borderId="0"/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>
      <alignment vertical="center"/>
    </xf>
    <xf numFmtId="0" fontId="2" fillId="0" borderId="0">
      <alignment vertical="center"/>
    </xf>
    <xf numFmtId="0" fontId="9" fillId="0" borderId="0"/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0" applyNumberFormat="0" applyFill="0" applyBorder="0">
      <protection locked="0"/>
    </xf>
    <xf numFmtId="0" fontId="74" fillId="0" borderId="0">
      <alignment vertical="center"/>
    </xf>
    <xf numFmtId="0" fontId="75" fillId="0" borderId="0" applyNumberFormat="0" applyFill="0" applyBorder="0">
      <protection locked="0"/>
    </xf>
    <xf numFmtId="0" fontId="95" fillId="0" borderId="0" applyNumberFormat="0" applyFill="0" applyBorder="0">
      <protection locked="0"/>
    </xf>
    <xf numFmtId="41" fontId="117" fillId="0" borderId="0" applyFont="0" applyFill="0" applyBorder="0" applyProtection="0"/>
    <xf numFmtId="0" fontId="76" fillId="2" borderId="0" applyNumberFormat="0" applyBorder="0" applyProtection="0"/>
    <xf numFmtId="0" fontId="76" fillId="3" borderId="0" applyNumberFormat="0" applyBorder="0" applyProtection="0"/>
    <xf numFmtId="0" fontId="76" fillId="4" borderId="0" applyNumberFormat="0" applyBorder="0" applyProtection="0"/>
    <xf numFmtId="0" fontId="76" fillId="5" borderId="0" applyNumberFormat="0" applyBorder="0" applyProtection="0"/>
    <xf numFmtId="0" fontId="76" fillId="6" borderId="0" applyNumberFormat="0" applyBorder="0" applyProtection="0"/>
    <xf numFmtId="0" fontId="76" fillId="7" borderId="0" applyNumberFormat="0" applyBorder="0" applyProtection="0"/>
    <xf numFmtId="0" fontId="76" fillId="8" borderId="0" applyNumberFormat="0" applyBorder="0" applyProtection="0"/>
    <xf numFmtId="0" fontId="76" fillId="9" borderId="0" applyNumberFormat="0" applyBorder="0" applyProtection="0"/>
    <xf numFmtId="0" fontId="76" fillId="10" borderId="0" applyNumberFormat="0" applyBorder="0" applyProtection="0"/>
    <xf numFmtId="0" fontId="76" fillId="5" borderId="0" applyNumberFormat="0" applyBorder="0" applyProtection="0"/>
    <xf numFmtId="0" fontId="76" fillId="8" borderId="0" applyNumberFormat="0" applyBorder="0" applyProtection="0"/>
    <xf numFmtId="0" fontId="76" fillId="11" borderId="0" applyNumberFormat="0" applyBorder="0" applyProtection="0"/>
    <xf numFmtId="0" fontId="77" fillId="12" borderId="0" applyNumberFormat="0" applyBorder="0" applyProtection="0"/>
    <xf numFmtId="0" fontId="77" fillId="9" borderId="0" applyNumberFormat="0" applyBorder="0" applyProtection="0"/>
    <xf numFmtId="0" fontId="77" fillId="10" borderId="0" applyNumberFormat="0" applyBorder="0" applyProtection="0"/>
    <xf numFmtId="0" fontId="77" fillId="13" borderId="0" applyNumberFormat="0" applyBorder="0" applyProtection="0"/>
    <xf numFmtId="0" fontId="77" fillId="14" borderId="0" applyNumberFormat="0" applyBorder="0" applyProtection="0"/>
    <xf numFmtId="0" fontId="77" fillId="15" borderId="0" applyNumberFormat="0" applyBorder="0" applyProtection="0"/>
    <xf numFmtId="0" fontId="77" fillId="16" borderId="0" applyNumberFormat="0" applyBorder="0" applyProtection="0"/>
    <xf numFmtId="0" fontId="77" fillId="17" borderId="0" applyNumberFormat="0" applyBorder="0" applyProtection="0"/>
    <xf numFmtId="0" fontId="77" fillId="18" borderId="0" applyNumberFormat="0" applyBorder="0" applyProtection="0"/>
    <xf numFmtId="0" fontId="77" fillId="13" borderId="0" applyNumberFormat="0" applyBorder="0" applyProtection="0"/>
    <xf numFmtId="0" fontId="77" fillId="14" borderId="0" applyNumberFormat="0" applyBorder="0" applyProtection="0"/>
    <xf numFmtId="0" fontId="77" fillId="19" borderId="0" applyNumberFormat="0" applyBorder="0" applyProtection="0"/>
    <xf numFmtId="0" fontId="78" fillId="0" borderId="0" applyNumberFormat="0" applyFill="0" applyBorder="0" applyProtection="0"/>
    <xf numFmtId="0" fontId="79" fillId="20" borderId="1" applyNumberFormat="0" applyProtection="0"/>
    <xf numFmtId="0" fontId="80" fillId="3" borderId="0" applyNumberFormat="0" applyBorder="0" applyProtection="0"/>
    <xf numFmtId="0" fontId="81" fillId="23" borderId="0" applyNumberFormat="0" applyBorder="0" applyProtection="0"/>
    <xf numFmtId="0" fontId="82" fillId="0" borderId="0" applyNumberFormat="0" applyFill="0" applyBorder="0" applyProtection="0"/>
    <xf numFmtId="0" fontId="83" fillId="21" borderId="2" applyNumberFormat="0" applyProtection="0"/>
    <xf numFmtId="0" fontId="19" fillId="5" borderId="0" applyNumberFormat="0" applyBorder="0" applyProtection="0"/>
    <xf numFmtId="41" fontId="2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Protection="0"/>
    <xf numFmtId="0" fontId="84" fillId="0" borderId="7" applyNumberFormat="0" applyFill="0" applyProtection="0"/>
    <xf numFmtId="0" fontId="85" fillId="0" borderId="14" applyNumberFormat="0" applyFill="0" applyProtection="0"/>
    <xf numFmtId="0" fontId="86" fillId="7" borderId="1" applyNumberFormat="0" applyProtection="0"/>
    <xf numFmtId="0" fontId="63" fillId="0" borderId="15" applyNumberFormat="0" applyFill="0" applyProtection="0"/>
    <xf numFmtId="0" fontId="64" fillId="0" borderId="16" applyNumberFormat="0" applyFill="0" applyProtection="0"/>
    <xf numFmtId="0" fontId="65" fillId="0" borderId="5" applyNumberFormat="0" applyFill="0" applyProtection="0"/>
    <xf numFmtId="0" fontId="65" fillId="0" borderId="0" applyNumberFormat="0" applyFill="0" applyBorder="0" applyProtection="0"/>
    <xf numFmtId="0" fontId="87" fillId="4" borderId="0" applyNumberFormat="0" applyBorder="0" applyProtection="0"/>
    <xf numFmtId="0" fontId="88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2" fontId="117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" fillId="0" borderId="0">
      <alignment vertical="center"/>
    </xf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" fillId="0" borderId="0">
      <alignment vertical="center"/>
    </xf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2" fillId="0" borderId="0">
      <alignment vertical="center"/>
    </xf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0" fontId="75" fillId="0" borderId="0" applyNumberFormat="0" applyFill="0" applyBorder="0">
      <protection locked="0"/>
    </xf>
    <xf numFmtId="0" fontId="2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" fillId="0" borderId="0">
      <alignment vertical="center"/>
    </xf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2" fillId="0" borderId="0">
      <alignment vertical="center"/>
    </xf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202" fontId="117" fillId="0" borderId="0"/>
    <xf numFmtId="203" fontId="117" fillId="0" borderId="0"/>
    <xf numFmtId="204" fontId="117" fillId="0" borderId="0"/>
    <xf numFmtId="0" fontId="2" fillId="0" borderId="0">
      <alignment vertical="center"/>
    </xf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9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>
      <alignment vertical="center"/>
    </xf>
    <xf numFmtId="0" fontId="19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24" borderId="9" applyNumberFormat="0" applyFo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117" fillId="0" borderId="0">
      <alignment vertical="center"/>
    </xf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" fillId="0" borderId="0">
      <alignment vertical="center"/>
    </xf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2" fillId="0" borderId="0">
      <alignment vertical="center"/>
    </xf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0" fontId="75" fillId="0" borderId="0" applyNumberFormat="0" applyFill="0" applyBorder="0">
      <protection locked="0"/>
    </xf>
    <xf numFmtId="0" fontId="2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" fillId="0" borderId="0">
      <alignment vertical="center"/>
    </xf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2" fillId="0" borderId="0">
      <alignment vertical="center"/>
    </xf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202" fontId="117" fillId="0" borderId="0"/>
    <xf numFmtId="203" fontId="117" fillId="0" borderId="0"/>
    <xf numFmtId="204" fontId="117" fillId="0" borderId="0"/>
    <xf numFmtId="0" fontId="2" fillId="0" borderId="0">
      <alignment vertical="center"/>
    </xf>
    <xf numFmtId="9" fontId="1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7" fillId="0" borderId="0" applyFont="0" applyFill="0" applyBorder="0" applyAlignment="0" applyProtection="0"/>
    <xf numFmtId="0" fontId="2" fillId="0" borderId="0">
      <alignment vertical="center"/>
    </xf>
    <xf numFmtId="41" fontId="19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>
      <alignment vertical="center"/>
    </xf>
    <xf numFmtId="0" fontId="19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24" borderId="9" applyNumberFormat="0" applyFo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117" fillId="0" borderId="0">
      <alignment vertical="center"/>
    </xf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" fillId="0" borderId="0">
      <alignment vertical="center"/>
    </xf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2" fillId="0" borderId="0">
      <alignment vertical="center"/>
    </xf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0" fontId="75" fillId="0" borderId="0" applyNumberFormat="0" applyFill="0" applyBorder="0">
      <protection locked="0"/>
    </xf>
    <xf numFmtId="0" fontId="2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" fillId="0" borderId="0">
      <alignment vertical="center"/>
    </xf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202" fontId="117" fillId="0" borderId="0"/>
    <xf numFmtId="203" fontId="117" fillId="0" borderId="0"/>
    <xf numFmtId="204" fontId="117" fillId="0" borderId="0"/>
    <xf numFmtId="0" fontId="2" fillId="0" borderId="0">
      <alignment vertical="center"/>
    </xf>
    <xf numFmtId="9" fontId="1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7" fillId="0" borderId="0" applyFont="0" applyFill="0" applyBorder="0" applyAlignment="0" applyProtection="0"/>
    <xf numFmtId="0" fontId="2" fillId="0" borderId="0">
      <alignment vertical="center"/>
    </xf>
    <xf numFmtId="41" fontId="19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>
      <alignment vertical="center"/>
    </xf>
    <xf numFmtId="0" fontId="19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24" borderId="9" applyNumberFormat="0" applyFo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" fillId="0" borderId="0">
      <alignment vertical="center"/>
    </xf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0" fontId="75" fillId="0" borderId="0" applyNumberFormat="0" applyFill="0" applyBorder="0">
      <protection locked="0"/>
    </xf>
    <xf numFmtId="0" fontId="2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" fillId="0" borderId="0">
      <alignment vertical="center"/>
    </xf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2" fillId="0" borderId="0">
      <alignment vertical="center"/>
    </xf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202" fontId="117" fillId="0" borderId="0"/>
    <xf numFmtId="203" fontId="117" fillId="0" borderId="0"/>
    <xf numFmtId="204" fontId="117" fillId="0" borderId="0"/>
    <xf numFmtId="0" fontId="2" fillId="0" borderId="0">
      <alignment vertical="center"/>
    </xf>
    <xf numFmtId="9" fontId="1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7" fillId="0" borderId="0" applyFont="0" applyFill="0" applyBorder="0" applyAlignment="0" applyProtection="0"/>
    <xf numFmtId="41" fontId="19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>
      <alignment vertical="center"/>
    </xf>
    <xf numFmtId="0" fontId="19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24" borderId="9" applyNumberFormat="0" applyFo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" fillId="0" borderId="0">
      <alignment vertical="center"/>
    </xf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" fillId="0" borderId="0">
      <alignment vertical="center"/>
    </xf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0" fontId="75" fillId="0" borderId="0" applyNumberFormat="0" applyFill="0" applyBorder="0">
      <protection locked="0"/>
    </xf>
    <xf numFmtId="0" fontId="2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" fillId="0" borderId="0">
      <alignment vertical="center"/>
    </xf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202" fontId="117" fillId="0" borderId="0"/>
    <xf numFmtId="203" fontId="117" fillId="0" borderId="0"/>
    <xf numFmtId="204" fontId="117" fillId="0" borderId="0"/>
    <xf numFmtId="0" fontId="2" fillId="0" borderId="0">
      <alignment vertical="center"/>
    </xf>
    <xf numFmtId="9" fontId="19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7" fillId="0" borderId="0" applyFont="0" applyFill="0" applyBorder="0" applyAlignment="0" applyProtection="0"/>
    <xf numFmtId="0" fontId="2" fillId="0" borderId="0">
      <alignment vertical="center"/>
    </xf>
    <xf numFmtId="41" fontId="19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>
      <alignment vertical="center"/>
    </xf>
    <xf numFmtId="0" fontId="19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24" borderId="9" applyNumberFormat="0" applyFo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0" fontId="75" fillId="0" borderId="0" applyNumberFormat="0" applyFill="0" applyBorder="0">
      <protection locked="0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202" fontId="117" fillId="0" borderId="0"/>
    <xf numFmtId="203" fontId="117" fillId="0" borderId="0"/>
    <xf numFmtId="204" fontId="117" fillId="0" borderId="0"/>
    <xf numFmtId="9" fontId="19" fillId="0" borderId="0" applyFont="0" applyFill="0" applyBorder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9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>
      <alignment vertical="center"/>
    </xf>
    <xf numFmtId="0" fontId="19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24" borderId="9" applyNumberFormat="0" applyFont="0" applyProtection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5" fillId="0" borderId="0" applyNumberFormat="0" applyFill="0" applyBorder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Protection="0"/>
    <xf numFmtId="0" fontId="35" fillId="20" borderId="10" applyNumberFormat="0" applyProtection="0"/>
    <xf numFmtId="0" fontId="19" fillId="2" borderId="0" applyNumberFormat="0" applyBorder="0" applyProtection="0"/>
    <xf numFmtId="0" fontId="2" fillId="0" borderId="0">
      <alignment vertical="center"/>
    </xf>
    <xf numFmtId="0" fontId="20" fillId="13" borderId="0" applyNumberFormat="0" applyBorder="0" applyProtection="0"/>
    <xf numFmtId="0" fontId="86" fillId="7" borderId="1" applyNumberFormat="0" applyProtection="0"/>
    <xf numFmtId="0" fontId="76" fillId="6" borderId="0" applyNumberFormat="0" applyBorder="0" applyProtection="0"/>
    <xf numFmtId="0" fontId="51" fillId="11" borderId="0" applyNumberFormat="0" applyBorder="0" applyProtection="0"/>
    <xf numFmtId="0" fontId="19" fillId="2" borderId="0" applyNumberFormat="0" applyBorder="0" applyProtection="0"/>
    <xf numFmtId="0" fontId="19" fillId="10" borderId="0" applyNumberFormat="0" applyBorder="0" applyProtection="0"/>
    <xf numFmtId="0" fontId="20" fillId="14" borderId="0" applyNumberFormat="0" applyBorder="0" applyProtection="0"/>
    <xf numFmtId="0" fontId="21" fillId="0" borderId="0" applyNumberFormat="0" applyFill="0" applyBorder="0" applyProtection="0"/>
    <xf numFmtId="0" fontId="33" fillId="0" borderId="5" applyNumberFormat="0" applyFill="0" applyProtection="0"/>
    <xf numFmtId="0" fontId="2" fillId="0" borderId="0">
      <alignment vertical="center"/>
    </xf>
    <xf numFmtId="0" fontId="20" fillId="13" borderId="0" applyNumberFormat="0" applyBorder="0" applyProtection="0"/>
    <xf numFmtId="0" fontId="28" fillId="0" borderId="14" applyNumberFormat="0" applyFill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Protection="0"/>
    <xf numFmtId="0" fontId="25" fillId="0" borderId="0" applyNumberFormat="0" applyFill="0" applyBorder="0" applyProtection="0"/>
    <xf numFmtId="0" fontId="52" fillId="10" borderId="0" applyNumberFormat="0" applyBorder="0" applyProtection="0"/>
    <xf numFmtId="0" fontId="66" fillId="4" borderId="0" applyNumberFormat="0" applyBorder="0" applyProtection="0"/>
    <xf numFmtId="0" fontId="77" fillId="14" borderId="0" applyNumberFormat="0" applyBorder="0" applyProtection="0"/>
    <xf numFmtId="0" fontId="65" fillId="0" borderId="5" applyNumberFormat="0" applyFill="0" applyProtection="0"/>
    <xf numFmtId="0" fontId="22" fillId="20" borderId="1" applyNumberFormat="0" applyProtection="0"/>
    <xf numFmtId="0" fontId="52" fillId="14" borderId="0" applyNumberFormat="0" applyBorder="0" applyProtection="0"/>
    <xf numFmtId="0" fontId="32" fillId="0" borderId="16" applyNumberFormat="0" applyFill="0" applyProtection="0"/>
    <xf numFmtId="0" fontId="52" fillId="9" borderId="0" applyNumberFormat="0" applyBorder="0" applyProtection="0"/>
    <xf numFmtId="0" fontId="31" fillId="0" borderId="15" applyNumberFormat="0" applyFill="0" applyProtection="0"/>
    <xf numFmtId="0" fontId="65" fillId="0" borderId="0" applyNumberFormat="0" applyFill="0" applyBorder="0" applyProtection="0"/>
    <xf numFmtId="0" fontId="117" fillId="24" borderId="9" applyNumberFormat="0" applyFont="0" applyProtection="0"/>
    <xf numFmtId="0" fontId="31" fillId="0" borderId="15" applyNumberFormat="0" applyFill="0" applyProtection="0"/>
    <xf numFmtId="0" fontId="19" fillId="7" borderId="0" applyNumberFormat="0" applyBorder="0" applyProtection="0"/>
    <xf numFmtId="0" fontId="117" fillId="0" borderId="0">
      <alignment vertical="center"/>
    </xf>
    <xf numFmtId="0" fontId="26" fillId="21" borderId="2" applyNumberFormat="0" applyProtection="0"/>
    <xf numFmtId="41" fontId="117" fillId="0" borderId="0" applyFont="0" applyFill="0" applyBorder="0" applyProtection="0"/>
    <xf numFmtId="0" fontId="19" fillId="6" borderId="0" applyNumberFormat="0" applyBorder="0" applyProtection="0"/>
    <xf numFmtId="0" fontId="32" fillId="0" borderId="16" applyNumberFormat="0" applyFill="0" applyProtection="0"/>
    <xf numFmtId="0" fontId="2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20" fillId="12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2" fillId="0" borderId="0">
      <alignment vertical="center"/>
    </xf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4" fillId="23" borderId="0" applyNumberFormat="0" applyBorder="0" applyProtection="0"/>
    <xf numFmtId="0" fontId="9" fillId="0" borderId="0"/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>
      <alignment vertical="center"/>
    </xf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117" fillId="0" borderId="0">
      <alignment vertical="center"/>
    </xf>
    <xf numFmtId="0" fontId="2" fillId="0" borderId="0">
      <alignment vertical="center"/>
    </xf>
    <xf numFmtId="0" fontId="23" fillId="3" borderId="0" applyNumberFormat="0" applyBorder="0" applyProtection="0"/>
    <xf numFmtId="0" fontId="117" fillId="24" borderId="9" applyNumberFormat="0" applyFont="0" applyProtection="0"/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20" fillId="18" borderId="0" applyNumberFormat="0" applyBorder="0" applyProtection="0"/>
    <xf numFmtId="0" fontId="31" fillId="0" borderId="15" applyNumberFormat="0" applyFill="0" applyProtection="0"/>
    <xf numFmtId="0" fontId="117" fillId="0" borderId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2" fillId="0" borderId="0">
      <alignment vertical="center"/>
    </xf>
    <xf numFmtId="0" fontId="117" fillId="0" borderId="0"/>
    <xf numFmtId="0" fontId="34" fillId="4" borderId="0" applyNumberFormat="0" applyBorder="0" applyProtection="0"/>
    <xf numFmtId="0" fontId="35" fillId="20" borderId="10" applyNumberFormat="0" applyProtection="0"/>
    <xf numFmtId="0" fontId="54" fillId="3" borderId="0" applyNumberFormat="0" applyBorder="0" applyProtection="0"/>
    <xf numFmtId="0" fontId="19" fillId="5" borderId="0" applyNumberFormat="0" applyBorder="0" applyProtection="0"/>
    <xf numFmtId="0" fontId="19" fillId="4" borderId="0" applyNumberFormat="0" applyBorder="0" applyProtection="0"/>
    <xf numFmtId="0" fontId="76" fillId="10" borderId="0" applyNumberFormat="0" applyBorder="0" applyProtection="0"/>
    <xf numFmtId="0" fontId="60" fillId="0" borderId="7" applyNumberFormat="0" applyFill="0" applyProtection="0"/>
    <xf numFmtId="0" fontId="20" fillId="10" borderId="0" applyNumberFormat="0" applyBorder="0" applyProtection="0"/>
    <xf numFmtId="0" fontId="51" fillId="8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2" borderId="0" applyNumberFormat="0" applyBorder="0" applyProtection="0"/>
    <xf numFmtId="0" fontId="51" fillId="2" borderId="0" applyNumberFormat="0" applyBorder="0" applyProtection="0"/>
    <xf numFmtId="0" fontId="51" fillId="2" borderId="0" applyNumberFormat="0" applyBorder="0" applyProtection="0"/>
    <xf numFmtId="0" fontId="51" fillId="3" borderId="0" applyNumberFormat="0" applyBorder="0" applyProtection="0"/>
    <xf numFmtId="0" fontId="51" fillId="3" borderId="0" applyNumberFormat="0" applyBorder="0" applyProtection="0"/>
    <xf numFmtId="0" fontId="51" fillId="4" borderId="0" applyNumberFormat="0" applyBorder="0" applyProtection="0"/>
    <xf numFmtId="0" fontId="51" fillId="4" borderId="0" applyNumberFormat="0" applyBorder="0" applyProtection="0"/>
    <xf numFmtId="0" fontId="51" fillId="5" borderId="0" applyNumberFormat="0" applyBorder="0" applyProtection="0"/>
    <xf numFmtId="0" fontId="51" fillId="5" borderId="0" applyNumberFormat="0" applyBorder="0" applyProtection="0"/>
    <xf numFmtId="0" fontId="51" fillId="6" borderId="0" applyNumberFormat="0" applyBorder="0" applyProtection="0"/>
    <xf numFmtId="0" fontId="51" fillId="6" borderId="0" applyNumberFormat="0" applyBorder="0" applyProtection="0"/>
    <xf numFmtId="0" fontId="51" fillId="7" borderId="0" applyNumberFormat="0" applyBorder="0" applyProtection="0"/>
    <xf numFmtId="0" fontId="51" fillId="7" borderId="0" applyNumberFormat="0" applyBorder="0" applyProtection="0"/>
    <xf numFmtId="0" fontId="20" fillId="13" borderId="0" applyNumberFormat="0" applyBorder="0" applyProtection="0"/>
    <xf numFmtId="0" fontId="51" fillId="8" borderId="0" applyNumberFormat="0" applyBorder="0" applyProtection="0"/>
    <xf numFmtId="0" fontId="51" fillId="8" borderId="0" applyNumberFormat="0" applyBorder="0" applyProtection="0"/>
    <xf numFmtId="0" fontId="51" fillId="9" borderId="0" applyNumberFormat="0" applyBorder="0" applyProtection="0"/>
    <xf numFmtId="0" fontId="51" fillId="9" borderId="0" applyNumberFormat="0" applyBorder="0" applyProtection="0"/>
    <xf numFmtId="0" fontId="51" fillId="10" borderId="0" applyNumberFormat="0" applyBorder="0" applyProtection="0"/>
    <xf numFmtId="0" fontId="51" fillId="10" borderId="0" applyNumberFormat="0" applyBorder="0" applyProtection="0"/>
    <xf numFmtId="0" fontId="51" fillId="5" borderId="0" applyNumberFormat="0" applyBorder="0" applyProtection="0"/>
    <xf numFmtId="0" fontId="51" fillId="5" borderId="0" applyNumberFormat="0" applyBorder="0" applyProtection="0"/>
    <xf numFmtId="0" fontId="51" fillId="8" borderId="0" applyNumberFormat="0" applyBorder="0" applyProtection="0"/>
    <xf numFmtId="0" fontId="51" fillId="8" borderId="0" applyNumberFormat="0" applyBorder="0" applyProtection="0"/>
    <xf numFmtId="0" fontId="51" fillId="11" borderId="0" applyNumberFormat="0" applyBorder="0" applyProtection="0"/>
    <xf numFmtId="0" fontId="51" fillId="11" borderId="0" applyNumberFormat="0" applyBorder="0" applyProtection="0"/>
    <xf numFmtId="0" fontId="19" fillId="0" borderId="0">
      <alignment vertical="center"/>
    </xf>
    <xf numFmtId="0" fontId="23" fillId="3" borderId="0" applyNumberFormat="0" applyBorder="0" applyProtection="0"/>
    <xf numFmtId="0" fontId="33" fillId="0" borderId="0" applyNumberFormat="0" applyFill="0" applyBorder="0" applyProtection="0"/>
    <xf numFmtId="0" fontId="20" fillId="14" borderId="0" applyNumberFormat="0" applyBorder="0" applyProtection="0"/>
    <xf numFmtId="0" fontId="52" fillId="12" borderId="0" applyNumberFormat="0" applyBorder="0" applyProtection="0"/>
    <xf numFmtId="0" fontId="52" fillId="12" borderId="0" applyNumberFormat="0" applyBorder="0" applyProtection="0"/>
    <xf numFmtId="0" fontId="52" fillId="9" borderId="0" applyNumberFormat="0" applyBorder="0" applyProtection="0"/>
    <xf numFmtId="0" fontId="52" fillId="9" borderId="0" applyNumberFormat="0" applyBorder="0" applyProtection="0"/>
    <xf numFmtId="0" fontId="52" fillId="10" borderId="0" applyNumberFormat="0" applyBorder="0" applyProtection="0"/>
    <xf numFmtId="0" fontId="52" fillId="10" borderId="0" applyNumberFormat="0" applyBorder="0" applyProtection="0"/>
    <xf numFmtId="0" fontId="52" fillId="13" borderId="0" applyNumberFormat="0" applyBorder="0" applyProtection="0"/>
    <xf numFmtId="0" fontId="52" fillId="13" borderId="0" applyNumberFormat="0" applyBorder="0" applyProtection="0"/>
    <xf numFmtId="0" fontId="52" fillId="14" borderId="0" applyNumberFormat="0" applyBorder="0" applyProtection="0"/>
    <xf numFmtId="0" fontId="52" fillId="14" borderId="0" applyNumberFormat="0" applyBorder="0" applyProtection="0"/>
    <xf numFmtId="0" fontId="52" fillId="15" borderId="0" applyNumberFormat="0" applyBorder="0" applyProtection="0"/>
    <xf numFmtId="0" fontId="52" fillId="15" borderId="0" applyNumberFormat="0" applyBorder="0" applyProtection="0"/>
    <xf numFmtId="0" fontId="76" fillId="5" borderId="0" applyNumberFormat="0" applyBorder="0" applyProtection="0"/>
    <xf numFmtId="0" fontId="61" fillId="0" borderId="14" applyNumberFormat="0" applyFill="0" applyProtection="0"/>
    <xf numFmtId="0" fontId="20" fillId="15" borderId="0" applyNumberFormat="0" applyBorder="0" applyProtection="0"/>
    <xf numFmtId="0" fontId="20" fillId="19" borderId="0" applyNumberFormat="0" applyBorder="0" applyProtection="0"/>
    <xf numFmtId="0" fontId="117" fillId="0" borderId="0"/>
    <xf numFmtId="0" fontId="72" fillId="0" borderId="0"/>
    <xf numFmtId="0" fontId="72" fillId="0" borderId="0"/>
    <xf numFmtId="0" fontId="19" fillId="9" borderId="0" applyNumberFormat="0" applyBorder="0" applyProtection="0"/>
    <xf numFmtId="0" fontId="2" fillId="0" borderId="0">
      <alignment vertical="center"/>
    </xf>
    <xf numFmtId="0" fontId="65" fillId="0" borderId="5" applyNumberFormat="0" applyFill="0" applyProtection="0"/>
    <xf numFmtId="0" fontId="117" fillId="0" borderId="0">
      <alignment vertical="center"/>
    </xf>
    <xf numFmtId="0" fontId="19" fillId="5" borderId="0" applyNumberFormat="0" applyBorder="0" applyProtection="0"/>
    <xf numFmtId="0" fontId="77" fillId="10" borderId="0" applyNumberFormat="0" applyBorder="0" applyProtection="0"/>
    <xf numFmtId="0" fontId="57" fillId="0" borderId="0" applyNumberFormat="0" applyFill="0" applyBorder="0" applyProtection="0"/>
    <xf numFmtId="0" fontId="52" fillId="16" borderId="0" applyNumberFormat="0" applyBorder="0" applyProtection="0"/>
    <xf numFmtId="0" fontId="52" fillId="16" borderId="0" applyNumberFormat="0" applyBorder="0" applyProtection="0"/>
    <xf numFmtId="0" fontId="52" fillId="17" borderId="0" applyNumberFormat="0" applyBorder="0" applyProtection="0"/>
    <xf numFmtId="0" fontId="52" fillId="17" borderId="0" applyNumberFormat="0" applyBorder="0" applyProtection="0"/>
    <xf numFmtId="0" fontId="52" fillId="18" borderId="0" applyNumberFormat="0" applyBorder="0" applyProtection="0"/>
    <xf numFmtId="0" fontId="52" fillId="18" borderId="0" applyNumberFormat="0" applyBorder="0" applyProtection="0"/>
    <xf numFmtId="0" fontId="52" fillId="13" borderId="0" applyNumberFormat="0" applyBorder="0" applyProtection="0"/>
    <xf numFmtId="0" fontId="52" fillId="13" borderId="0" applyNumberFormat="0" applyBorder="0" applyProtection="0"/>
    <xf numFmtId="0" fontId="52" fillId="14" borderId="0" applyNumberFormat="0" applyBorder="0" applyProtection="0"/>
    <xf numFmtId="0" fontId="52" fillId="14" borderId="0" applyNumberFormat="0" applyBorder="0" applyProtection="0"/>
    <xf numFmtId="0" fontId="52" fillId="19" borderId="0" applyNumberFormat="0" applyBorder="0" applyProtection="0"/>
    <xf numFmtId="0" fontId="52" fillId="19" borderId="0" applyNumberFormat="0" applyBorder="0" applyProtection="0"/>
    <xf numFmtId="0" fontId="48" fillId="0" borderId="0" applyNumberFormat="0" applyFill="0" applyBorder="0" applyProtection="0"/>
    <xf numFmtId="0" fontId="48" fillId="0" borderId="0" applyNumberFormat="0" applyFill="0" applyBorder="0" applyProtection="0"/>
    <xf numFmtId="0" fontId="53" fillId="20" borderId="1" applyNumberFormat="0" applyProtection="0"/>
    <xf numFmtId="0" fontId="53" fillId="20" borderId="1" applyNumberFormat="0" applyProtection="0"/>
    <xf numFmtId="0" fontId="54" fillId="3" borderId="0" applyNumberFormat="0" applyBorder="0" applyProtection="0"/>
    <xf numFmtId="0" fontId="54" fillId="3" borderId="0" applyNumberFormat="0" applyBorder="0" applyProtection="0"/>
    <xf numFmtId="0" fontId="19" fillId="24" borderId="9" applyNumberFormat="0" applyFont="0" applyProtection="0"/>
    <xf numFmtId="0" fontId="6" fillId="24" borderId="9" applyNumberFormat="0" applyFont="0" applyProtection="0"/>
    <xf numFmtId="0" fontId="55" fillId="23" borderId="0" applyNumberFormat="0" applyBorder="0" applyProtection="0"/>
    <xf numFmtId="0" fontId="55" fillId="23" borderId="0" applyNumberFormat="0" applyBorder="0" applyProtection="0"/>
    <xf numFmtId="0" fontId="57" fillId="0" borderId="0" applyNumberFormat="0" applyFill="0" applyBorder="0" applyProtection="0"/>
    <xf numFmtId="0" fontId="57" fillId="0" borderId="0" applyNumberFormat="0" applyFill="0" applyBorder="0" applyProtection="0"/>
    <xf numFmtId="0" fontId="58" fillId="21" borderId="2" applyNumberFormat="0" applyProtection="0"/>
    <xf numFmtId="0" fontId="58" fillId="21" borderId="2" applyNumberFormat="0" applyProtection="0"/>
    <xf numFmtId="0" fontId="117" fillId="0" borderId="0"/>
    <xf numFmtId="0" fontId="6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0" fontId="76" fillId="3" borderId="0" applyNumberFormat="0" applyBorder="0" applyProtection="0"/>
    <xf numFmtId="0" fontId="51" fillId="5" borderId="0" applyNumberFormat="0" applyBorder="0" applyProtection="0"/>
    <xf numFmtId="0" fontId="35" fillId="20" borderId="10" applyNumberFormat="0" applyProtection="0"/>
    <xf numFmtId="0" fontId="60" fillId="0" borderId="7" applyNumberFormat="0" applyFill="0" applyProtection="0"/>
    <xf numFmtId="0" fontId="60" fillId="0" borderId="7" applyNumberFormat="0" applyFill="0" applyProtection="0"/>
    <xf numFmtId="0" fontId="61" fillId="0" borderId="14" applyNumberFormat="0" applyFill="0" applyProtection="0"/>
    <xf numFmtId="0" fontId="61" fillId="0" borderId="14" applyNumberFormat="0" applyFill="0" applyProtection="0"/>
    <xf numFmtId="0" fontId="62" fillId="7" borderId="1" applyNumberFormat="0" applyProtection="0"/>
    <xf numFmtId="0" fontId="62" fillId="7" borderId="1" applyNumberFormat="0" applyProtection="0"/>
    <xf numFmtId="0" fontId="63" fillId="0" borderId="15" applyNumberFormat="0" applyFill="0" applyProtection="0"/>
    <xf numFmtId="0" fontId="63" fillId="0" borderId="15" applyNumberFormat="0" applyFill="0" applyProtection="0"/>
    <xf numFmtId="0" fontId="64" fillId="0" borderId="16" applyNumberFormat="0" applyFill="0" applyProtection="0"/>
    <xf numFmtId="0" fontId="64" fillId="0" borderId="16" applyNumberFormat="0" applyFill="0" applyProtection="0"/>
    <xf numFmtId="0" fontId="65" fillId="0" borderId="5" applyNumberFormat="0" applyFill="0" applyProtection="0"/>
    <xf numFmtId="0" fontId="65" fillId="0" borderId="5" applyNumberFormat="0" applyFill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7" fillId="20" borderId="10" applyNumberFormat="0" applyProtection="0"/>
    <xf numFmtId="0" fontId="67" fillId="20" borderId="10" applyNumberFormat="0" applyProtection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/>
    <xf numFmtId="0" fontId="52" fillId="14" borderId="0" applyNumberFormat="0" applyBorder="0" applyProtection="0"/>
    <xf numFmtId="0" fontId="19" fillId="7" borderId="0" applyNumberFormat="0" applyBorder="0" applyProtection="0"/>
    <xf numFmtId="0" fontId="117" fillId="0" borderId="0">
      <alignment vertical="center"/>
    </xf>
    <xf numFmtId="0" fontId="74" fillId="0" borderId="0">
      <alignment vertical="center"/>
    </xf>
    <xf numFmtId="0" fontId="6" fillId="0" borderId="0"/>
    <xf numFmtId="0" fontId="19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9" fillId="0" borderId="0"/>
    <xf numFmtId="0" fontId="117" fillId="0" borderId="0">
      <alignment vertical="center"/>
    </xf>
    <xf numFmtId="0" fontId="24" fillId="23" borderId="0" applyNumberFormat="0" applyBorder="0" applyProtection="0"/>
    <xf numFmtId="0" fontId="117" fillId="0" borderId="0">
      <alignment vertical="center"/>
    </xf>
    <xf numFmtId="0" fontId="117" fillId="0" borderId="0"/>
    <xf numFmtId="0" fontId="117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/>
    <xf numFmtId="0" fontId="24" fillId="23" borderId="0" applyNumberFormat="0" applyBorder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>
      <alignment vertical="center"/>
    </xf>
    <xf numFmtId="0" fontId="1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8" fillId="0" borderId="0" applyNumberFormat="0" applyFill="0" applyBorder="0">
      <protection locked="0"/>
    </xf>
    <xf numFmtId="0" fontId="33" fillId="0" borderId="0" applyNumberFormat="0" applyFill="0" applyBorder="0" applyProtection="0"/>
    <xf numFmtId="0" fontId="75" fillId="0" borderId="0" applyNumberFormat="0" applyFill="0" applyBorder="0">
      <protection locked="0"/>
    </xf>
    <xf numFmtId="0" fontId="95" fillId="0" borderId="0" applyNumberFormat="0" applyFill="0" applyBorder="0">
      <protection locked="0"/>
    </xf>
    <xf numFmtId="41" fontId="117" fillId="0" borderId="0" applyFont="0" applyFill="0" applyBorder="0" applyProtection="0"/>
    <xf numFmtId="0" fontId="76" fillId="2" borderId="0" applyNumberFormat="0" applyBorder="0" applyProtection="0"/>
    <xf numFmtId="0" fontId="76" fillId="3" borderId="0" applyNumberFormat="0" applyBorder="0" applyProtection="0"/>
    <xf numFmtId="0" fontId="76" fillId="4" borderId="0" applyNumberFormat="0" applyBorder="0" applyProtection="0"/>
    <xf numFmtId="0" fontId="76" fillId="5" borderId="0" applyNumberFormat="0" applyBorder="0" applyProtection="0"/>
    <xf numFmtId="0" fontId="76" fillId="6" borderId="0" applyNumberFormat="0" applyBorder="0" applyProtection="0"/>
    <xf numFmtId="0" fontId="76" fillId="7" borderId="0" applyNumberFormat="0" applyBorder="0" applyProtection="0"/>
    <xf numFmtId="0" fontId="76" fillId="8" borderId="0" applyNumberFormat="0" applyBorder="0" applyProtection="0"/>
    <xf numFmtId="0" fontId="76" fillId="9" borderId="0" applyNumberFormat="0" applyBorder="0" applyProtection="0"/>
    <xf numFmtId="0" fontId="76" fillId="10" borderId="0" applyNumberFormat="0" applyBorder="0" applyProtection="0"/>
    <xf numFmtId="0" fontId="76" fillId="5" borderId="0" applyNumberFormat="0" applyBorder="0" applyProtection="0"/>
    <xf numFmtId="0" fontId="76" fillId="8" borderId="0" applyNumberFormat="0" applyBorder="0" applyProtection="0"/>
    <xf numFmtId="0" fontId="76" fillId="11" borderId="0" applyNumberFormat="0" applyBorder="0" applyProtection="0"/>
    <xf numFmtId="0" fontId="77" fillId="12" borderId="0" applyNumberFormat="0" applyBorder="0" applyProtection="0"/>
    <xf numFmtId="0" fontId="77" fillId="9" borderId="0" applyNumberFormat="0" applyBorder="0" applyProtection="0"/>
    <xf numFmtId="0" fontId="77" fillId="10" borderId="0" applyNumberFormat="0" applyBorder="0" applyProtection="0"/>
    <xf numFmtId="0" fontId="77" fillId="13" borderId="0" applyNumberFormat="0" applyBorder="0" applyProtection="0"/>
    <xf numFmtId="0" fontId="77" fillId="14" borderId="0" applyNumberFormat="0" applyBorder="0" applyProtection="0"/>
    <xf numFmtId="0" fontId="77" fillId="15" borderId="0" applyNumberFormat="0" applyBorder="0" applyProtection="0"/>
    <xf numFmtId="0" fontId="77" fillId="16" borderId="0" applyNumberFormat="0" applyBorder="0" applyProtection="0"/>
    <xf numFmtId="0" fontId="77" fillId="17" borderId="0" applyNumberFormat="0" applyBorder="0" applyProtection="0"/>
    <xf numFmtId="0" fontId="77" fillId="18" borderId="0" applyNumberFormat="0" applyBorder="0" applyProtection="0"/>
    <xf numFmtId="0" fontId="77" fillId="13" borderId="0" applyNumberFormat="0" applyBorder="0" applyProtection="0"/>
    <xf numFmtId="0" fontId="77" fillId="14" borderId="0" applyNumberFormat="0" applyBorder="0" applyProtection="0"/>
    <xf numFmtId="0" fontId="77" fillId="19" borderId="0" applyNumberFormat="0" applyBorder="0" applyProtection="0"/>
    <xf numFmtId="0" fontId="78" fillId="0" borderId="0" applyNumberFormat="0" applyFill="0" applyBorder="0" applyProtection="0"/>
    <xf numFmtId="0" fontId="79" fillId="20" borderId="1" applyNumberFormat="0" applyProtection="0"/>
    <xf numFmtId="0" fontId="80" fillId="3" borderId="0" applyNumberFormat="0" applyBorder="0" applyProtection="0"/>
    <xf numFmtId="0" fontId="81" fillId="23" borderId="0" applyNumberFormat="0" applyBorder="0" applyProtection="0"/>
    <xf numFmtId="0" fontId="82" fillId="0" borderId="0" applyNumberFormat="0" applyFill="0" applyBorder="0" applyProtection="0"/>
    <xf numFmtId="0" fontId="83" fillId="21" borderId="2" applyNumberFormat="0" applyProtection="0"/>
    <xf numFmtId="0" fontId="2" fillId="0" borderId="0">
      <alignment vertical="center"/>
    </xf>
    <xf numFmtId="41" fontId="117" fillId="0" borderId="0" applyFont="0" applyFill="0" applyBorder="0" applyProtection="0"/>
    <xf numFmtId="41" fontId="117" fillId="0" borderId="0" applyFont="0" applyFill="0" applyBorder="0" applyProtection="0"/>
    <xf numFmtId="0" fontId="84" fillId="0" borderId="7" applyNumberFormat="0" applyFill="0" applyProtection="0"/>
    <xf numFmtId="0" fontId="85" fillId="0" borderId="14" applyNumberFormat="0" applyFill="0" applyProtection="0"/>
    <xf numFmtId="0" fontId="86" fillId="7" borderId="1" applyNumberFormat="0" applyProtection="0"/>
    <xf numFmtId="0" fontId="63" fillId="0" borderId="15" applyNumberFormat="0" applyFill="0" applyProtection="0"/>
    <xf numFmtId="0" fontId="64" fillId="0" borderId="16" applyNumberFormat="0" applyFill="0" applyProtection="0"/>
    <xf numFmtId="0" fontId="65" fillId="0" borderId="5" applyNumberFormat="0" applyFill="0" applyProtection="0"/>
    <xf numFmtId="0" fontId="65" fillId="0" borderId="0" applyNumberFormat="0" applyFill="0" applyBorder="0" applyProtection="0"/>
    <xf numFmtId="0" fontId="87" fillId="4" borderId="0" applyNumberFormat="0" applyBorder="0" applyProtection="0"/>
    <xf numFmtId="0" fontId="88" fillId="20" borderId="10" applyNumberFormat="0" applyProtection="0"/>
    <xf numFmtId="0" fontId="2" fillId="0" borderId="0">
      <alignment vertical="center"/>
    </xf>
    <xf numFmtId="0" fontId="9" fillId="0" borderId="0"/>
    <xf numFmtId="0" fontId="2" fillId="0" borderId="0">
      <alignment vertical="center"/>
    </xf>
    <xf numFmtId="0" fontId="117" fillId="0" borderId="0"/>
    <xf numFmtId="0" fontId="9" fillId="0" borderId="0"/>
    <xf numFmtId="0" fontId="74" fillId="0" borderId="0">
      <alignment vertical="center"/>
    </xf>
    <xf numFmtId="0" fontId="19" fillId="10" borderId="0" applyNumberFormat="0" applyBorder="0" applyProtection="0"/>
    <xf numFmtId="0" fontId="20" fillId="17" borderId="0" applyNumberFormat="0" applyBorder="0" applyProtection="0"/>
    <xf numFmtId="0" fontId="76" fillId="11" borderId="0" applyNumberFormat="0" applyBorder="0" applyProtection="0"/>
    <xf numFmtId="0" fontId="52" fillId="12" borderId="0" applyNumberFormat="0" applyBorder="0" applyProtection="0"/>
    <xf numFmtId="0" fontId="19" fillId="2" borderId="0" applyNumberFormat="0" applyBorder="0" applyProtection="0"/>
    <xf numFmtId="0" fontId="117" fillId="24" borderId="9" applyNumberFormat="0" applyFont="0" applyProtection="0"/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32" fillId="0" borderId="16" applyNumberFormat="0" applyFill="0" applyProtection="0"/>
    <xf numFmtId="0" fontId="20" fillId="19" borderId="0" applyNumberFormat="0" applyBorder="0" applyProtection="0"/>
    <xf numFmtId="0" fontId="20" fillId="13" borderId="0" applyNumberFormat="0" applyBorder="0" applyProtection="0"/>
    <xf numFmtId="0" fontId="19" fillId="9" borderId="0" applyNumberFormat="0" applyBorder="0" applyProtection="0"/>
    <xf numFmtId="0" fontId="2" fillId="0" borderId="0">
      <alignment vertical="center"/>
    </xf>
    <xf numFmtId="0" fontId="20" fillId="16" borderId="0" applyNumberFormat="0" applyBorder="0" applyProtection="0"/>
    <xf numFmtId="0" fontId="19" fillId="8" borderId="0" applyNumberFormat="0" applyBorder="0" applyProtection="0"/>
    <xf numFmtId="0" fontId="19" fillId="4" borderId="0" applyNumberFormat="0" applyBorder="0" applyProtection="0"/>
    <xf numFmtId="0" fontId="51" fillId="7" borderId="0" applyNumberFormat="0" applyBorder="0" applyProtection="0"/>
    <xf numFmtId="0" fontId="117" fillId="0" borderId="0">
      <alignment vertical="center"/>
    </xf>
    <xf numFmtId="0" fontId="19" fillId="5" borderId="0" applyNumberFormat="0" applyBorder="0" applyProtection="0"/>
    <xf numFmtId="0" fontId="52" fillId="12" borderId="0" applyNumberFormat="0" applyBorder="0" applyProtection="0"/>
    <xf numFmtId="0" fontId="77" fillId="12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35" fillId="20" borderId="10" applyNumberFormat="0" applyProtection="0"/>
    <xf numFmtId="41" fontId="117" fillId="0" borderId="0" applyFont="0" applyFill="0" applyBorder="0" applyAlignment="0" applyProtection="0"/>
    <xf numFmtId="0" fontId="20" fillId="12" borderId="0" applyNumberFormat="0" applyBorder="0" applyProtection="0"/>
    <xf numFmtId="0" fontId="22" fillId="20" borderId="1" applyNumberFormat="0" applyProtection="0"/>
    <xf numFmtId="0" fontId="34" fillId="4" borderId="0" applyNumberFormat="0" applyBorder="0" applyProtection="0"/>
    <xf numFmtId="9" fontId="19" fillId="0" borderId="0" applyFont="0" applyFill="0" applyBorder="0" applyProtection="0"/>
    <xf numFmtId="0" fontId="117" fillId="0" borderId="0">
      <alignment vertical="center"/>
    </xf>
    <xf numFmtId="0" fontId="33" fillId="0" borderId="0" applyNumberFormat="0" applyFill="0" applyBorder="0" applyProtection="0"/>
    <xf numFmtId="0" fontId="51" fillId="9" borderId="0" applyNumberFormat="0" applyBorder="0" applyProtection="0"/>
    <xf numFmtId="0" fontId="52" fillId="18" borderId="0" applyNumberFormat="0" applyBorder="0" applyProtection="0"/>
    <xf numFmtId="0" fontId="85" fillId="0" borderId="14" applyNumberFormat="0" applyFill="0" applyProtection="0"/>
    <xf numFmtId="0" fontId="19" fillId="4" borderId="0" applyNumberFormat="0" applyBorder="0" applyProtection="0"/>
    <xf numFmtId="0" fontId="52" fillId="18" borderId="0" applyNumberFormat="0" applyBorder="0" applyProtection="0"/>
    <xf numFmtId="41" fontId="117" fillId="0" borderId="0" applyFont="0" applyFill="0" applyBorder="0" applyAlignment="0" applyProtection="0"/>
    <xf numFmtId="0" fontId="77" fillId="12" borderId="0" applyNumberFormat="0" applyBorder="0" applyProtection="0"/>
    <xf numFmtId="0" fontId="19" fillId="4" borderId="0" applyNumberFormat="0" applyBorder="0" applyProtection="0"/>
    <xf numFmtId="0" fontId="32" fillId="0" borderId="16" applyNumberFormat="0" applyFill="0" applyProtection="0"/>
    <xf numFmtId="0" fontId="2" fillId="0" borderId="0">
      <alignment vertical="center"/>
    </xf>
    <xf numFmtId="0" fontId="85" fillId="0" borderId="14" applyNumberFormat="0" applyFill="0" applyProtection="0"/>
    <xf numFmtId="0" fontId="83" fillId="21" borderId="2" applyNumberFormat="0" applyProtection="0"/>
    <xf numFmtId="0" fontId="77" fillId="13" borderId="0" applyNumberFormat="0" applyBorder="0" applyProtection="0"/>
    <xf numFmtId="0" fontId="77" fillId="9" borderId="0" applyNumberFormat="0" applyBorder="0" applyProtection="0"/>
    <xf numFmtId="0" fontId="76" fillId="7" borderId="0" applyNumberFormat="0" applyBorder="0" applyProtection="0"/>
    <xf numFmtId="0" fontId="9" fillId="0" borderId="0"/>
    <xf numFmtId="0" fontId="117" fillId="0" borderId="0"/>
    <xf numFmtId="0" fontId="24" fillId="23" borderId="0" applyNumberFormat="0" applyBorder="0" applyProtection="0"/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63" fillId="0" borderId="15" applyNumberFormat="0" applyFill="0" applyProtection="0"/>
    <xf numFmtId="0" fontId="57" fillId="0" borderId="0" applyNumberFormat="0" applyFill="0" applyBorder="0" applyProtection="0"/>
    <xf numFmtId="0" fontId="48" fillId="0" borderId="0" applyNumberFormat="0" applyFill="0" applyBorder="0" applyProtection="0"/>
    <xf numFmtId="0" fontId="52" fillId="18" borderId="0" applyNumberFormat="0" applyBorder="0" applyProtection="0"/>
    <xf numFmtId="0" fontId="52" fillId="14" borderId="0" applyNumberFormat="0" applyBorder="0" applyProtection="0"/>
    <xf numFmtId="0" fontId="52" fillId="12" borderId="0" applyNumberFormat="0" applyBorder="0" applyProtection="0"/>
    <xf numFmtId="0" fontId="51" fillId="11" borderId="0" applyNumberFormat="0" applyBorder="0" applyProtection="0"/>
    <xf numFmtId="0" fontId="51" fillId="9" borderId="0" applyNumberFormat="0" applyBorder="0" applyProtection="0"/>
    <xf numFmtId="0" fontId="51" fillId="7" borderId="0" applyNumberFormat="0" applyBorder="0" applyProtection="0"/>
    <xf numFmtId="0" fontId="51" fillId="3" borderId="0" applyNumberFormat="0" applyBorder="0" applyProtection="0"/>
    <xf numFmtId="0" fontId="2" fillId="0" borderId="0">
      <alignment vertical="center"/>
    </xf>
    <xf numFmtId="0" fontId="76" fillId="10" borderId="0" applyNumberFormat="0" applyBorder="0" applyProtection="0"/>
    <xf numFmtId="0" fontId="19" fillId="4" borderId="0" applyNumberFormat="0" applyBorder="0" applyProtection="0"/>
    <xf numFmtId="0" fontId="33" fillId="0" borderId="0" applyNumberFormat="0" applyFill="0" applyBorder="0" applyProtection="0"/>
    <xf numFmtId="0" fontId="29" fillId="7" borderId="1" applyNumberFormat="0" applyProtection="0"/>
    <xf numFmtId="0" fontId="117" fillId="24" borderId="9" applyNumberFormat="0" applyFont="0" applyProtection="0"/>
    <xf numFmtId="0" fontId="20" fillId="18" borderId="0" applyNumberFormat="0" applyBorder="0" applyProtection="0"/>
    <xf numFmtId="0" fontId="117" fillId="0" borderId="0">
      <alignment vertical="center"/>
    </xf>
    <xf numFmtId="0" fontId="20" fillId="10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32" fillId="0" borderId="16" applyNumberFormat="0" applyFill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1" fillId="0" borderId="0" applyNumberFormat="0" applyFill="0" applyBorder="0" applyProtection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76" fillId="4" borderId="0" applyNumberFormat="0" applyBorder="0" applyProtection="0"/>
    <xf numFmtId="41" fontId="117" fillId="0" borderId="0" applyFont="0" applyFill="0" applyBorder="0" applyProtection="0"/>
    <xf numFmtId="9" fontId="19" fillId="0" borderId="0" applyFont="0" applyFill="0" applyBorder="0" applyProtection="0"/>
    <xf numFmtId="0" fontId="2" fillId="0" borderId="0">
      <alignment vertical="center"/>
    </xf>
    <xf numFmtId="0" fontId="32" fillId="0" borderId="16" applyNumberFormat="0" applyFill="0" applyProtection="0"/>
    <xf numFmtId="0" fontId="20" fillId="17" borderId="0" applyNumberFormat="0" applyBorder="0" applyProtection="0"/>
    <xf numFmtId="0" fontId="19" fillId="11" borderId="0" applyNumberFormat="0" applyBorder="0" applyProtection="0"/>
    <xf numFmtId="0" fontId="19" fillId="5" borderId="0" applyNumberFormat="0" applyBorder="0" applyProtection="0"/>
    <xf numFmtId="0" fontId="20" fillId="19" borderId="0" applyNumberFormat="0" applyBorder="0" applyProtection="0"/>
    <xf numFmtId="0" fontId="20" fillId="13" borderId="0" applyNumberFormat="0" applyBorder="0" applyProtection="0"/>
    <xf numFmtId="0" fontId="19" fillId="9" borderId="0" applyNumberFormat="0" applyBorder="0" applyProtection="0"/>
    <xf numFmtId="0" fontId="27" fillId="0" borderId="7" applyNumberFormat="0" applyFill="0" applyProtection="0"/>
    <xf numFmtId="0" fontId="34" fillId="4" borderId="0" applyNumberFormat="0" applyBorder="0" applyProtection="0"/>
    <xf numFmtId="0" fontId="51" fillId="3" borderId="0" applyNumberFormat="0" applyBorder="0" applyProtection="0"/>
    <xf numFmtId="0" fontId="63" fillId="0" borderId="15" applyNumberFormat="0" applyFill="0" applyProtection="0"/>
    <xf numFmtId="0" fontId="19" fillId="0" borderId="0">
      <alignment vertical="center"/>
    </xf>
    <xf numFmtId="0" fontId="51" fillId="7" borderId="0" applyNumberFormat="0" applyBorder="0" applyProtection="0"/>
    <xf numFmtId="0" fontId="9" fillId="0" borderId="0"/>
    <xf numFmtId="0" fontId="20" fillId="10" borderId="0" applyNumberFormat="0" applyBorder="0" applyProtection="0"/>
    <xf numFmtId="0" fontId="55" fillId="23" borderId="0" applyNumberFormat="0" applyBorder="0" applyProtection="0"/>
    <xf numFmtId="0" fontId="25" fillId="0" borderId="0" applyNumberFormat="0" applyFill="0" applyBorder="0" applyProtection="0"/>
    <xf numFmtId="0" fontId="22" fillId="20" borderId="1" applyNumberFormat="0" applyProtection="0"/>
    <xf numFmtId="0" fontId="19" fillId="8" borderId="0" applyNumberFormat="0" applyBorder="0" applyProtection="0"/>
    <xf numFmtId="0" fontId="20" fillId="14" borderId="0" applyNumberFormat="0" applyBorder="0" applyProtection="0"/>
    <xf numFmtId="0" fontId="51" fillId="5" borderId="0" applyNumberFormat="0" applyBorder="0" applyProtection="0"/>
    <xf numFmtId="0" fontId="117" fillId="0" borderId="0"/>
    <xf numFmtId="0" fontId="2" fillId="0" borderId="0">
      <alignment vertical="center"/>
    </xf>
    <xf numFmtId="0" fontId="20" fillId="12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0" fillId="13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51" fillId="8" borderId="0" applyNumberFormat="0" applyBorder="0" applyProtection="0"/>
    <xf numFmtId="0" fontId="29" fillId="7" borderId="1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19" fillId="11" borderId="0" applyNumberFormat="0" applyBorder="0" applyProtection="0"/>
    <xf numFmtId="0" fontId="31" fillId="0" borderId="15" applyNumberFormat="0" applyFill="0" applyProtection="0"/>
    <xf numFmtId="0" fontId="74" fillId="0" borderId="0">
      <alignment vertical="center"/>
    </xf>
    <xf numFmtId="0" fontId="67" fillId="20" borderId="10" applyNumberFormat="0" applyProtection="0"/>
    <xf numFmtId="0" fontId="29" fillId="7" borderId="1" applyNumberFormat="0" applyProtection="0"/>
    <xf numFmtId="0" fontId="29" fillId="7" borderId="1" applyNumberFormat="0" applyProtection="0"/>
    <xf numFmtId="41" fontId="117" fillId="0" borderId="0" applyFont="0" applyFill="0" applyBorder="0" applyAlignment="0" applyProtection="0"/>
    <xf numFmtId="0" fontId="52" fillId="13" borderId="0" applyNumberFormat="0" applyBorder="0" applyProtection="0"/>
    <xf numFmtId="0" fontId="6" fillId="0" borderId="0" applyFont="0" applyFill="0" applyBorder="0" applyAlignment="0" applyProtection="0"/>
    <xf numFmtId="0" fontId="6" fillId="0" borderId="0"/>
    <xf numFmtId="0" fontId="77" fillId="17" borderId="0" applyNumberFormat="0" applyBorder="0" applyProtection="0"/>
    <xf numFmtId="0" fontId="19" fillId="10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117" fillId="0" borderId="0">
      <alignment vertical="center"/>
    </xf>
    <xf numFmtId="41" fontId="117" fillId="0" borderId="0" applyFont="0" applyFill="0" applyBorder="0" applyAlignment="0" applyProtection="0"/>
    <xf numFmtId="0" fontId="2" fillId="0" borderId="0">
      <alignment vertical="center"/>
    </xf>
    <xf numFmtId="0" fontId="31" fillId="0" borderId="15" applyNumberFormat="0" applyFill="0" applyProtection="0"/>
    <xf numFmtId="0" fontId="20" fillId="14" borderId="0" applyNumberFormat="0" applyBorder="0" applyProtection="0"/>
    <xf numFmtId="0" fontId="20" fillId="10" borderId="0" applyNumberFormat="0" applyBorder="0" applyProtection="0"/>
    <xf numFmtId="0" fontId="19" fillId="8" borderId="0" applyNumberFormat="0" applyBorder="0" applyProtection="0"/>
    <xf numFmtId="0" fontId="35" fillId="20" borderId="10" applyNumberFormat="0" applyProtection="0"/>
    <xf numFmtId="0" fontId="20" fillId="15" borderId="0" applyNumberFormat="0" applyBorder="0" applyProtection="0"/>
    <xf numFmtId="0" fontId="19" fillId="5" borderId="0" applyNumberFormat="0" applyBorder="0" applyProtection="0"/>
    <xf numFmtId="0" fontId="19" fillId="3" borderId="0" applyNumberFormat="0" applyBorder="0" applyProtection="0"/>
    <xf numFmtId="0" fontId="2" fillId="0" borderId="0">
      <alignment vertical="center"/>
    </xf>
    <xf numFmtId="0" fontId="52" fillId="14" borderId="0" applyNumberFormat="0" applyBorder="0" applyProtection="0"/>
    <xf numFmtId="0" fontId="77" fillId="18" borderId="0" applyNumberFormat="0" applyBorder="0" applyProtection="0"/>
    <xf numFmtId="41" fontId="117" fillId="0" borderId="0" applyFont="0" applyFill="0" applyBorder="0" applyProtection="0"/>
    <xf numFmtId="0" fontId="117" fillId="0" borderId="0">
      <alignment vertical="center"/>
    </xf>
    <xf numFmtId="0" fontId="31" fillId="0" borderId="15" applyNumberFormat="0" applyFill="0" applyProtection="0"/>
    <xf numFmtId="41" fontId="117" fillId="0" borderId="0" applyFont="0" applyFill="0" applyBorder="0" applyProtection="0"/>
    <xf numFmtId="0" fontId="2" fillId="0" borderId="0">
      <alignment vertical="center"/>
    </xf>
    <xf numFmtId="0" fontId="19" fillId="6" borderId="0" applyNumberFormat="0" applyBorder="0" applyProtection="0"/>
    <xf numFmtId="0" fontId="51" fillId="11" borderId="0" applyNumberFormat="0" applyBorder="0" applyProtection="0"/>
    <xf numFmtId="0" fontId="48" fillId="0" borderId="0" applyNumberFormat="0" applyFill="0" applyBorder="0" applyProtection="0"/>
    <xf numFmtId="0" fontId="117" fillId="0" borderId="0"/>
    <xf numFmtId="0" fontId="51" fillId="9" borderId="0" applyNumberFormat="0" applyBorder="0" applyProtection="0"/>
    <xf numFmtId="0" fontId="35" fillId="20" borderId="10" applyNumberFormat="0" applyProtection="0"/>
    <xf numFmtId="0" fontId="52" fillId="12" borderId="0" applyNumberFormat="0" applyBorder="0" applyProtection="0"/>
    <xf numFmtId="0" fontId="19" fillId="8" borderId="0" applyNumberFormat="0" applyBorder="0" applyProtection="0"/>
    <xf numFmtId="0" fontId="2" fillId="0" borderId="0">
      <alignment vertical="center"/>
    </xf>
    <xf numFmtId="0" fontId="84" fillId="0" borderId="7" applyNumberFormat="0" applyFill="0" applyProtection="0"/>
    <xf numFmtId="0" fontId="82" fillId="0" borderId="0" applyNumberFormat="0" applyFill="0" applyBorder="0" applyProtection="0"/>
    <xf numFmtId="0" fontId="77" fillId="18" borderId="0" applyNumberFormat="0" applyBorder="0" applyProtection="0"/>
    <xf numFmtId="0" fontId="77" fillId="12" borderId="0" applyNumberFormat="0" applyBorder="0" applyProtection="0"/>
    <xf numFmtId="0" fontId="76" fillId="6" borderId="0" applyNumberFormat="0" applyBorder="0" applyProtection="0"/>
    <xf numFmtId="0" fontId="9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62" fillId="7" borderId="1" applyNumberFormat="0" applyProtection="0"/>
    <xf numFmtId="0" fontId="48" fillId="0" borderId="0" applyNumberFormat="0" applyFill="0" applyBorder="0" applyProtection="0"/>
    <xf numFmtId="0" fontId="52" fillId="18" borderId="0" applyNumberFormat="0" applyBorder="0" applyProtection="0"/>
    <xf numFmtId="0" fontId="52" fillId="14" borderId="0" applyNumberFormat="0" applyBorder="0" applyProtection="0"/>
    <xf numFmtId="0" fontId="52" fillId="12" borderId="0" applyNumberFormat="0" applyBorder="0" applyProtection="0"/>
    <xf numFmtId="0" fontId="51" fillId="11" borderId="0" applyNumberFormat="0" applyBorder="0" applyProtection="0"/>
    <xf numFmtId="0" fontId="51" fillId="9" borderId="0" applyNumberFormat="0" applyBorder="0" applyProtection="0"/>
    <xf numFmtId="0" fontId="51" fillId="6" borderId="0" applyNumberFormat="0" applyBorder="0" applyProtection="0"/>
    <xf numFmtId="0" fontId="51" fillId="2" borderId="0" applyNumberFormat="0" applyBorder="0" applyProtection="0"/>
    <xf numFmtId="0" fontId="2" fillId="0" borderId="0">
      <alignment vertical="center"/>
    </xf>
    <xf numFmtId="0" fontId="54" fillId="3" borderId="0" applyNumberFormat="0" applyBorder="0" applyProtection="0"/>
    <xf numFmtId="0" fontId="28" fillId="0" borderId="14" applyNumberFormat="0" applyFill="0" applyProtection="0"/>
    <xf numFmtId="0" fontId="23" fillId="3" borderId="0" applyNumberFormat="0" applyBorder="0" applyProtection="0"/>
    <xf numFmtId="0" fontId="20" fillId="9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0" fillId="14" borderId="0" applyNumberFormat="0" applyBorder="0" applyProtection="0"/>
    <xf numFmtId="0" fontId="19" fillId="2" borderId="0" applyNumberFormat="0" applyBorder="0" applyProtection="0"/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0" borderId="0">
      <alignment vertical="center"/>
    </xf>
    <xf numFmtId="0" fontId="2" fillId="0" borderId="0">
      <alignment vertical="center"/>
    </xf>
    <xf numFmtId="41" fontId="117" fillId="0" borderId="0" applyFont="0" applyFill="0" applyBorder="0" applyAlignment="0" applyProtection="0"/>
    <xf numFmtId="0" fontId="2" fillId="0" borderId="0">
      <alignment vertical="center"/>
    </xf>
    <xf numFmtId="0" fontId="31" fillId="0" borderId="15" applyNumberFormat="0" applyFill="0" applyProtection="0"/>
    <xf numFmtId="0" fontId="23" fillId="3" borderId="0" applyNumberFormat="0" applyBorder="0" applyProtection="0"/>
    <xf numFmtId="0" fontId="20" fillId="16" borderId="0" applyNumberFormat="0" applyBorder="0" applyProtection="0"/>
    <xf numFmtId="0" fontId="19" fillId="8" borderId="0" applyNumberFormat="0" applyBorder="0" applyProtection="0"/>
    <xf numFmtId="0" fontId="19" fillId="4" borderId="0" applyNumberFormat="0" applyBorder="0" applyProtection="0"/>
    <xf numFmtId="0" fontId="33" fillId="0" borderId="0" applyNumberFormat="0" applyFill="0" applyBorder="0" applyProtection="0"/>
    <xf numFmtId="0" fontId="26" fillId="21" borderId="2" applyNumberFormat="0" applyProtection="0"/>
    <xf numFmtId="0" fontId="20" fillId="14" borderId="0" applyNumberFormat="0" applyBorder="0" applyProtection="0"/>
    <xf numFmtId="0" fontId="20" fillId="10" borderId="0" applyNumberFormat="0" applyBorder="0" applyProtection="0"/>
    <xf numFmtId="0" fontId="19" fillId="8" borderId="0" applyNumberFormat="0" applyBorder="0" applyProtection="0"/>
    <xf numFmtId="0" fontId="117" fillId="0" borderId="0"/>
    <xf numFmtId="41" fontId="117" fillId="0" borderId="0" applyFont="0" applyFill="0" applyBorder="0" applyAlignment="0" applyProtection="0"/>
    <xf numFmtId="0" fontId="51" fillId="7" borderId="0" applyNumberFormat="0" applyBorder="0" applyProtection="0"/>
    <xf numFmtId="0" fontId="9" fillId="0" borderId="0"/>
    <xf numFmtId="0" fontId="29" fillId="7" borderId="1" applyNumberFormat="0" applyProtection="0"/>
    <xf numFmtId="0" fontId="117" fillId="0" borderId="0"/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117" fillId="0" borderId="0">
      <alignment vertical="center"/>
    </xf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63" fillId="0" borderId="15" applyNumberFormat="0" applyFill="0" applyProtection="0"/>
    <xf numFmtId="0" fontId="19" fillId="11" borderId="0" applyNumberFormat="0" applyBorder="0" applyProtection="0"/>
    <xf numFmtId="0" fontId="2" fillId="0" borderId="0">
      <alignment vertical="center"/>
    </xf>
    <xf numFmtId="0" fontId="74" fillId="0" borderId="0">
      <alignment vertical="center"/>
    </xf>
    <xf numFmtId="0" fontId="19" fillId="2" borderId="0" applyNumberFormat="0" applyBorder="0" applyProtection="0"/>
    <xf numFmtId="0" fontId="19" fillId="3" borderId="0" applyNumberFormat="0" applyBorder="0" applyProtection="0"/>
    <xf numFmtId="0" fontId="19" fillId="4" borderId="0" applyNumberFormat="0" applyBorder="0" applyProtection="0"/>
    <xf numFmtId="0" fontId="19" fillId="5" borderId="0" applyNumberFormat="0" applyBorder="0" applyProtection="0"/>
    <xf numFmtId="0" fontId="19" fillId="6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19" fillId="5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20" fillId="12" borderId="0" applyNumberFormat="0" applyBorder="0" applyProtection="0"/>
    <xf numFmtId="0" fontId="20" fillId="9" borderId="0" applyNumberFormat="0" applyBorder="0" applyProtection="0"/>
    <xf numFmtId="0" fontId="20" fillId="10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8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9" borderId="0" applyNumberFormat="0" applyBorder="0" applyProtection="0"/>
    <xf numFmtId="0" fontId="21" fillId="0" borderId="0" applyNumberFormat="0" applyFill="0" applyBorder="0" applyProtection="0"/>
    <xf numFmtId="0" fontId="22" fillId="20" borderId="1" applyNumberFormat="0" applyProtection="0"/>
    <xf numFmtId="0" fontId="23" fillId="3" borderId="0" applyNumberFormat="0" applyBorder="0" applyProtection="0"/>
    <xf numFmtId="0" fontId="24" fillId="23" borderId="0" applyNumberFormat="0" applyBorder="0" applyProtection="0"/>
    <xf numFmtId="0" fontId="25" fillId="0" borderId="0" applyNumberFormat="0" applyFill="0" applyBorder="0" applyProtection="0"/>
    <xf numFmtId="0" fontId="26" fillId="21" borderId="2" applyNumberFormat="0" applyProtection="0"/>
    <xf numFmtId="0" fontId="27" fillId="0" borderId="7" applyNumberFormat="0" applyFill="0" applyProtection="0"/>
    <xf numFmtId="0" fontId="28" fillId="0" borderId="14" applyNumberFormat="0" applyFill="0" applyProtection="0"/>
    <xf numFmtId="0" fontId="29" fillId="7" borderId="1" applyNumberFormat="0" applyProtection="0"/>
    <xf numFmtId="0" fontId="84" fillId="0" borderId="7" applyNumberFormat="0" applyFill="0" applyProtection="0"/>
    <xf numFmtId="0" fontId="31" fillId="0" borderId="15" applyNumberFormat="0" applyFill="0" applyProtection="0"/>
    <xf numFmtId="0" fontId="32" fillId="0" borderId="16" applyNumberFormat="0" applyFill="0" applyProtection="0"/>
    <xf numFmtId="0" fontId="33" fillId="0" borderId="5" applyNumberFormat="0" applyFill="0" applyProtection="0"/>
    <xf numFmtId="0" fontId="33" fillId="0" borderId="0" applyNumberFormat="0" applyFill="0" applyBorder="0" applyProtection="0"/>
    <xf numFmtId="0" fontId="34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202" fontId="117" fillId="0" borderId="0"/>
    <xf numFmtId="203" fontId="117" fillId="0" borderId="0"/>
    <xf numFmtId="204" fontId="117" fillId="0" borderId="0"/>
    <xf numFmtId="0" fontId="23" fillId="3" borderId="0" applyNumberFormat="0" applyBorder="0" applyProtection="0"/>
    <xf numFmtId="41" fontId="117" fillId="0" borderId="0" applyFont="0" applyFill="0" applyBorder="0" applyAlignment="0" applyProtection="0"/>
    <xf numFmtId="41" fontId="117" fillId="0" borderId="0" applyFont="0" applyFill="0" applyBorder="0" applyProtection="0"/>
    <xf numFmtId="41" fontId="117" fillId="0" borderId="0" applyFont="0" applyFill="0" applyBorder="0" applyAlignment="0" applyProtection="0"/>
    <xf numFmtId="0" fontId="24" fillId="23" borderId="0" applyNumberFormat="0" applyBorder="0" applyProtection="0"/>
    <xf numFmtId="41" fontId="2" fillId="0" borderId="0" applyFont="0" applyFill="0" applyBorder="0" applyProtection="0"/>
    <xf numFmtId="0" fontId="51" fillId="5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5" fillId="0" borderId="0" applyNumberFormat="0" applyFill="0" applyBorder="0" applyProtection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19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7" borderId="1" applyNumberFormat="0" applyProtection="0"/>
    <xf numFmtId="0" fontId="20" fillId="10" borderId="0" applyNumberFormat="0" applyBorder="0" applyProtection="0"/>
    <xf numFmtId="0" fontId="2" fillId="0" borderId="0">
      <alignment vertical="center"/>
    </xf>
    <xf numFmtId="41" fontId="117" fillId="0" borderId="0" applyFont="0" applyFill="0" applyBorder="0" applyProtection="0"/>
    <xf numFmtId="0" fontId="2" fillId="0" borderId="0">
      <alignment vertical="center"/>
    </xf>
    <xf numFmtId="0" fontId="117" fillId="0" borderId="0"/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9" fillId="6" borderId="0" applyNumberFormat="0" applyBorder="0" applyProtection="0"/>
    <xf numFmtId="204" fontId="117" fillId="0" borderId="0"/>
    <xf numFmtId="0" fontId="20" fillId="14" borderId="0" applyNumberFormat="0" applyBorder="0" applyProtection="0"/>
    <xf numFmtId="0" fontId="19" fillId="5" borderId="0" applyNumberFormat="0" applyBorder="0" applyProtection="0"/>
    <xf numFmtId="0" fontId="81" fillId="23" borderId="0" applyNumberFormat="0" applyBorder="0" applyProtection="0"/>
    <xf numFmtId="0" fontId="51" fillId="2" borderId="0" applyNumberFormat="0" applyBorder="0" applyProtection="0"/>
    <xf numFmtId="0" fontId="117" fillId="24" borderId="9" applyNumberFormat="0" applyFont="0" applyProtection="0"/>
    <xf numFmtId="0" fontId="34" fillId="4" borderId="0" applyNumberFormat="0" applyBorder="0" applyProtection="0"/>
    <xf numFmtId="0" fontId="20" fillId="18" borderId="0" applyNumberFormat="0" applyBorder="0" applyProtection="0"/>
    <xf numFmtId="0" fontId="20" fillId="12" borderId="0" applyNumberFormat="0" applyBorder="0" applyProtection="0"/>
    <xf numFmtId="0" fontId="19" fillId="6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204" fontId="117" fillId="0" borderId="0"/>
    <xf numFmtId="0" fontId="2" fillId="0" borderId="0">
      <alignment vertical="center"/>
    </xf>
    <xf numFmtId="0" fontId="84" fillId="0" borderId="7" applyNumberFormat="0" applyFill="0" applyProtection="0"/>
    <xf numFmtId="0" fontId="20" fillId="13" borderId="0" applyNumberFormat="0" applyBorder="0" applyProtection="0"/>
    <xf numFmtId="0" fontId="20" fillId="9" borderId="0" applyNumberFormat="0" applyBorder="0" applyProtection="0"/>
    <xf numFmtId="0" fontId="19" fillId="7" borderId="0" applyNumberFormat="0" applyBorder="0" applyProtection="0"/>
    <xf numFmtId="0" fontId="74" fillId="0" borderId="0">
      <alignment vertical="center"/>
    </xf>
    <xf numFmtId="0" fontId="34" fillId="4" borderId="0" applyNumberFormat="0" applyBorder="0" applyProtection="0"/>
    <xf numFmtId="0" fontId="20" fillId="14" borderId="0" applyNumberFormat="0" applyBorder="0" applyProtection="0"/>
    <xf numFmtId="0" fontId="19" fillId="10" borderId="0" applyNumberFormat="0" applyBorder="0" applyProtection="0"/>
    <xf numFmtId="0" fontId="19" fillId="2" borderId="0" applyNumberFormat="0" applyBorder="0" applyProtection="0"/>
    <xf numFmtId="0" fontId="20" fillId="18" borderId="0" applyNumberFormat="0" applyBorder="0" applyProtection="0"/>
    <xf numFmtId="0" fontId="117" fillId="0" borderId="0"/>
    <xf numFmtId="0" fontId="2" fillId="0" borderId="0">
      <alignment vertical="center"/>
    </xf>
    <xf numFmtId="0" fontId="20" fillId="9" borderId="0" applyNumberFormat="0" applyBorder="0" applyProtection="0"/>
    <xf numFmtId="0" fontId="82" fillId="0" borderId="0" applyNumberFormat="0" applyFill="0" applyBorder="0" applyProtection="0"/>
    <xf numFmtId="0" fontId="19" fillId="8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5" borderId="0" applyNumberFormat="0" applyBorder="0" applyProtection="0"/>
    <xf numFmtId="0" fontId="2" fillId="0" borderId="0">
      <alignment vertical="center"/>
    </xf>
    <xf numFmtId="0" fontId="19" fillId="5" borderId="0" applyNumberFormat="0" applyBorder="0" applyProtection="0"/>
    <xf numFmtId="0" fontId="52" fillId="12" borderId="0" applyNumberFormat="0" applyBorder="0" applyProtection="0"/>
    <xf numFmtId="0" fontId="57" fillId="0" borderId="0" applyNumberFormat="0" applyFill="0" applyBorder="0" applyProtection="0"/>
    <xf numFmtId="0" fontId="9" fillId="0" borderId="0"/>
    <xf numFmtId="0" fontId="33" fillId="0" borderId="0" applyNumberFormat="0" applyFill="0" applyBorder="0" applyProtection="0"/>
    <xf numFmtId="0" fontId="20" fillId="16" borderId="0" applyNumberFormat="0" applyBorder="0" applyProtection="0"/>
    <xf numFmtId="0" fontId="51" fillId="2" borderId="0" applyNumberFormat="0" applyBorder="0" applyProtection="0"/>
    <xf numFmtId="0" fontId="9" fillId="0" borderId="0"/>
    <xf numFmtId="0" fontId="88" fillId="20" borderId="10" applyNumberFormat="0" applyProtection="0"/>
    <xf numFmtId="0" fontId="81" fillId="23" borderId="0" applyNumberFormat="0" applyBorder="0" applyProtection="0"/>
    <xf numFmtId="0" fontId="77" fillId="17" borderId="0" applyNumberFormat="0" applyBorder="0" applyProtection="0"/>
    <xf numFmtId="0" fontId="76" fillId="11" borderId="0" applyNumberFormat="0" applyBorder="0" applyProtection="0"/>
    <xf numFmtId="0" fontId="76" fillId="5" borderId="0" applyNumberFormat="0" applyBorder="0" applyProtection="0"/>
    <xf numFmtId="0" fontId="9" fillId="0" borderId="0"/>
    <xf numFmtId="0" fontId="117" fillId="0" borderId="0"/>
    <xf numFmtId="0" fontId="117" fillId="0" borderId="0">
      <alignment vertical="center"/>
    </xf>
    <xf numFmtId="0" fontId="9" fillId="0" borderId="0"/>
    <xf numFmtId="0" fontId="6" fillId="0" borderId="0"/>
    <xf numFmtId="0" fontId="2" fillId="0" borderId="0">
      <alignment vertical="center"/>
    </xf>
    <xf numFmtId="0" fontId="67" fillId="20" borderId="10" applyNumberFormat="0" applyProtection="0"/>
    <xf numFmtId="0" fontId="62" fillId="7" borderId="1" applyNumberFormat="0" applyProtection="0"/>
    <xf numFmtId="0" fontId="6" fillId="0" borderId="0" applyFont="0" applyFill="0" applyBorder="0" applyAlignment="0" applyProtection="0"/>
    <xf numFmtId="0" fontId="52" fillId="19" borderId="0" applyNumberFormat="0" applyBorder="0" applyProtection="0"/>
    <xf numFmtId="0" fontId="52" fillId="17" borderId="0" applyNumberFormat="0" applyBorder="0" applyProtection="0"/>
    <xf numFmtId="0" fontId="117" fillId="0" borderId="0">
      <alignment vertical="center"/>
    </xf>
    <xf numFmtId="0" fontId="52" fillId="13" borderId="0" applyNumberFormat="0" applyBorder="0" applyProtection="0"/>
    <xf numFmtId="0" fontId="51" fillId="8" borderId="0" applyNumberFormat="0" applyBorder="0" applyProtection="0"/>
    <xf numFmtId="0" fontId="51" fillId="8" borderId="0" applyNumberFormat="0" applyBorder="0" applyProtection="0"/>
    <xf numFmtId="0" fontId="51" fillId="6" borderId="0" applyNumberFormat="0" applyBorder="0" applyProtection="0"/>
    <xf numFmtId="0" fontId="51" fillId="2" borderId="0" applyNumberFormat="0" applyBorder="0" applyProtection="0"/>
    <xf numFmtId="0" fontId="33" fillId="0" borderId="5" applyNumberFormat="0" applyFill="0" applyProtection="0"/>
    <xf numFmtId="0" fontId="27" fillId="0" borderId="7" applyNumberFormat="0" applyFill="0" applyProtection="0"/>
    <xf numFmtId="0" fontId="20" fillId="17" borderId="0" applyNumberFormat="0" applyBorder="0" applyProtection="0"/>
    <xf numFmtId="0" fontId="20" fillId="12" borderId="0" applyNumberFormat="0" applyBorder="0" applyProtection="0"/>
    <xf numFmtId="0" fontId="19" fillId="10" borderId="0" applyNumberFormat="0" applyBorder="0" applyProtection="0"/>
    <xf numFmtId="0" fontId="19" fillId="4" borderId="0" applyNumberFormat="0" applyBorder="0" applyProtection="0"/>
    <xf numFmtId="0" fontId="19" fillId="7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9" fillId="10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41" fontId="117" fillId="0" borderId="0" applyFont="0" applyFill="0" applyBorder="0" applyProtection="0"/>
    <xf numFmtId="204" fontId="117" fillId="0" borderId="0"/>
    <xf numFmtId="0" fontId="2" fillId="0" borderId="0">
      <alignment vertical="center"/>
    </xf>
    <xf numFmtId="0" fontId="20" fillId="12" borderId="0" applyNumberFormat="0" applyBorder="0" applyProtection="0"/>
    <xf numFmtId="0" fontId="22" fillId="20" borderId="1" applyNumberFormat="0" applyProtection="0"/>
    <xf numFmtId="0" fontId="20" fillId="15" borderId="0" applyNumberFormat="0" applyBorder="0" applyProtection="0"/>
    <xf numFmtId="0" fontId="19" fillId="5" borderId="0" applyNumberFormat="0" applyBorder="0" applyProtection="0"/>
    <xf numFmtId="0" fontId="19" fillId="3" borderId="0" applyNumberFormat="0" applyBorder="0" applyProtection="0"/>
    <xf numFmtId="0" fontId="2" fillId="0" borderId="0">
      <alignment vertical="center"/>
    </xf>
    <xf numFmtId="0" fontId="33" fillId="0" borderId="5" applyNumberFormat="0" applyFill="0" applyProtection="0"/>
    <xf numFmtId="0" fontId="25" fillId="0" borderId="0" applyNumberFormat="0" applyFill="0" applyBorder="0" applyProtection="0"/>
    <xf numFmtId="0" fontId="20" fillId="13" borderId="0" applyNumberFormat="0" applyBorder="0" applyProtection="0"/>
    <xf numFmtId="0" fontId="20" fillId="9" borderId="0" applyNumberFormat="0" applyBorder="0" applyProtection="0"/>
    <xf numFmtId="0" fontId="19" fillId="7" borderId="0" applyNumberFormat="0" applyBorder="0" applyProtection="0"/>
    <xf numFmtId="0" fontId="19" fillId="6" borderId="0" applyNumberFormat="0" applyBorder="0" applyProtection="0"/>
    <xf numFmtId="0" fontId="51" fillId="10" borderId="0" applyNumberFormat="0" applyBorder="0" applyProtection="0"/>
    <xf numFmtId="0" fontId="52" fillId="13" borderId="0" applyNumberFormat="0" applyBorder="0" applyProtection="0"/>
    <xf numFmtId="0" fontId="117" fillId="0" borderId="0">
      <alignment vertical="center"/>
    </xf>
    <xf numFmtId="0" fontId="74" fillId="0" borderId="0">
      <alignment vertical="center"/>
    </xf>
    <xf numFmtId="0" fontId="52" fillId="19" borderId="0" applyNumberFormat="0" applyBorder="0" applyProtection="0"/>
    <xf numFmtId="0" fontId="2" fillId="0" borderId="0">
      <alignment vertical="center"/>
    </xf>
    <xf numFmtId="0" fontId="33" fillId="0" borderId="0" applyNumberFormat="0" applyFill="0" applyBorder="0" applyProtection="0"/>
    <xf numFmtId="0" fontId="9" fillId="0" borderId="0"/>
    <xf numFmtId="0" fontId="78" fillId="0" borderId="0" applyNumberFormat="0" applyFill="0" applyBorder="0" applyProtection="0"/>
    <xf numFmtId="0" fontId="2" fillId="0" borderId="0">
      <alignment vertical="center"/>
    </xf>
    <xf numFmtId="0" fontId="63" fillId="0" borderId="15" applyNumberFormat="0" applyFill="0" applyProtection="0"/>
    <xf numFmtId="0" fontId="117" fillId="0" borderId="0">
      <alignment vertical="center"/>
    </xf>
    <xf numFmtId="0" fontId="20" fillId="9" borderId="0" applyNumberFormat="0" applyBorder="0" applyProtection="0"/>
    <xf numFmtId="0" fontId="117" fillId="0" borderId="0">
      <alignment vertical="center"/>
    </xf>
    <xf numFmtId="0" fontId="78" fillId="0" borderId="0" applyNumberFormat="0" applyFill="0" applyBorder="0" applyProtection="0"/>
    <xf numFmtId="0" fontId="20" fillId="14" borderId="0" applyNumberFormat="0" applyBorder="0" applyProtection="0"/>
    <xf numFmtId="0" fontId="2" fillId="0" borderId="0">
      <alignment vertical="center"/>
    </xf>
    <xf numFmtId="0" fontId="20" fillId="17" borderId="0" applyNumberFormat="0" applyBorder="0" applyProtection="0"/>
    <xf numFmtId="0" fontId="19" fillId="7" borderId="0" applyNumberFormat="0" applyBorder="0" applyProtection="0"/>
    <xf numFmtId="0" fontId="52" fillId="14" borderId="0" applyNumberFormat="0" applyBorder="0" applyProtection="0"/>
    <xf numFmtId="0" fontId="117" fillId="0" borderId="0">
      <alignment vertical="center"/>
    </xf>
    <xf numFmtId="0" fontId="32" fillId="0" borderId="16" applyNumberFormat="0" applyFill="0" applyProtection="0"/>
    <xf numFmtId="0" fontId="2" fillId="0" borderId="0">
      <alignment vertical="center"/>
    </xf>
    <xf numFmtId="0" fontId="20" fillId="15" borderId="0" applyNumberFormat="0" applyBorder="0" applyProtection="0"/>
    <xf numFmtId="0" fontId="2" fillId="0" borderId="0">
      <alignment vertical="center"/>
    </xf>
    <xf numFmtId="0" fontId="28" fillId="0" borderId="14" applyNumberFormat="0" applyFill="0" applyProtection="0"/>
    <xf numFmtId="0" fontId="19" fillId="11" borderId="0" applyNumberFormat="0" applyBorder="0" applyProtection="0"/>
    <xf numFmtId="41" fontId="117" fillId="0" borderId="0" applyFont="0" applyFill="0" applyBorder="0" applyAlignment="0" applyProtection="0"/>
    <xf numFmtId="0" fontId="9" fillId="0" borderId="0"/>
    <xf numFmtId="0" fontId="27" fillId="0" borderId="7" applyNumberFormat="0" applyFill="0" applyProtection="0"/>
    <xf numFmtId="0" fontId="2" fillId="0" borderId="0">
      <alignment vertical="center"/>
    </xf>
    <xf numFmtId="0" fontId="117" fillId="24" borderId="9" applyNumberFormat="0" applyFont="0" applyProtection="0"/>
    <xf numFmtId="0" fontId="29" fillId="7" borderId="1" applyNumberFormat="0" applyProtection="0"/>
    <xf numFmtId="0" fontId="25" fillId="0" borderId="0" applyNumberFormat="0" applyFill="0" applyBorder="0" applyProtection="0"/>
    <xf numFmtId="0" fontId="20" fillId="9" borderId="0" applyNumberFormat="0" applyBorder="0" applyProtection="0"/>
    <xf numFmtId="0" fontId="117" fillId="0" borderId="0">
      <alignment vertical="center"/>
    </xf>
    <xf numFmtId="0" fontId="117" fillId="0" borderId="0"/>
    <xf numFmtId="0" fontId="117" fillId="0" borderId="0"/>
    <xf numFmtId="0" fontId="34" fillId="4" borderId="0" applyNumberFormat="0" applyBorder="0" applyProtection="0"/>
    <xf numFmtId="0" fontId="20" fillId="15" borderId="0" applyNumberFormat="0" applyBorder="0" applyProtection="0"/>
    <xf numFmtId="0" fontId="19" fillId="11" borderId="0" applyNumberFormat="0" applyBorder="0" applyProtection="0"/>
    <xf numFmtId="0" fontId="27" fillId="0" borderId="7" applyNumberFormat="0" applyFill="0" applyProtection="0"/>
    <xf numFmtId="0" fontId="117" fillId="0" borderId="0">
      <alignment vertical="center"/>
    </xf>
    <xf numFmtId="0" fontId="51" fillId="6" borderId="0" applyNumberFormat="0" applyBorder="0" applyProtection="0"/>
    <xf numFmtId="204" fontId="117" fillId="0" borderId="0"/>
    <xf numFmtId="0" fontId="29" fillId="7" borderId="1" applyNumberFormat="0" applyProtection="0"/>
    <xf numFmtId="0" fontId="19" fillId="0" borderId="0">
      <alignment vertical="center"/>
    </xf>
    <xf numFmtId="0" fontId="48" fillId="0" borderId="0" applyNumberFormat="0" applyFill="0" applyBorder="0" applyProtection="0"/>
    <xf numFmtId="0" fontId="20" fillId="10" borderId="0" applyNumberFormat="0" applyBorder="0" applyProtection="0"/>
    <xf numFmtId="0" fontId="20" fillId="17" borderId="0" applyNumberFormat="0" applyBorder="0" applyProtection="0"/>
    <xf numFmtId="0" fontId="20" fillId="10" borderId="0" applyNumberFormat="0" applyBorder="0" applyProtection="0"/>
    <xf numFmtId="0" fontId="117" fillId="0" borderId="0"/>
    <xf numFmtId="0" fontId="117" fillId="0" borderId="0"/>
    <xf numFmtId="0" fontId="55" fillId="23" borderId="0" applyNumberFormat="0" applyBorder="0" applyProtection="0"/>
    <xf numFmtId="0" fontId="67" fillId="20" borderId="10" applyNumberFormat="0" applyProtection="0"/>
    <xf numFmtId="0" fontId="2" fillId="0" borderId="0">
      <alignment vertical="center"/>
    </xf>
    <xf numFmtId="0" fontId="88" fillId="20" borderId="10" applyNumberFormat="0" applyProtection="0"/>
    <xf numFmtId="0" fontId="2" fillId="0" borderId="0">
      <alignment vertical="center"/>
    </xf>
    <xf numFmtId="0" fontId="82" fillId="0" borderId="0" applyNumberFormat="0" applyFill="0" applyBorder="0" applyProtection="0"/>
    <xf numFmtId="0" fontId="7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5" fillId="0" borderId="0" applyNumberFormat="0" applyFill="0" applyBorder="0" applyProtection="0"/>
    <xf numFmtId="0" fontId="31" fillId="0" borderId="15" applyNumberFormat="0" applyFill="0" applyProtection="0"/>
    <xf numFmtId="0" fontId="117" fillId="0" borderId="0">
      <alignment vertical="center"/>
    </xf>
    <xf numFmtId="0" fontId="28" fillId="0" borderId="14" applyNumberFormat="0" applyFill="0" applyProtection="0"/>
    <xf numFmtId="0" fontId="20" fillId="14" borderId="0" applyNumberFormat="0" applyBorder="0" applyProtection="0"/>
    <xf numFmtId="0" fontId="19" fillId="8" borderId="0" applyNumberFormat="0" applyBorder="0" applyProtection="0"/>
    <xf numFmtId="0" fontId="48" fillId="0" borderId="0" applyNumberFormat="0" applyFill="0" applyBorder="0" applyProtection="0"/>
    <xf numFmtId="0" fontId="19" fillId="9" borderId="0" applyNumberFormat="0" applyBorder="0" applyProtection="0"/>
    <xf numFmtId="0" fontId="117" fillId="0" borderId="0"/>
    <xf numFmtId="0" fontId="9" fillId="0" borderId="0"/>
    <xf numFmtId="0" fontId="65" fillId="0" borderId="0" applyNumberFormat="0" applyFill="0" applyBorder="0" applyProtection="0"/>
    <xf numFmtId="0" fontId="19" fillId="24" borderId="9" applyNumberFormat="0" applyFont="0" applyProtection="0"/>
    <xf numFmtId="0" fontId="72" fillId="0" borderId="0"/>
    <xf numFmtId="0" fontId="22" fillId="20" borderId="1" applyNumberFormat="0" applyProtection="0"/>
    <xf numFmtId="0" fontId="19" fillId="11" borderId="0" applyNumberFormat="0" applyBorder="0" applyProtection="0"/>
    <xf numFmtId="41" fontId="117" fillId="0" borderId="0" applyFont="0" applyFill="0" applyBorder="0" applyAlignment="0" applyProtection="0"/>
    <xf numFmtId="0" fontId="19" fillId="5" borderId="0" applyNumberFormat="0" applyBorder="0" applyProtection="0"/>
    <xf numFmtId="0" fontId="2" fillId="0" borderId="0">
      <alignment vertical="center"/>
    </xf>
    <xf numFmtId="0" fontId="20" fillId="10" borderId="0" applyNumberFormat="0" applyBorder="0" applyProtection="0"/>
    <xf numFmtId="0" fontId="19" fillId="8" borderId="0" applyNumberFormat="0" applyBorder="0" applyProtection="0"/>
    <xf numFmtId="0" fontId="2" fillId="0" borderId="0">
      <alignment vertical="center"/>
    </xf>
    <xf numFmtId="0" fontId="19" fillId="6" borderId="0" applyNumberFormat="0" applyBorder="0" applyProtection="0"/>
    <xf numFmtId="0" fontId="2" fillId="0" borderId="0">
      <alignment vertical="center"/>
    </xf>
    <xf numFmtId="0" fontId="51" fillId="2" borderId="0" applyNumberFormat="0" applyBorder="0" applyProtection="0"/>
    <xf numFmtId="0" fontId="19" fillId="8" borderId="0" applyNumberFormat="0" applyBorder="0" applyProtection="0"/>
    <xf numFmtId="0" fontId="48" fillId="0" borderId="0" applyNumberFormat="0" applyFill="0" applyBorder="0" applyProtection="0"/>
    <xf numFmtId="0" fontId="77" fillId="18" borderId="0" applyNumberFormat="0" applyBorder="0" applyProtection="0"/>
    <xf numFmtId="0" fontId="2" fillId="0" borderId="0">
      <alignment vertical="center"/>
    </xf>
    <xf numFmtId="0" fontId="19" fillId="9" borderId="0" applyNumberFormat="0" applyBorder="0" applyProtection="0"/>
    <xf numFmtId="0" fontId="20" fillId="17" borderId="0" applyNumberFormat="0" applyBorder="0" applyProtection="0"/>
    <xf numFmtId="203" fontId="117" fillId="0" borderId="0"/>
    <xf numFmtId="0" fontId="19" fillId="11" borderId="0" applyNumberFormat="0" applyBorder="0" applyProtection="0"/>
    <xf numFmtId="0" fontId="20" fillId="14" borderId="0" applyNumberFormat="0" applyBorder="0" applyProtection="0"/>
    <xf numFmtId="0" fontId="2" fillId="0" borderId="0">
      <alignment vertical="center"/>
    </xf>
    <xf numFmtId="0" fontId="20" fillId="17" borderId="0" applyNumberFormat="0" applyBorder="0" applyProtection="0"/>
    <xf numFmtId="0" fontId="67" fillId="20" borderId="10" applyNumberFormat="0" applyProtection="0"/>
    <xf numFmtId="0" fontId="117" fillId="24" borderId="9" applyNumberFormat="0" applyFont="0" applyProtection="0"/>
    <xf numFmtId="0" fontId="2" fillId="0" borderId="0">
      <alignment vertical="center"/>
    </xf>
    <xf numFmtId="0" fontId="19" fillId="5" borderId="0" applyNumberFormat="0" applyBorder="0" applyProtection="0"/>
    <xf numFmtId="0" fontId="52" fillId="14" borderId="0" applyNumberFormat="0" applyBorder="0" applyProtection="0"/>
    <xf numFmtId="0" fontId="20" fillId="10" borderId="0" applyNumberFormat="0" applyBorder="0" applyProtection="0"/>
    <xf numFmtId="41" fontId="117" fillId="0" borderId="0" applyFont="0" applyFill="0" applyBorder="0" applyAlignment="0" applyProtection="0"/>
    <xf numFmtId="0" fontId="29" fillId="7" borderId="1" applyNumberFormat="0" applyProtection="0"/>
    <xf numFmtId="203" fontId="117" fillId="0" borderId="0"/>
    <xf numFmtId="41" fontId="117" fillId="0" borderId="0" applyFont="0" applyFill="0" applyBorder="0" applyAlignment="0" applyProtection="0"/>
    <xf numFmtId="0" fontId="2" fillId="0" borderId="0">
      <alignment vertical="center"/>
    </xf>
    <xf numFmtId="0" fontId="117" fillId="0" borderId="0"/>
    <xf numFmtId="0" fontId="117" fillId="0" borderId="0"/>
    <xf numFmtId="0" fontId="2" fillId="0" borderId="0">
      <alignment vertical="center"/>
    </xf>
    <xf numFmtId="0" fontId="9" fillId="0" borderId="0"/>
    <xf numFmtId="0" fontId="51" fillId="8" borderId="0" applyNumberFormat="0" applyBorder="0" applyProtection="0"/>
    <xf numFmtId="0" fontId="87" fillId="4" borderId="0" applyNumberFormat="0" applyBorder="0" applyProtection="0"/>
    <xf numFmtId="41" fontId="117" fillId="0" borderId="0" applyFont="0" applyFill="0" applyBorder="0" applyProtection="0"/>
    <xf numFmtId="0" fontId="80" fillId="3" borderId="0" applyNumberFormat="0" applyBorder="0" applyProtection="0"/>
    <xf numFmtId="0" fontId="77" fillId="16" borderId="0" applyNumberFormat="0" applyBorder="0" applyProtection="0"/>
    <xf numFmtId="0" fontId="76" fillId="8" borderId="0" applyNumberFormat="0" applyBorder="0" applyProtection="0"/>
    <xf numFmtId="0" fontId="76" fillId="4" borderId="0" applyNumberFormat="0" applyBorder="0" applyProtection="0"/>
    <xf numFmtId="0" fontId="9" fillId="0" borderId="0"/>
    <xf numFmtId="0" fontId="117" fillId="0" borderId="0"/>
    <xf numFmtId="0" fontId="117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67" fillId="20" borderId="10" applyNumberFormat="0" applyProtection="0"/>
    <xf numFmtId="0" fontId="61" fillId="0" borderId="14" applyNumberFormat="0" applyFill="0" applyProtection="0"/>
    <xf numFmtId="0" fontId="55" fillId="23" borderId="0" applyNumberFormat="0" applyBorder="0" applyProtection="0"/>
    <xf numFmtId="0" fontId="52" fillId="19" borderId="0" applyNumberFormat="0" applyBorder="0" applyProtection="0"/>
    <xf numFmtId="0" fontId="52" fillId="17" borderId="0" applyNumberFormat="0" applyBorder="0" applyProtection="0"/>
    <xf numFmtId="0" fontId="52" fillId="13" borderId="0" applyNumberFormat="0" applyBorder="0" applyProtection="0"/>
    <xf numFmtId="0" fontId="20" fillId="14" borderId="0" applyNumberFormat="0" applyBorder="0" applyProtection="0"/>
    <xf numFmtId="0" fontId="51" fillId="8" borderId="0" applyNumberFormat="0" applyBorder="0" applyProtection="0"/>
    <xf numFmtId="0" fontId="51" fillId="8" borderId="0" applyNumberFormat="0" applyBorder="0" applyProtection="0"/>
    <xf numFmtId="0" fontId="51" fillId="5" borderId="0" applyNumberFormat="0" applyBorder="0" applyProtection="0"/>
    <xf numFmtId="0" fontId="35" fillId="20" borderId="10" applyNumberFormat="0" applyProtection="0"/>
    <xf numFmtId="204" fontId="117" fillId="0" borderId="0"/>
    <xf numFmtId="0" fontId="19" fillId="3" borderId="0" applyNumberFormat="0" applyBorder="0" applyProtection="0"/>
    <xf numFmtId="0" fontId="22" fillId="20" borderId="1" applyNumberFormat="0" applyProtection="0"/>
    <xf numFmtId="0" fontId="19" fillId="2" borderId="0" applyNumberFormat="0" applyBorder="0" applyProtection="0"/>
    <xf numFmtId="0" fontId="25" fillId="0" borderId="0" applyNumberFormat="0" applyFill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17" fillId="0" borderId="0">
      <alignment vertical="center"/>
    </xf>
    <xf numFmtId="0" fontId="2" fillId="0" borderId="0">
      <alignment vertical="center"/>
    </xf>
    <xf numFmtId="203" fontId="117" fillId="0" borderId="0"/>
    <xf numFmtId="0" fontId="29" fillId="7" borderId="1" applyNumberFormat="0" applyProtection="0"/>
    <xf numFmtId="0" fontId="21" fillId="0" borderId="0" applyNumberFormat="0" applyFill="0" applyBorder="0" applyProtection="0"/>
    <xf numFmtId="0" fontId="20" fillId="14" borderId="0" applyNumberFormat="0" applyBorder="0" applyProtection="0"/>
    <xf numFmtId="0" fontId="19" fillId="10" borderId="0" applyNumberFormat="0" applyBorder="0" applyProtection="0"/>
    <xf numFmtId="0" fontId="19" fillId="2" borderId="0" applyNumberFormat="0" applyBorder="0" applyProtection="0"/>
    <xf numFmtId="0" fontId="32" fillId="0" borderId="16" applyNumberFormat="0" applyFill="0" applyProtection="0"/>
    <xf numFmtId="0" fontId="24" fillId="23" borderId="0" applyNumberFormat="0" applyBorder="0" applyProtection="0"/>
    <xf numFmtId="0" fontId="20" fillId="18" borderId="0" applyNumberFormat="0" applyBorder="0" applyProtection="0"/>
    <xf numFmtId="0" fontId="20" fillId="12" borderId="0" applyNumberFormat="0" applyBorder="0" applyProtection="0"/>
    <xf numFmtId="0" fontId="19" fillId="6" borderId="0" applyNumberFormat="0" applyBorder="0" applyProtection="0"/>
    <xf numFmtId="0" fontId="20" fillId="12" borderId="0" applyNumberFormat="0" applyBorder="0" applyProtection="0"/>
    <xf numFmtId="41" fontId="2" fillId="0" borderId="0" applyFont="0" applyFill="0" applyBorder="0" applyProtection="0"/>
    <xf numFmtId="0" fontId="19" fillId="7" borderId="0" applyNumberFormat="0" applyBorder="0" applyProtection="0"/>
    <xf numFmtId="0" fontId="53" fillId="20" borderId="1" applyNumberFormat="0" applyProtection="0"/>
    <xf numFmtId="0" fontId="76" fillId="8" borderId="0" applyNumberFormat="0" applyBorder="0" applyProtection="0"/>
    <xf numFmtId="0" fontId="19" fillId="3" borderId="0" applyNumberFormat="0" applyBorder="0" applyProtection="0"/>
    <xf numFmtId="0" fontId="28" fillId="0" borderId="14" applyNumberFormat="0" applyFill="0" applyProtection="0"/>
    <xf numFmtId="0" fontId="117" fillId="0" borderId="0"/>
    <xf numFmtId="0" fontId="34" fillId="4" borderId="0" applyNumberFormat="0" applyBorder="0" applyProtection="0"/>
    <xf numFmtId="41" fontId="117" fillId="0" borderId="0" applyFont="0" applyFill="0" applyBorder="0" applyProtection="0"/>
    <xf numFmtId="0" fontId="2" fillId="0" borderId="0">
      <alignment vertical="center"/>
    </xf>
    <xf numFmtId="0" fontId="75" fillId="0" borderId="0" applyNumberFormat="0" applyFill="0" applyBorder="0">
      <protection locked="0"/>
    </xf>
    <xf numFmtId="0" fontId="117" fillId="0" borderId="0"/>
    <xf numFmtId="203" fontId="117" fillId="0" borderId="0"/>
    <xf numFmtId="0" fontId="19" fillId="0" borderId="0">
      <alignment vertical="center"/>
    </xf>
    <xf numFmtId="0" fontId="117" fillId="24" borderId="9" applyNumberFormat="0" applyFont="0" applyProtection="0"/>
    <xf numFmtId="0" fontId="52" fillId="16" borderId="0" applyNumberFormat="0" applyBorder="0" applyProtection="0"/>
    <xf numFmtId="0" fontId="117" fillId="0" borderId="0">
      <alignment vertical="center"/>
    </xf>
    <xf numFmtId="0" fontId="52" fillId="13" borderId="0" applyNumberFormat="0" applyBorder="0" applyProtection="0"/>
    <xf numFmtId="0" fontId="33" fillId="0" borderId="5" applyNumberFormat="0" applyFill="0" applyProtection="0"/>
    <xf numFmtId="0" fontId="19" fillId="2" borderId="0" applyNumberFormat="0" applyBorder="0" applyProtection="0"/>
    <xf numFmtId="0" fontId="76" fillId="8" borderId="0" applyNumberFormat="0" applyBorder="0" applyProtection="0"/>
    <xf numFmtId="0" fontId="19" fillId="2" borderId="0" applyNumberFormat="0" applyBorder="0" applyProtection="0"/>
    <xf numFmtId="0" fontId="117" fillId="0" borderId="0">
      <alignment vertical="center"/>
    </xf>
    <xf numFmtId="0" fontId="9" fillId="0" borderId="0"/>
    <xf numFmtId="0" fontId="9" fillId="0" borderId="0"/>
    <xf numFmtId="0" fontId="20" fillId="16" borderId="0" applyNumberFormat="0" applyBorder="0" applyProtection="0"/>
    <xf numFmtId="0" fontId="24" fillId="23" borderId="0" applyNumberFormat="0" applyBorder="0" applyProtection="0"/>
    <xf numFmtId="0" fontId="2" fillId="0" borderId="0">
      <alignment vertical="center"/>
    </xf>
    <xf numFmtId="0" fontId="20" fillId="9" borderId="0" applyNumberFormat="0" applyBorder="0" applyProtection="0"/>
    <xf numFmtId="0" fontId="117" fillId="0" borderId="0"/>
    <xf numFmtId="0" fontId="117" fillId="0" borderId="0"/>
    <xf numFmtId="0" fontId="77" fillId="9" borderId="0" applyNumberFormat="0" applyBorder="0" applyProtection="0"/>
    <xf numFmtId="0" fontId="20" fillId="19" borderId="0" applyNumberFormat="0" applyBorder="0" applyProtection="0"/>
    <xf numFmtId="0" fontId="51" fillId="9" borderId="0" applyNumberFormat="0" applyBorder="0" applyProtection="0"/>
    <xf numFmtId="0" fontId="26" fillId="21" borderId="2" applyNumberFormat="0" applyProtection="0"/>
    <xf numFmtId="0" fontId="35" fillId="20" borderId="10" applyNumberFormat="0" applyProtection="0"/>
    <xf numFmtId="0" fontId="51" fillId="5" borderId="0" applyNumberFormat="0" applyBorder="0" applyProtection="0"/>
    <xf numFmtId="0" fontId="76" fillId="3" borderId="0" applyNumberFormat="0" applyBorder="0" applyProtection="0"/>
    <xf numFmtId="0" fontId="117" fillId="0" borderId="0">
      <alignment vertical="center"/>
    </xf>
    <xf numFmtId="0" fontId="19" fillId="0" borderId="0">
      <alignment vertical="center"/>
    </xf>
    <xf numFmtId="0" fontId="19" fillId="7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Protection="0"/>
    <xf numFmtId="0" fontId="24" fillId="23" borderId="0" applyNumberFormat="0" applyBorder="0" applyProtection="0"/>
    <xf numFmtId="0" fontId="20" fillId="16" borderId="0" applyNumberFormat="0" applyBorder="0" applyProtection="0"/>
    <xf numFmtId="0" fontId="20" fillId="13" borderId="0" applyNumberFormat="0" applyBorder="0" applyProtection="0"/>
    <xf numFmtId="0" fontId="2" fillId="0" borderId="0">
      <alignment vertical="center"/>
    </xf>
    <xf numFmtId="0" fontId="19" fillId="8" borderId="0" applyNumberFormat="0" applyBorder="0" applyProtection="0"/>
    <xf numFmtId="0" fontId="117" fillId="0" borderId="0"/>
    <xf numFmtId="0" fontId="2" fillId="0" borderId="0">
      <alignment vertical="center"/>
    </xf>
    <xf numFmtId="0" fontId="19" fillId="9" borderId="0" applyNumberFormat="0" applyBorder="0" applyProtection="0"/>
    <xf numFmtId="0" fontId="117" fillId="0" borderId="0"/>
    <xf numFmtId="0" fontId="2" fillId="0" borderId="0">
      <alignment vertical="center"/>
    </xf>
    <xf numFmtId="0" fontId="117" fillId="0" borderId="0">
      <alignment vertical="center"/>
    </xf>
    <xf numFmtId="0" fontId="20" fillId="9" borderId="0" applyNumberFormat="0" applyBorder="0" applyProtection="0"/>
    <xf numFmtId="0" fontId="51" fillId="10" borderId="0" applyNumberFormat="0" applyBorder="0" applyProtection="0"/>
    <xf numFmtId="0" fontId="51" fillId="6" borderId="0" applyNumberFormat="0" applyBorder="0" applyProtection="0"/>
    <xf numFmtId="0" fontId="2" fillId="0" borderId="0">
      <alignment vertical="center"/>
    </xf>
    <xf numFmtId="0" fontId="19" fillId="3" borderId="0" applyNumberFormat="0" applyBorder="0" applyProtection="0"/>
    <xf numFmtId="204" fontId="117" fillId="0" borderId="0"/>
    <xf numFmtId="0" fontId="2" fillId="0" borderId="0">
      <alignment vertical="center"/>
    </xf>
    <xf numFmtId="0" fontId="2" fillId="0" borderId="0">
      <alignment vertical="center"/>
    </xf>
    <xf numFmtId="41" fontId="117" fillId="0" borderId="0" applyFont="0" applyFill="0" applyBorder="0" applyProtection="0"/>
    <xf numFmtId="0" fontId="24" fillId="23" borderId="0" applyNumberFormat="0" applyBorder="0" applyProtection="0"/>
    <xf numFmtId="0" fontId="29" fillId="7" borderId="1" applyNumberFormat="0" applyProtection="0"/>
    <xf numFmtId="0" fontId="23" fillId="3" borderId="0" applyNumberFormat="0" applyBorder="0" applyProtection="0"/>
    <xf numFmtId="0" fontId="27" fillId="0" borderId="7" applyNumberFormat="0" applyFill="0" applyProtection="0"/>
    <xf numFmtId="0" fontId="19" fillId="8" borderId="0" applyNumberFormat="0" applyBorder="0" applyProtection="0"/>
    <xf numFmtId="0" fontId="26" fillId="21" borderId="2" applyNumberFormat="0" applyProtection="0"/>
    <xf numFmtId="0" fontId="20" fillId="16" borderId="0" applyNumberFormat="0" applyBorder="0" applyProtection="0"/>
    <xf numFmtId="0" fontId="20" fillId="13" borderId="0" applyNumberFormat="0" applyBorder="0" applyProtection="0"/>
    <xf numFmtId="0" fontId="2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65" fillId="0" borderId="5" applyNumberFormat="0" applyFill="0" applyProtection="0"/>
    <xf numFmtId="0" fontId="117" fillId="0" borderId="0"/>
    <xf numFmtId="0" fontId="21" fillId="0" borderId="0" applyNumberFormat="0" applyFill="0" applyBorder="0" applyProtection="0"/>
    <xf numFmtId="0" fontId="2" fillId="0" borderId="0">
      <alignment vertical="center"/>
    </xf>
    <xf numFmtId="0" fontId="117" fillId="0" borderId="0">
      <alignment vertical="center"/>
    </xf>
    <xf numFmtId="0" fontId="117" fillId="0" borderId="0"/>
    <xf numFmtId="0" fontId="117" fillId="0" borderId="0"/>
    <xf numFmtId="0" fontId="27" fillId="0" borderId="7" applyNumberFormat="0" applyFill="0" applyProtection="0"/>
    <xf numFmtId="0" fontId="20" fillId="16" borderId="0" applyNumberFormat="0" applyBorder="0" applyProtection="0"/>
    <xf numFmtId="0" fontId="19" fillId="8" borderId="0" applyNumberFormat="0" applyBorder="0" applyProtection="0"/>
    <xf numFmtId="0" fontId="19" fillId="11" borderId="0" applyNumberFormat="0" applyBorder="0" applyProtection="0"/>
    <xf numFmtId="0" fontId="33" fillId="0" borderId="5" applyNumberFormat="0" applyFill="0" applyProtection="0"/>
    <xf numFmtId="0" fontId="20" fillId="9" borderId="0" applyNumberFormat="0" applyBorder="0" applyProtection="0"/>
    <xf numFmtId="0" fontId="19" fillId="7" borderId="0" applyNumberFormat="0" applyBorder="0" applyProtection="0"/>
    <xf numFmtId="0" fontId="9" fillId="0" borderId="0"/>
    <xf numFmtId="0" fontId="117" fillId="0" borderId="0">
      <alignment vertical="center"/>
    </xf>
    <xf numFmtId="0" fontId="51" fillId="6" borderId="0" applyNumberFormat="0" applyBorder="0" applyProtection="0"/>
    <xf numFmtId="0" fontId="52" fillId="14" borderId="0" applyNumberFormat="0" applyBorder="0" applyProtection="0"/>
    <xf numFmtId="0" fontId="19" fillId="3" borderId="0" applyNumberFormat="0" applyBorder="0" applyProtection="0"/>
    <xf numFmtId="0" fontId="117" fillId="0" borderId="0">
      <alignment vertical="center"/>
    </xf>
    <xf numFmtId="0" fontId="31" fillId="0" borderId="15" applyNumberFormat="0" applyFill="0" applyProtection="0"/>
    <xf numFmtId="0" fontId="65" fillId="0" borderId="0" applyNumberFormat="0" applyFill="0" applyBorder="0" applyProtection="0"/>
    <xf numFmtId="0" fontId="28" fillId="0" borderId="14" applyNumberFormat="0" applyFill="0" applyProtection="0"/>
    <xf numFmtId="0" fontId="117" fillId="0" borderId="0"/>
    <xf numFmtId="0" fontId="51" fillId="11" borderId="0" applyNumberFormat="0" applyBorder="0" applyProtection="0"/>
    <xf numFmtId="0" fontId="19" fillId="10" borderId="0" applyNumberFormat="0" applyBorder="0" applyProtection="0"/>
    <xf numFmtId="0" fontId="117" fillId="0" borderId="0">
      <alignment vertical="center"/>
    </xf>
    <xf numFmtId="0" fontId="76" fillId="7" borderId="0" applyNumberFormat="0" applyBorder="0" applyProtection="0"/>
    <xf numFmtId="0" fontId="23" fillId="3" borderId="0" applyNumberFormat="0" applyBorder="0" applyProtection="0"/>
    <xf numFmtId="0" fontId="28" fillId="0" borderId="14" applyNumberFormat="0" applyFill="0" applyProtection="0"/>
    <xf numFmtId="0" fontId="35" fillId="20" borderId="10" applyNumberFormat="0" applyProtection="0"/>
    <xf numFmtId="202" fontId="117" fillId="0" borderId="0"/>
    <xf numFmtId="0" fontId="117" fillId="0" borderId="0"/>
    <xf numFmtId="0" fontId="2" fillId="0" borderId="0">
      <alignment vertical="center"/>
    </xf>
    <xf numFmtId="0" fontId="117" fillId="0" borderId="0"/>
    <xf numFmtId="0" fontId="62" fillId="7" borderId="1" applyNumberFormat="0" applyProtection="0"/>
    <xf numFmtId="0" fontId="20" fillId="9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65" fillId="0" borderId="0" applyNumberFormat="0" applyFill="0" applyBorder="0" applyProtection="0"/>
    <xf numFmtId="0" fontId="79" fillId="20" borderId="1" applyNumberFormat="0" applyProtection="0"/>
    <xf numFmtId="0" fontId="77" fillId="15" borderId="0" applyNumberFormat="0" applyBorder="0" applyProtection="0"/>
    <xf numFmtId="0" fontId="76" fillId="5" borderId="0" applyNumberFormat="0" applyBorder="0" applyProtection="0"/>
    <xf numFmtId="0" fontId="76" fillId="3" borderId="0" applyNumberFormat="0" applyBorder="0" applyProtection="0"/>
    <xf numFmtId="0" fontId="9" fillId="0" borderId="0"/>
    <xf numFmtId="0" fontId="117" fillId="0" borderId="0"/>
    <xf numFmtId="0" fontId="117" fillId="0" borderId="0"/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9" fillId="0" borderId="0"/>
    <xf numFmtId="0" fontId="66" fillId="4" borderId="0" applyNumberFormat="0" applyBorder="0" applyProtection="0"/>
    <xf numFmtId="0" fontId="61" fillId="0" borderId="14" applyNumberFormat="0" applyFill="0" applyProtection="0"/>
    <xf numFmtId="41" fontId="117" fillId="0" borderId="0" applyFont="0" applyFill="0" applyBorder="0" applyAlignment="0" applyProtection="0"/>
    <xf numFmtId="0" fontId="55" fillId="23" borderId="0" applyNumberFormat="0" applyBorder="0" applyProtection="0"/>
    <xf numFmtId="0" fontId="52" fillId="14" borderId="0" applyNumberFormat="0" applyBorder="0" applyProtection="0"/>
    <xf numFmtId="0" fontId="52" fillId="16" borderId="0" applyNumberFormat="0" applyBorder="0" applyProtection="0"/>
    <xf numFmtId="0" fontId="52" fillId="10" borderId="0" applyNumberFormat="0" applyBorder="0" applyProtection="0"/>
    <xf numFmtId="0" fontId="51" fillId="5" borderId="0" applyNumberFormat="0" applyBorder="0" applyProtection="0"/>
    <xf numFmtId="0" fontId="51" fillId="5" borderId="0" applyNumberFormat="0" applyBorder="0" applyProtection="0"/>
    <xf numFmtId="0" fontId="2" fillId="0" borderId="0">
      <alignment vertical="center"/>
    </xf>
    <xf numFmtId="0" fontId="32" fillId="0" borderId="16" applyNumberFormat="0" applyFill="0" applyProtection="0"/>
    <xf numFmtId="0" fontId="26" fillId="21" borderId="2" applyNumberFormat="0" applyProtection="0"/>
    <xf numFmtId="0" fontId="2" fillId="0" borderId="0">
      <alignment vertical="center"/>
    </xf>
    <xf numFmtId="0" fontId="19" fillId="11" borderId="0" applyNumberFormat="0" applyBorder="0" applyProtection="0"/>
    <xf numFmtId="0" fontId="19" fillId="9" borderId="0" applyNumberFormat="0" applyBorder="0" applyProtection="0"/>
    <xf numFmtId="0" fontId="117" fillId="24" borderId="9" applyNumberFormat="0" applyFont="0" applyProtection="0"/>
    <xf numFmtId="0" fontId="65" fillId="0" borderId="5" applyNumberFormat="0" applyFill="0" applyProtection="0"/>
    <xf numFmtId="0" fontId="77" fillId="14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19" fillId="0" borderId="0">
      <alignment vertical="center"/>
    </xf>
    <xf numFmtId="41" fontId="117" fillId="0" borderId="0" applyFont="0" applyFill="0" applyBorder="0" applyProtection="0"/>
    <xf numFmtId="0" fontId="52" fillId="13" borderId="0" applyNumberFormat="0" applyBorder="0" applyProtection="0"/>
    <xf numFmtId="41" fontId="117" fillId="0" borderId="0" applyFont="0" applyFill="0" applyBorder="0" applyProtection="0"/>
    <xf numFmtId="202" fontId="117" fillId="0" borderId="0"/>
    <xf numFmtId="0" fontId="35" fillId="20" borderId="10" applyNumberFormat="0" applyProtection="0"/>
    <xf numFmtId="0" fontId="28" fillId="0" borderId="14" applyNumberFormat="0" applyFill="0" applyProtection="0"/>
    <xf numFmtId="0" fontId="20" fillId="19" borderId="0" applyNumberFormat="0" applyBorder="0" applyProtection="0"/>
    <xf numFmtId="0" fontId="20" fillId="13" borderId="0" applyNumberFormat="0" applyBorder="0" applyProtection="0"/>
    <xf numFmtId="0" fontId="19" fillId="9" borderId="0" applyNumberFormat="0" applyBorder="0" applyProtection="0"/>
    <xf numFmtId="0" fontId="63" fillId="0" borderId="15" applyNumberFormat="0" applyFill="0" applyProtection="0"/>
    <xf numFmtId="0" fontId="31" fillId="0" borderId="15" applyNumberFormat="0" applyFill="0" applyProtection="0"/>
    <xf numFmtId="0" fontId="20" fillId="17" borderId="0" applyNumberFormat="0" applyBorder="0" applyProtection="0"/>
    <xf numFmtId="0" fontId="19" fillId="11" borderId="0" applyNumberFormat="0" applyBorder="0" applyProtection="0"/>
    <xf numFmtId="0" fontId="19" fillId="5" borderId="0" applyNumberFormat="0" applyBorder="0" applyProtection="0"/>
    <xf numFmtId="0" fontId="19" fillId="10" borderId="0" applyNumberFormat="0" applyBorder="0" applyProtection="0"/>
    <xf numFmtId="0" fontId="20" fillId="18" borderId="0" applyNumberFormat="0" applyBorder="0" applyProtection="0"/>
    <xf numFmtId="0" fontId="52" fillId="9" borderId="0" applyNumberFormat="0" applyBorder="0" applyProtection="0"/>
    <xf numFmtId="0" fontId="57" fillId="0" borderId="0" applyNumberFormat="0" applyFill="0" applyBorder="0" applyProtection="0"/>
    <xf numFmtId="0" fontId="77" fillId="10" borderId="0" applyNumberFormat="0" applyBorder="0" applyProtection="0"/>
    <xf numFmtId="0" fontId="2" fillId="0" borderId="0">
      <alignment vertical="center"/>
    </xf>
    <xf numFmtId="0" fontId="19" fillId="5" borderId="0" applyNumberFormat="0" applyBorder="0" applyProtection="0"/>
    <xf numFmtId="0" fontId="117" fillId="0" borderId="0">
      <alignment vertical="center"/>
    </xf>
    <xf numFmtId="0" fontId="65" fillId="0" borderId="5" applyNumberFormat="0" applyFill="0" applyProtection="0"/>
    <xf numFmtId="0" fontId="52" fillId="17" borderId="0" applyNumberFormat="0" applyBorder="0" applyProtection="0"/>
    <xf numFmtId="0" fontId="20" fillId="18" borderId="0" applyNumberFormat="0" applyBorder="0" applyProtection="0"/>
    <xf numFmtId="0" fontId="52" fillId="18" borderId="0" applyNumberFormat="0" applyBorder="0" applyProtection="0"/>
    <xf numFmtId="0" fontId="2" fillId="0" borderId="0">
      <alignment vertical="center"/>
    </xf>
    <xf numFmtId="0" fontId="32" fillId="0" borderId="16" applyNumberFormat="0" applyFill="0" applyProtection="0"/>
    <xf numFmtId="0" fontId="19" fillId="9" borderId="0" applyNumberFormat="0" applyBorder="0" applyProtection="0"/>
    <xf numFmtId="0" fontId="117" fillId="0" borderId="0"/>
    <xf numFmtId="0" fontId="52" fillId="14" borderId="0" applyNumberFormat="0" applyBorder="0" applyProtection="0"/>
    <xf numFmtId="0" fontId="117" fillId="0" borderId="0">
      <alignment vertical="center"/>
    </xf>
    <xf numFmtId="0" fontId="117" fillId="0" borderId="0">
      <alignment vertical="center"/>
    </xf>
    <xf numFmtId="0" fontId="117" fillId="0" borderId="0">
      <alignment vertical="center"/>
    </xf>
    <xf numFmtId="0" fontId="117" fillId="0" borderId="0"/>
    <xf numFmtId="0" fontId="34" fillId="4" borderId="0" applyNumberFormat="0" applyBorder="0" applyProtection="0"/>
    <xf numFmtId="0" fontId="19" fillId="10" borderId="0" applyNumberFormat="0" applyBorder="0" applyProtection="0"/>
    <xf numFmtId="0" fontId="117" fillId="0" borderId="0"/>
    <xf numFmtId="0" fontId="20" fillId="17" borderId="0" applyNumberFormat="0" applyBorder="0" applyProtection="0"/>
    <xf numFmtId="0" fontId="19" fillId="3" borderId="0" applyNumberFormat="0" applyBorder="0" applyProtection="0"/>
    <xf numFmtId="0" fontId="20" fillId="13" borderId="0" applyNumberFormat="0" applyBorder="0" applyProtection="0"/>
    <xf numFmtId="0" fontId="23" fillId="3" borderId="0" applyNumberFormat="0" applyBorder="0" applyProtection="0"/>
    <xf numFmtId="0" fontId="51" fillId="4" borderId="0" applyNumberFormat="0" applyBorder="0" applyProtection="0"/>
    <xf numFmtId="0" fontId="58" fillId="21" borderId="2" applyNumberFormat="0" applyProtection="0"/>
    <xf numFmtId="0" fontId="34" fillId="4" borderId="0" applyNumberFormat="0" applyBorder="0" applyProtection="0"/>
    <xf numFmtId="0" fontId="2" fillId="0" borderId="0">
      <alignment vertical="center"/>
    </xf>
    <xf numFmtId="0" fontId="20" fillId="19" borderId="0" applyNumberFormat="0" applyBorder="0" applyProtection="0"/>
    <xf numFmtId="41" fontId="117" fillId="0" borderId="0" applyFont="0" applyFill="0" applyBorder="0" applyProtection="0"/>
    <xf numFmtId="0" fontId="33" fillId="0" borderId="0" applyNumberFormat="0" applyFill="0" applyBorder="0" applyProtection="0"/>
    <xf numFmtId="0" fontId="19" fillId="5" borderId="0" applyNumberFormat="0" applyBorder="0" applyProtection="0"/>
    <xf numFmtId="0" fontId="20" fillId="15" borderId="0" applyNumberFormat="0" applyBorder="0" applyProtection="0"/>
    <xf numFmtId="0" fontId="19" fillId="5" borderId="0" applyNumberFormat="0" applyBorder="0" applyProtection="0"/>
    <xf numFmtId="202" fontId="117" fillId="0" borderId="0"/>
    <xf numFmtId="0" fontId="61" fillId="0" borderId="14" applyNumberFormat="0" applyFill="0" applyProtection="0"/>
    <xf numFmtId="0" fontId="76" fillId="5" borderId="0" applyNumberFormat="0" applyBorder="0" applyProtection="0"/>
    <xf numFmtId="0" fontId="117" fillId="0" borderId="0"/>
    <xf numFmtId="0" fontId="20" fillId="16" borderId="0" applyNumberFormat="0" applyBorder="0" applyProtection="0"/>
    <xf numFmtId="41" fontId="2" fillId="0" borderId="0" applyFont="0" applyFill="0" applyBorder="0" applyProtection="0"/>
    <xf numFmtId="203" fontId="117" fillId="0" borderId="0"/>
    <xf numFmtId="0" fontId="20" fillId="15" borderId="0" applyNumberFormat="0" applyBorder="0" applyProtection="0"/>
    <xf numFmtId="0" fontId="2" fillId="0" borderId="0">
      <alignment vertical="center"/>
    </xf>
    <xf numFmtId="0" fontId="20" fillId="14" borderId="0" applyNumberFormat="0" applyBorder="0" applyProtection="0"/>
    <xf numFmtId="0" fontId="72" fillId="0" borderId="0"/>
    <xf numFmtId="0" fontId="19" fillId="5" borderId="0" applyNumberFormat="0" applyBorder="0" applyProtection="0"/>
    <xf numFmtId="0" fontId="26" fillId="21" borderId="2" applyNumberFormat="0" applyProtection="0"/>
    <xf numFmtId="0" fontId="52" fillId="14" borderId="0" applyNumberFormat="0" applyBorder="0" applyProtection="0"/>
    <xf numFmtId="0" fontId="2" fillId="0" borderId="0">
      <alignment vertical="center"/>
    </xf>
    <xf numFmtId="0" fontId="51" fillId="8" borderId="0" applyNumberFormat="0" applyBorder="0" applyProtection="0"/>
    <xf numFmtId="0" fontId="34" fillId="4" borderId="0" applyNumberFormat="0" applyBorder="0" applyProtection="0"/>
    <xf numFmtId="0" fontId="117" fillId="0" borderId="0"/>
    <xf numFmtId="0" fontId="81" fillId="23" borderId="0" applyNumberFormat="0" applyBorder="0" applyProtection="0"/>
    <xf numFmtId="0" fontId="19" fillId="6" borderId="0" applyNumberFormat="0" applyBorder="0" applyProtection="0"/>
    <xf numFmtId="0" fontId="33" fillId="0" borderId="0" applyNumberFormat="0" applyFill="0" applyBorder="0" applyProtection="0"/>
    <xf numFmtId="0" fontId="26" fillId="21" borderId="2" applyNumberFormat="0" applyProtection="0"/>
    <xf numFmtId="0" fontId="20" fillId="15" borderId="0" applyNumberFormat="0" applyBorder="0" applyProtection="0"/>
    <xf numFmtId="0" fontId="19" fillId="5" borderId="0" applyNumberFormat="0" applyBorder="0" applyProtection="0"/>
    <xf numFmtId="0" fontId="32" fillId="0" borderId="16" applyNumberFormat="0" applyFill="0" applyProtection="0"/>
    <xf numFmtId="0" fontId="117" fillId="24" borderId="9" applyNumberFormat="0" applyFont="0" applyProtection="0"/>
    <xf numFmtId="0" fontId="51" fillId="2" borderId="0" applyNumberFormat="0" applyBorder="0" applyProtection="0"/>
    <xf numFmtId="0" fontId="19" fillId="6" borderId="0" applyNumberFormat="0" applyBorder="0" applyProtection="0"/>
    <xf numFmtId="0" fontId="19" fillId="5" borderId="0" applyNumberFormat="0" applyBorder="0" applyProtection="0"/>
    <xf numFmtId="41" fontId="117" fillId="0" borderId="0" applyFont="0" applyFill="0" applyBorder="0" applyProtection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2" fillId="20" borderId="1" applyNumberFormat="0" applyProtection="0"/>
    <xf numFmtId="0" fontId="20" fillId="14" borderId="0" applyNumberFormat="0" applyBorder="0" applyProtection="0"/>
    <xf numFmtId="0" fontId="33" fillId="0" borderId="0" applyNumberFormat="0" applyFill="0" applyBorder="0" applyProtection="0"/>
    <xf numFmtId="0" fontId="23" fillId="3" borderId="0" applyNumberFormat="0" applyBorder="0" applyProtection="0"/>
    <xf numFmtId="0" fontId="19" fillId="0" borderId="0">
      <alignment vertical="center"/>
    </xf>
    <xf numFmtId="0" fontId="117" fillId="0" borderId="0"/>
    <xf numFmtId="0" fontId="117" fillId="0" borderId="0">
      <alignment vertical="center"/>
    </xf>
    <xf numFmtId="0" fontId="77" fillId="17" borderId="0" applyNumberFormat="0" applyBorder="0" applyProtection="0"/>
    <xf numFmtId="0" fontId="75" fillId="0" borderId="0" applyNumberFormat="0" applyFill="0" applyBorder="0">
      <protection locked="0"/>
    </xf>
    <xf numFmtId="0" fontId="65" fillId="0" borderId="5" applyNumberFormat="0" applyFill="0" applyProtection="0"/>
    <xf numFmtId="0" fontId="54" fillId="3" borderId="0" applyNumberFormat="0" applyBorder="0" applyProtection="0"/>
    <xf numFmtId="0" fontId="20" fillId="19" borderId="0" applyNumberFormat="0" applyBorder="0" applyProtection="0"/>
    <xf numFmtId="0" fontId="51" fillId="9" borderId="0" applyNumberFormat="0" applyBorder="0" applyProtection="0"/>
    <xf numFmtId="0" fontId="117" fillId="0" borderId="0"/>
    <xf numFmtId="0" fontId="52" fillId="18" borderId="0" applyNumberFormat="0" applyBorder="0" applyProtection="0"/>
    <xf numFmtId="0" fontId="2" fillId="0" borderId="0">
      <alignment vertical="center"/>
    </xf>
    <xf numFmtId="0" fontId="20" fillId="19" borderId="0" applyNumberFormat="0" applyBorder="0" applyProtection="0"/>
    <xf numFmtId="0" fontId="32" fillId="0" borderId="16" applyNumberFormat="0" applyFill="0" applyProtection="0"/>
    <xf numFmtId="0" fontId="2" fillId="0" borderId="0">
      <alignment vertical="center"/>
    </xf>
    <xf numFmtId="0" fontId="19" fillId="5" borderId="0" applyNumberFormat="0" applyBorder="0" applyProtection="0"/>
    <xf numFmtId="0" fontId="87" fillId="4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77" fillId="9" borderId="0" applyNumberFormat="0" applyBorder="0" applyProtection="0"/>
    <xf numFmtId="0" fontId="20" fillId="18" borderId="0" applyNumberFormat="0" applyBorder="0" applyProtection="0"/>
    <xf numFmtId="0" fontId="2" fillId="0" borderId="0">
      <alignment vertical="center"/>
    </xf>
    <xf numFmtId="0" fontId="20" fillId="13" borderId="0" applyNumberFormat="0" applyBorder="0" applyProtection="0"/>
    <xf numFmtId="0" fontId="51" fillId="3" borderId="0" applyNumberFormat="0" applyBorder="0" applyProtection="0"/>
    <xf numFmtId="0" fontId="19" fillId="4" borderId="0" applyNumberFormat="0" applyBorder="0" applyProtection="0"/>
    <xf numFmtId="0" fontId="34" fillId="4" borderId="0" applyNumberFormat="0" applyBorder="0" applyProtection="0"/>
    <xf numFmtId="0" fontId="19" fillId="7" borderId="0" applyNumberFormat="0" applyBorder="0" applyProtection="0"/>
    <xf numFmtId="0" fontId="19" fillId="8" borderId="0" applyNumberFormat="0" applyBorder="0" applyProtection="0"/>
    <xf numFmtId="0" fontId="19" fillId="5" borderId="0" applyNumberFormat="0" applyBorder="0" applyProtection="0"/>
    <xf numFmtId="0" fontId="28" fillId="0" borderId="14" applyNumberFormat="0" applyFill="0" applyProtection="0"/>
    <xf numFmtId="0" fontId="52" fillId="17" borderId="0" applyNumberFormat="0" applyBorder="0" applyProtection="0"/>
    <xf numFmtId="9" fontId="19" fillId="0" borderId="0" applyFont="0" applyFill="0" applyBorder="0" applyProtection="0"/>
    <xf numFmtId="0" fontId="117" fillId="0" borderId="0">
      <alignment vertical="center"/>
    </xf>
    <xf numFmtId="0" fontId="19" fillId="9" borderId="0" applyNumberFormat="0" applyBorder="0" applyProtection="0"/>
    <xf numFmtId="0" fontId="117" fillId="0" borderId="0"/>
    <xf numFmtId="0" fontId="65" fillId="0" borderId="5" applyNumberFormat="0" applyFill="0" applyProtection="0"/>
    <xf numFmtId="41" fontId="117" fillId="0" borderId="0" applyFont="0" applyFill="0" applyBorder="0" applyProtection="0"/>
    <xf numFmtId="0" fontId="78" fillId="0" borderId="0" applyNumberFormat="0" applyFill="0" applyBorder="0" applyProtection="0"/>
    <xf numFmtId="0" fontId="77" fillId="14" borderId="0" applyNumberFormat="0" applyBorder="0" applyProtection="0"/>
    <xf numFmtId="0" fontId="76" fillId="10" borderId="0" applyNumberFormat="0" applyBorder="0" applyProtection="0"/>
    <xf numFmtId="0" fontId="76" fillId="2" borderId="0" applyNumberFormat="0" applyBorder="0" applyProtection="0"/>
    <xf numFmtId="0" fontId="9" fillId="0" borderId="0"/>
    <xf numFmtId="0" fontId="117" fillId="0" borderId="0"/>
    <xf numFmtId="0" fontId="117" fillId="0" borderId="0">
      <alignment vertical="center"/>
    </xf>
    <xf numFmtId="0" fontId="117" fillId="0" borderId="0"/>
    <xf numFmtId="0" fontId="117" fillId="0" borderId="0">
      <alignment vertical="center"/>
    </xf>
    <xf numFmtId="0" fontId="9" fillId="0" borderId="0"/>
    <xf numFmtId="0" fontId="66" fillId="4" borderId="0" applyNumberFormat="0" applyBorder="0" applyProtection="0"/>
    <xf numFmtId="0" fontId="60" fillId="0" borderId="7" applyNumberFormat="0" applyFill="0" applyProtection="0"/>
    <xf numFmtId="0" fontId="58" fillId="21" borderId="2" applyNumberFormat="0" applyProtection="0"/>
    <xf numFmtId="0" fontId="52" fillId="14" borderId="0" applyNumberFormat="0" applyBorder="0" applyProtection="0"/>
    <xf numFmtId="0" fontId="52" fillId="16" borderId="0" applyNumberFormat="0" applyBorder="0" applyProtection="0"/>
    <xf numFmtId="0" fontId="52" fillId="10" borderId="0" applyNumberFormat="0" applyBorder="0" applyProtection="0"/>
    <xf numFmtId="0" fontId="51" fillId="5" borderId="0" applyNumberFormat="0" applyBorder="0" applyProtection="0"/>
    <xf numFmtId="0" fontId="51" fillId="4" borderId="0" applyNumberFormat="0" applyBorder="0" applyProtection="0"/>
    <xf numFmtId="0" fontId="34" fillId="4" borderId="0" applyNumberFormat="0" applyBorder="0" applyProtection="0"/>
    <xf numFmtId="0" fontId="25" fillId="0" borderId="0" applyNumberFormat="0" applyFill="0" applyBorder="0" applyProtection="0"/>
    <xf numFmtId="0" fontId="20" fillId="12" borderId="0" applyNumberFormat="0" applyBorder="0" applyProtection="0"/>
    <xf numFmtId="0" fontId="19" fillId="2" borderId="0" applyNumberFormat="0" applyBorder="0" applyProtection="0"/>
    <xf numFmtId="0" fontId="66" fillId="4" borderId="0" applyNumberFormat="0" applyBorder="0" applyProtection="0"/>
    <xf numFmtId="0" fontId="2" fillId="0" borderId="0">
      <alignment vertical="center"/>
    </xf>
    <xf numFmtId="0" fontId="86" fillId="7" borderId="1" applyNumberForma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80" fillId="3" borderId="0" applyNumberFormat="0" applyBorder="0" applyProtection="0"/>
    <xf numFmtId="0" fontId="2" fillId="0" borderId="0">
      <alignment vertical="center"/>
    </xf>
    <xf numFmtId="41" fontId="117" fillId="0" borderId="0" applyFont="0" applyFill="0" applyBorder="0" applyAlignment="0" applyProtection="0"/>
    <xf numFmtId="0" fontId="2" fillId="0" borderId="0">
      <alignment vertical="center"/>
    </xf>
    <xf numFmtId="0" fontId="34" fillId="4" borderId="0" applyNumberFormat="0" applyBorder="0" applyProtection="0"/>
    <xf numFmtId="0" fontId="27" fillId="0" borderId="7" applyNumberFormat="0" applyFill="0" applyProtection="0"/>
    <xf numFmtId="0" fontId="20" fillId="14" borderId="0" applyNumberFormat="0" applyBorder="0" applyProtection="0"/>
    <xf numFmtId="0" fontId="20" fillId="10" borderId="0" applyNumberFormat="0" applyBorder="0" applyProtection="0"/>
    <xf numFmtId="0" fontId="19" fillId="8" borderId="0" applyNumberFormat="0" applyBorder="0" applyProtection="0"/>
    <xf numFmtId="0" fontId="29" fillId="7" borderId="1" applyNumberFormat="0" applyProtection="0"/>
    <xf numFmtId="0" fontId="23" fillId="3" borderId="0" applyNumberFormat="0" applyBorder="0" applyProtection="0"/>
    <xf numFmtId="0" fontId="20" fillId="16" borderId="0" applyNumberFormat="0" applyBorder="0" applyProtection="0"/>
    <xf numFmtId="0" fontId="19" fillId="8" borderId="0" applyNumberFormat="0" applyBorder="0" applyProtection="0"/>
    <xf numFmtId="0" fontId="19" fillId="4" borderId="0" applyNumberFormat="0" applyBorder="0" applyProtection="0"/>
    <xf numFmtId="0" fontId="20" fillId="14" borderId="0" applyNumberFormat="0" applyBorder="0" applyProtection="0"/>
    <xf numFmtId="0" fontId="24" fillId="23" borderId="0" applyNumberFormat="0" applyBorder="0" applyProtection="0"/>
    <xf numFmtId="0" fontId="117" fillId="0" borderId="0"/>
    <xf numFmtId="0" fontId="95" fillId="0" borderId="0" applyNumberFormat="0" applyFill="0" applyBorder="0">
      <protection locked="0"/>
    </xf>
    <xf numFmtId="0" fontId="52" fillId="15" borderId="0" applyNumberFormat="0" applyBorder="0" applyProtection="0"/>
    <xf numFmtId="41" fontId="117" fillId="0" borderId="0" applyFont="0" applyFill="0" applyBorder="0" applyProtection="0"/>
    <xf numFmtId="0" fontId="117" fillId="0" borderId="0">
      <alignment vertical="center"/>
    </xf>
    <xf numFmtId="0" fontId="77" fillId="14" borderId="0" applyNumberFormat="0" applyBorder="0" applyProtection="0"/>
    <xf numFmtId="0" fontId="2" fillId="0" borderId="0">
      <alignment vertical="center"/>
    </xf>
    <xf numFmtId="0" fontId="83" fillId="21" borderId="2" applyNumberFormat="0" applyProtection="0"/>
    <xf numFmtId="0" fontId="20" fillId="15" borderId="0" applyNumberFormat="0" applyBorder="0" applyProtection="0"/>
    <xf numFmtId="0" fontId="19" fillId="11" borderId="0" applyNumberFormat="0" applyBorder="0" applyProtection="0"/>
    <xf numFmtId="0" fontId="117" fillId="0" borderId="0">
      <alignment vertical="center"/>
    </xf>
    <xf numFmtId="0" fontId="19" fillId="7" borderId="0" applyNumberFormat="0" applyBorder="0" applyProtection="0"/>
    <xf numFmtId="0" fontId="117" fillId="0" borderId="0"/>
    <xf numFmtId="0" fontId="20" fillId="18" borderId="0" applyNumberFormat="0" applyBorder="0" applyProtection="0"/>
    <xf numFmtId="0" fontId="20" fillId="13" borderId="0" applyNumberFormat="0" applyBorder="0" applyProtection="0"/>
    <xf numFmtId="0" fontId="2" fillId="0" borderId="0">
      <alignment vertical="center"/>
    </xf>
    <xf numFmtId="0" fontId="55" fillId="23" borderId="0" applyNumberFormat="0" applyBorder="0" applyProtection="0"/>
    <xf numFmtId="0" fontId="117" fillId="0" borderId="0"/>
    <xf numFmtId="0" fontId="76" fillId="7" borderId="0" applyNumberFormat="0" applyBorder="0" applyProtection="0"/>
    <xf numFmtId="0" fontId="19" fillId="3" borderId="0" applyNumberFormat="0" applyBorder="0" applyProtection="0"/>
    <xf numFmtId="0" fontId="19" fillId="8" borderId="0" applyNumberFormat="0" applyBorder="0" applyProtection="0"/>
    <xf numFmtId="0" fontId="2" fillId="0" borderId="0">
      <alignment vertical="center"/>
    </xf>
    <xf numFmtId="0" fontId="20" fillId="9" borderId="0" applyNumberFormat="0" applyBorder="0" applyProtection="0"/>
    <xf numFmtId="0" fontId="52" fillId="16" borderId="0" applyNumberFormat="0" applyBorder="0" applyProtection="0"/>
    <xf numFmtId="0" fontId="75" fillId="0" borderId="0" applyNumberFormat="0" applyFill="0" applyBorder="0">
      <protection locked="0"/>
    </xf>
    <xf numFmtId="0" fontId="117" fillId="0" borderId="0"/>
    <xf numFmtId="0" fontId="53" fillId="20" borderId="1" applyNumberFormat="0" applyProtection="0"/>
    <xf numFmtId="0" fontId="20" fillId="14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Protection="0"/>
    <xf numFmtId="0" fontId="20" fillId="12" borderId="0" applyNumberFormat="0" applyBorder="0" applyProtection="0"/>
    <xf numFmtId="0" fontId="9" fillId="0" borderId="0"/>
    <xf numFmtId="0" fontId="117" fillId="0" borderId="0"/>
    <xf numFmtId="0" fontId="19" fillId="4" borderId="0" applyNumberFormat="0" applyBorder="0" applyProtection="0"/>
    <xf numFmtId="0" fontId="19" fillId="5" borderId="0" applyNumberFormat="0" applyBorder="0" applyProtection="0"/>
    <xf numFmtId="0" fontId="51" fillId="8" borderId="0" applyNumberFormat="0" applyBorder="0" applyProtection="0"/>
    <xf numFmtId="0" fontId="72" fillId="0" borderId="0"/>
    <xf numFmtId="0" fontId="20" fillId="16" borderId="0" applyNumberFormat="0" applyBorder="0" applyProtection="0"/>
    <xf numFmtId="0" fontId="19" fillId="11" borderId="0" applyNumberFormat="0" applyBorder="0" applyProtection="0"/>
    <xf numFmtId="0" fontId="26" fillId="21" borderId="2" applyNumberFormat="0" applyProtection="0"/>
    <xf numFmtId="0" fontId="52" fillId="10" borderId="0" applyNumberFormat="0" applyBorder="0" applyProtection="0"/>
    <xf numFmtId="0" fontId="66" fillId="4" borderId="0" applyNumberFormat="0" applyBorder="0" applyProtection="0"/>
    <xf numFmtId="0" fontId="77" fillId="15" borderId="0" applyNumberFormat="0" applyBorder="0" applyProtection="0"/>
    <xf numFmtId="0" fontId="20" fillId="12" borderId="0" applyNumberFormat="0" applyBorder="0" applyProtection="0"/>
    <xf numFmtId="0" fontId="27" fillId="0" borderId="7" applyNumberFormat="0" applyFill="0" applyProtection="0"/>
    <xf numFmtId="0" fontId="35" fillId="20" borderId="10" applyNumberFormat="0" applyProtection="0"/>
    <xf numFmtId="0" fontId="20" fillId="17" borderId="0" applyNumberFormat="0" applyBorder="0" applyProtection="0"/>
    <xf numFmtId="0" fontId="117" fillId="0" borderId="0">
      <alignment vertical="center"/>
    </xf>
    <xf numFmtId="41" fontId="117" fillId="0" borderId="0" applyFont="0" applyFill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24" borderId="9" applyNumberFormat="0" applyFo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0" fontId="52" fillId="17" borderId="0" applyNumberFormat="0" applyBorder="0" applyProtection="0"/>
    <xf numFmtId="0" fontId="67" fillId="20" borderId="10" applyNumberFormat="0" applyProtection="0"/>
    <xf numFmtId="0" fontId="20" fillId="15" borderId="0" applyNumberFormat="0" applyBorder="0" applyProtection="0"/>
    <xf numFmtId="0" fontId="20" fillId="18" borderId="0" applyNumberFormat="0" applyBorder="0" applyProtection="0"/>
    <xf numFmtId="0" fontId="117" fillId="0" borderId="0">
      <alignment vertical="center"/>
    </xf>
    <xf numFmtId="0" fontId="2" fillId="0" borderId="0">
      <alignment vertical="center"/>
    </xf>
    <xf numFmtId="0" fontId="20" fillId="10" borderId="0" applyNumberFormat="0" applyBorder="0" applyProtection="0"/>
    <xf numFmtId="0" fontId="2" fillId="0" borderId="0">
      <alignment vertical="center"/>
    </xf>
    <xf numFmtId="0" fontId="117" fillId="0" borderId="0"/>
    <xf numFmtId="0" fontId="23" fillId="3" borderId="0" applyNumberFormat="0" applyBorder="0" applyProtection="0"/>
    <xf numFmtId="0" fontId="21" fillId="0" borderId="0" applyNumberFormat="0" applyFill="0" applyBorder="0" applyProtection="0"/>
    <xf numFmtId="0" fontId="26" fillId="21" borderId="2" applyNumberFormat="0" applyProtection="0"/>
    <xf numFmtId="0" fontId="20" fillId="13" borderId="0" applyNumberFormat="0" applyBorder="0" applyProtection="0"/>
    <xf numFmtId="0" fontId="31" fillId="0" borderId="15" applyNumberFormat="0" applyFill="0" applyProtection="0"/>
    <xf numFmtId="41" fontId="117" fillId="0" borderId="0" applyFont="0" applyFill="0" applyBorder="0" applyAlignment="0" applyProtection="0"/>
    <xf numFmtId="0" fontId="62" fillId="7" borderId="1" applyNumberFormat="0" applyProtection="0"/>
    <xf numFmtId="0" fontId="9" fillId="0" borderId="0"/>
    <xf numFmtId="0" fontId="6" fillId="0" borderId="0"/>
    <xf numFmtId="0" fontId="2" fillId="0" borderId="0">
      <alignment vertical="center"/>
    </xf>
    <xf numFmtId="0" fontId="33" fillId="0" borderId="0" applyNumberFormat="0" applyFill="0" applyBorder="0" applyProtection="0"/>
    <xf numFmtId="0" fontId="117" fillId="0" borderId="0">
      <alignment vertical="center"/>
    </xf>
    <xf numFmtId="0" fontId="64" fillId="0" borderId="16" applyNumberFormat="0" applyFill="0" applyProtection="0"/>
    <xf numFmtId="0" fontId="54" fillId="3" borderId="0" applyNumberFormat="0" applyBorder="0" applyProtection="0"/>
    <xf numFmtId="0" fontId="20" fillId="14" borderId="0" applyNumberFormat="0" applyBorder="0" applyProtection="0"/>
    <xf numFmtId="0" fontId="31" fillId="0" borderId="15" applyNumberFormat="0" applyFill="0" applyProtection="0"/>
    <xf numFmtId="0" fontId="117" fillId="0" borderId="0"/>
    <xf numFmtId="0" fontId="2" fillId="0" borderId="0">
      <alignment vertical="center"/>
    </xf>
    <xf numFmtId="0" fontId="19" fillId="6" borderId="0" applyNumberFormat="0" applyBorder="0" applyProtection="0"/>
    <xf numFmtId="202" fontId="117" fillId="0" borderId="0"/>
    <xf numFmtId="0" fontId="117" fillId="0" borderId="0"/>
    <xf numFmtId="0" fontId="19" fillId="2" borderId="0" applyNumberFormat="0" applyBorder="0" applyProtection="0"/>
    <xf numFmtId="0" fontId="117" fillId="0" borderId="0"/>
    <xf numFmtId="0" fontId="20" fillId="13" borderId="0" applyNumberFormat="0" applyBorder="0" applyProtection="0"/>
    <xf numFmtId="0" fontId="85" fillId="0" borderId="14" applyNumberFormat="0" applyFill="0" applyProtection="0"/>
    <xf numFmtId="0" fontId="2" fillId="0" borderId="0">
      <alignment vertical="center"/>
    </xf>
    <xf numFmtId="0" fontId="77" fillId="13" borderId="0" applyNumberFormat="0" applyBorder="0" applyProtection="0"/>
    <xf numFmtId="0" fontId="63" fillId="0" borderId="15" applyNumberFormat="0" applyFill="0" applyProtection="0"/>
    <xf numFmtId="0" fontId="51" fillId="3" borderId="0" applyNumberFormat="0" applyBorder="0" applyProtection="0"/>
    <xf numFmtId="0" fontId="117" fillId="24" borderId="9" applyNumberFormat="0" applyFont="0" applyProtection="0"/>
    <xf numFmtId="0" fontId="2" fillId="0" borderId="0">
      <alignment vertical="center"/>
    </xf>
    <xf numFmtId="0" fontId="117" fillId="0" borderId="0"/>
    <xf numFmtId="0" fontId="19" fillId="2" borderId="0" applyNumberFormat="0" applyBorder="0" applyProtection="0"/>
    <xf numFmtId="0" fontId="2" fillId="0" borderId="0">
      <alignment vertical="center"/>
    </xf>
    <xf numFmtId="41" fontId="2" fillId="0" borderId="0" applyFont="0" applyFill="0" applyBorder="0" applyProtection="0"/>
    <xf numFmtId="0" fontId="117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8" borderId="0" applyNumberFormat="0" applyBorder="0" applyProtection="0"/>
    <xf numFmtId="0" fontId="19" fillId="0" borderId="0">
      <alignment vertical="center"/>
    </xf>
    <xf numFmtId="0" fontId="64" fillId="0" borderId="16" applyNumberFormat="0" applyFill="0" applyProtection="0"/>
    <xf numFmtId="0" fontId="77" fillId="19" borderId="0" applyNumberFormat="0" applyBorder="0" applyProtection="0"/>
    <xf numFmtId="0" fontId="77" fillId="13" borderId="0" applyNumberFormat="0" applyBorder="0" applyProtection="0"/>
    <xf numFmtId="0" fontId="76" fillId="9" borderId="0" applyNumberFormat="0" applyBorder="0" applyProtection="0"/>
    <xf numFmtId="41" fontId="117" fillId="0" borderId="0" applyFont="0" applyFill="0" applyBorder="0" applyProtection="0"/>
    <xf numFmtId="0" fontId="9" fillId="0" borderId="0"/>
    <xf numFmtId="0" fontId="117" fillId="0" borderId="0"/>
    <xf numFmtId="0" fontId="117" fillId="0" borderId="0">
      <alignment vertical="center"/>
    </xf>
    <xf numFmtId="0" fontId="117" fillId="0" borderId="0">
      <alignment vertical="center"/>
    </xf>
    <xf numFmtId="0" fontId="9" fillId="0" borderId="0"/>
    <xf numFmtId="0" fontId="65" fillId="0" borderId="0" applyNumberFormat="0" applyFill="0" applyBorder="0" applyProtection="0"/>
    <xf numFmtId="0" fontId="60" fillId="0" borderId="7" applyNumberFormat="0" applyFill="0" applyProtection="0"/>
    <xf numFmtId="41" fontId="117" fillId="0" borderId="0" applyFont="0" applyFill="0" applyBorder="0" applyAlignment="0" applyProtection="0"/>
    <xf numFmtId="0" fontId="58" fillId="21" borderId="2" applyNumberFormat="0" applyProtection="0"/>
    <xf numFmtId="0" fontId="6" fillId="24" borderId="9" applyNumberFormat="0" applyFont="0" applyProtection="0"/>
    <xf numFmtId="0" fontId="52" fillId="13" borderId="0" applyNumberFormat="0" applyBorder="0" applyProtection="0"/>
    <xf numFmtId="0" fontId="72" fillId="0" borderId="0"/>
    <xf numFmtId="0" fontId="52" fillId="15" borderId="0" applyNumberFormat="0" applyBorder="0" applyProtection="0"/>
    <xf numFmtId="0" fontId="52" fillId="9" borderId="0" applyNumberFormat="0" applyBorder="0" applyProtection="0"/>
    <xf numFmtId="0" fontId="51" fillId="10" borderId="0" applyNumberFormat="0" applyBorder="0" applyProtection="0"/>
    <xf numFmtId="0" fontId="51" fillId="4" borderId="0" applyNumberFormat="0" applyBorder="0" applyProtection="0"/>
    <xf numFmtId="0" fontId="19" fillId="2" borderId="0" applyNumberFormat="0" applyBorder="0" applyProtection="0"/>
    <xf numFmtId="0" fontId="31" fillId="0" borderId="15" applyNumberFormat="0" applyFill="0" applyProtection="0"/>
    <xf numFmtId="0" fontId="24" fillId="23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65" fillId="0" borderId="0" applyNumberFormat="0" applyFill="0" applyBorder="0" applyProtection="0"/>
    <xf numFmtId="0" fontId="52" fillId="10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0" fillId="13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117" fillId="0" borderId="0"/>
    <xf numFmtId="0" fontId="77" fillId="16" borderId="0" applyNumberFormat="0" applyBorder="0" applyProtection="0"/>
    <xf numFmtId="41" fontId="2" fillId="0" borderId="0" applyFont="0" applyFill="0" applyBorder="0" applyProtection="0"/>
    <xf numFmtId="41" fontId="117" fillId="0" borderId="0" applyFont="0" applyFill="0" applyBorder="0" applyProtection="0"/>
    <xf numFmtId="0" fontId="2" fillId="0" borderId="0">
      <alignment vertical="center"/>
    </xf>
    <xf numFmtId="0" fontId="33" fillId="0" borderId="0" applyNumberFormat="0" applyFill="0" applyBorder="0" applyProtection="0"/>
    <xf numFmtId="0" fontId="26" fillId="21" borderId="2" applyNumberFormat="0" applyProtection="0"/>
    <xf numFmtId="0" fontId="20" fillId="13" borderId="0" applyNumberFormat="0" applyBorder="0" applyProtection="0"/>
    <xf numFmtId="0" fontId="20" fillId="9" borderId="0" applyNumberFormat="0" applyBorder="0" applyProtection="0"/>
    <xf numFmtId="0" fontId="19" fillId="7" borderId="0" applyNumberFormat="0" applyBorder="0" applyProtection="0"/>
    <xf numFmtId="0" fontId="74" fillId="0" borderId="0">
      <alignment vertical="center"/>
    </xf>
    <xf numFmtId="0" fontId="2" fillId="0" borderId="0">
      <alignment vertical="center"/>
    </xf>
    <xf numFmtId="0" fontId="28" fillId="0" borderId="14" applyNumberFormat="0" applyFill="0" applyProtection="0"/>
    <xf numFmtId="0" fontId="22" fillId="20" borderId="1" applyNumberFormat="0" applyProtection="0"/>
    <xf numFmtId="0" fontId="20" fillId="15" borderId="0" applyNumberFormat="0" applyBorder="0" applyProtection="0"/>
    <xf numFmtId="0" fontId="19" fillId="5" borderId="0" applyNumberFormat="0" applyBorder="0" applyProtection="0"/>
    <xf numFmtId="0" fontId="19" fillId="3" borderId="0" applyNumberFormat="0" applyBorder="0" applyProtection="0"/>
    <xf numFmtId="0" fontId="117" fillId="0" borderId="0">
      <alignment vertical="center"/>
    </xf>
    <xf numFmtId="0" fontId="21" fillId="0" borderId="0" applyNumberFormat="0" applyFill="0" applyBorder="0" applyProtection="0"/>
    <xf numFmtId="0" fontId="33" fillId="0" borderId="5" applyNumberFormat="0" applyFill="0" applyProtection="0"/>
    <xf numFmtId="0" fontId="117" fillId="0" borderId="0"/>
    <xf numFmtId="0" fontId="2" fillId="0" borderId="0">
      <alignment vertical="center"/>
    </xf>
    <xf numFmtId="0" fontId="117" fillId="0" borderId="0">
      <alignment vertical="center"/>
    </xf>
    <xf numFmtId="0" fontId="20" fillId="19" borderId="0" applyNumberFormat="0" applyBorder="0" applyProtection="0"/>
    <xf numFmtId="0" fontId="117" fillId="0" borderId="0">
      <alignment vertical="center"/>
    </xf>
    <xf numFmtId="0" fontId="20" fillId="17" borderId="0" applyNumberFormat="0" applyBorder="0" applyProtection="0"/>
    <xf numFmtId="0" fontId="52" fillId="16" borderId="0" applyNumberFormat="0" applyBorder="0" applyProtection="0"/>
    <xf numFmtId="0" fontId="117" fillId="0" borderId="0"/>
    <xf numFmtId="0" fontId="2" fillId="0" borderId="0">
      <alignment vertical="center"/>
    </xf>
    <xf numFmtId="0" fontId="19" fillId="5" borderId="0" applyNumberFormat="0" applyBorder="0" applyProtection="0"/>
    <xf numFmtId="0" fontId="19" fillId="10" borderId="0" applyNumberFormat="0" applyBorder="0" applyProtection="0"/>
    <xf numFmtId="0" fontId="20" fillId="19" borderId="0" applyNumberFormat="0" applyBorder="0" applyProtection="0"/>
    <xf numFmtId="0" fontId="2" fillId="0" borderId="0">
      <alignment vertical="center"/>
    </xf>
    <xf numFmtId="0" fontId="19" fillId="9" borderId="0" applyNumberFormat="0" applyBorder="0" applyProtection="0"/>
    <xf numFmtId="0" fontId="51" fillId="5" borderId="0" applyNumberFormat="0" applyBorder="0" applyProtection="0"/>
    <xf numFmtId="0" fontId="2" fillId="0" borderId="0">
      <alignment vertical="center"/>
    </xf>
    <xf numFmtId="0" fontId="20" fillId="16" borderId="0" applyNumberFormat="0" applyBorder="0" applyProtection="0"/>
    <xf numFmtId="0" fontId="21" fillId="0" borderId="0" applyNumberFormat="0" applyFill="0" applyBorder="0" applyProtection="0"/>
    <xf numFmtId="0" fontId="28" fillId="0" borderId="14" applyNumberFormat="0" applyFill="0" applyProtection="0"/>
    <xf numFmtId="0" fontId="21" fillId="0" borderId="0" applyNumberFormat="0" applyFill="0" applyBorder="0" applyProtection="0"/>
    <xf numFmtId="0" fontId="2" fillId="0" borderId="0">
      <alignment vertical="center"/>
    </xf>
    <xf numFmtId="0" fontId="33" fillId="0" borderId="5" applyNumberFormat="0" applyFill="0" applyProtection="0"/>
    <xf numFmtId="0" fontId="51" fillId="5" borderId="0" applyNumberFormat="0" applyBorder="0" applyProtection="0"/>
    <xf numFmtId="0" fontId="76" fillId="2" borderId="0" applyNumberFormat="0" applyBorder="0" applyProtection="0"/>
    <xf numFmtId="0" fontId="19" fillId="9" borderId="0" applyNumberFormat="0" applyBorder="0" applyProtection="0"/>
    <xf numFmtId="0" fontId="117" fillId="0" borderId="0"/>
    <xf numFmtId="0" fontId="20" fillId="17" borderId="0" applyNumberFormat="0" applyBorder="0" applyProtection="0"/>
    <xf numFmtId="41" fontId="117" fillId="0" borderId="0" applyFont="0" applyFill="0" applyBorder="0" applyProtection="0"/>
    <xf numFmtId="0" fontId="2" fillId="0" borderId="0">
      <alignment vertical="center"/>
    </xf>
    <xf numFmtId="0" fontId="32" fillId="0" borderId="16" applyNumberFormat="0" applyFill="0" applyProtection="0"/>
    <xf numFmtId="0" fontId="9" fillId="0" borderId="0"/>
    <xf numFmtId="0" fontId="79" fillId="20" borderId="1" applyNumberFormat="0" applyProtection="0"/>
    <xf numFmtId="0" fontId="20" fillId="9" borderId="0" applyNumberFormat="0" applyBorder="0" applyProtection="0"/>
    <xf numFmtId="0" fontId="51" fillId="6" borderId="0" applyNumberFormat="0" applyBorder="0" applyProtection="0"/>
    <xf numFmtId="0" fontId="65" fillId="0" borderId="5" applyNumberFormat="0" applyFill="0" applyProtection="0"/>
    <xf numFmtId="0" fontId="33" fillId="0" borderId="5" applyNumberFormat="0" applyFill="0" applyProtection="0"/>
    <xf numFmtId="0" fontId="20" fillId="14" borderId="0" applyNumberFormat="0" applyBorder="0" applyProtection="0"/>
    <xf numFmtId="0" fontId="2" fillId="0" borderId="0">
      <alignment vertical="center"/>
    </xf>
    <xf numFmtId="0" fontId="58" fillId="21" borderId="2" applyNumberFormat="0" applyProtection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7" fillId="0" borderId="7" applyNumberFormat="0" applyFill="0" applyProtection="0"/>
    <xf numFmtId="0" fontId="52" fillId="19" borderId="0" applyNumberFormat="0" applyBorder="0" applyProtection="0"/>
    <xf numFmtId="0" fontId="61" fillId="0" borderId="14" applyNumberFormat="0" applyFill="0" applyProtection="0"/>
    <xf numFmtId="0" fontId="9" fillId="0" borderId="0"/>
    <xf numFmtId="0" fontId="2" fillId="0" borderId="0">
      <alignment vertical="center"/>
    </xf>
    <xf numFmtId="0" fontId="22" fillId="20" borderId="1" applyNumberFormat="0" applyProtection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20" borderId="1" applyNumberFormat="0" applyProtection="0"/>
    <xf numFmtId="0" fontId="20" fillId="19" borderId="0" applyNumberFormat="0" applyBorder="0" applyProtection="0"/>
    <xf numFmtId="0" fontId="25" fillId="0" borderId="0" applyNumberFormat="0" applyFill="0" applyBorder="0" applyProtection="0"/>
    <xf numFmtId="0" fontId="20" fillId="18" borderId="0" applyNumberFormat="0" applyBorder="0" applyProtection="0"/>
    <xf numFmtId="0" fontId="19" fillId="4" borderId="0" applyNumberFormat="0" applyBorder="0" applyProtection="0"/>
    <xf numFmtId="0" fontId="2" fillId="0" borderId="0">
      <alignment vertical="center"/>
    </xf>
    <xf numFmtId="0" fontId="117" fillId="0" borderId="0"/>
    <xf numFmtId="0" fontId="6" fillId="0" borderId="0" applyFont="0" applyFill="0" applyBorder="0" applyAlignment="0" applyProtection="0"/>
    <xf numFmtId="0" fontId="2" fillId="0" borderId="0">
      <alignment vertical="center"/>
    </xf>
    <xf numFmtId="0" fontId="9" fillId="0" borderId="0"/>
    <xf numFmtId="0" fontId="117" fillId="0" borderId="0">
      <alignment vertical="center"/>
    </xf>
    <xf numFmtId="0" fontId="68" fillId="0" borderId="0" applyNumberFormat="0" applyFill="0" applyBorder="0">
      <protection locked="0"/>
    </xf>
    <xf numFmtId="0" fontId="2" fillId="0" borderId="0">
      <alignment vertical="center"/>
    </xf>
    <xf numFmtId="0" fontId="64" fillId="0" borderId="16" applyNumberFormat="0" applyFill="0" applyProtection="0"/>
    <xf numFmtId="0" fontId="53" fillId="20" borderId="1" applyNumberFormat="0" applyProtection="0"/>
    <xf numFmtId="0" fontId="20" fillId="13" borderId="0" applyNumberFormat="0" applyBorder="0" applyProtection="0"/>
    <xf numFmtId="0" fontId="117" fillId="0" borderId="0"/>
    <xf numFmtId="0" fontId="76" fillId="5" borderId="0" applyNumberFormat="0" applyBorder="0" applyProtection="0"/>
    <xf numFmtId="0" fontId="35" fillId="20" borderId="10" applyNumberFormat="0" applyProtection="0"/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41" fontId="117" fillId="0" borderId="0" applyFont="0" applyFill="0" applyBorder="0" applyAlignment="0" applyProtection="0"/>
    <xf numFmtId="0" fontId="34" fillId="4" borderId="0" applyNumberFormat="0" applyBorder="0" applyProtection="0"/>
    <xf numFmtId="0" fontId="27" fillId="0" borderId="7" applyNumberFormat="0" applyFill="0" applyProtection="0"/>
    <xf numFmtId="0" fontId="20" fillId="14" borderId="0" applyNumberFormat="0" applyBorder="0" applyProtection="0"/>
    <xf numFmtId="0" fontId="20" fillId="10" borderId="0" applyNumberFormat="0" applyBorder="0" applyProtection="0"/>
    <xf numFmtId="0" fontId="19" fillId="8" borderId="0" applyNumberFormat="0" applyBorder="0" applyProtection="0"/>
    <xf numFmtId="0" fontId="29" fillId="7" borderId="1" applyNumberFormat="0" applyProtection="0"/>
    <xf numFmtId="0" fontId="23" fillId="3" borderId="0" applyNumberFormat="0" applyBorder="0" applyProtection="0"/>
    <xf numFmtId="0" fontId="20" fillId="16" borderId="0" applyNumberFormat="0" applyBorder="0" applyProtection="0"/>
    <xf numFmtId="0" fontId="19" fillId="8" borderId="0" applyNumberFormat="0" applyBorder="0" applyProtection="0"/>
    <xf numFmtId="0" fontId="19" fillId="4" borderId="0" applyNumberFormat="0" applyBorder="0" applyProtection="0"/>
    <xf numFmtId="0" fontId="20" fillId="14" borderId="0" applyNumberFormat="0" applyBorder="0" applyProtection="0"/>
    <xf numFmtId="0" fontId="24" fillId="23" borderId="0" applyNumberFormat="0" applyBorder="0" applyProtection="0"/>
    <xf numFmtId="0" fontId="117" fillId="0" borderId="0"/>
    <xf numFmtId="0" fontId="52" fillId="15" borderId="0" applyNumberFormat="0" applyBorder="0" applyProtection="0"/>
    <xf numFmtId="41" fontId="117" fillId="0" borderId="0" applyFont="0" applyFill="0" applyBorder="0" applyProtection="0"/>
    <xf numFmtId="0" fontId="117" fillId="0" borderId="0">
      <alignment vertical="center"/>
    </xf>
    <xf numFmtId="0" fontId="77" fillId="14" borderId="0" applyNumberFormat="0" applyBorder="0" applyProtection="0"/>
    <xf numFmtId="0" fontId="19" fillId="11" borderId="0" applyNumberFormat="0" applyBorder="0" applyProtection="0"/>
    <xf numFmtId="0" fontId="117" fillId="0" borderId="0">
      <alignment vertical="center"/>
    </xf>
    <xf numFmtId="0" fontId="117" fillId="0" borderId="0"/>
    <xf numFmtId="0" fontId="20" fillId="13" borderId="0" applyNumberFormat="0" applyBorder="0" applyProtection="0"/>
    <xf numFmtId="0" fontId="2" fillId="0" borderId="0">
      <alignment vertical="center"/>
    </xf>
    <xf numFmtId="0" fontId="55" fillId="23" borderId="0" applyNumberFormat="0" applyBorder="0" applyProtection="0"/>
    <xf numFmtId="0" fontId="117" fillId="0" borderId="0"/>
    <xf numFmtId="0" fontId="19" fillId="8" borderId="0" applyNumberFormat="0" applyBorder="0" applyProtection="0"/>
    <xf numFmtId="0" fontId="2" fillId="0" borderId="0">
      <alignment vertical="center"/>
    </xf>
    <xf numFmtId="0" fontId="117" fillId="0" borderId="0"/>
    <xf numFmtId="0" fontId="20" fillId="14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Protection="0"/>
    <xf numFmtId="0" fontId="20" fillId="12" borderId="0" applyNumberFormat="0" applyBorder="0" applyProtection="0"/>
    <xf numFmtId="0" fontId="9" fillId="0" borderId="0"/>
    <xf numFmtId="0" fontId="19" fillId="4" borderId="0" applyNumberFormat="0" applyBorder="0" applyProtection="0"/>
    <xf numFmtId="0" fontId="19" fillId="11" borderId="0" applyNumberFormat="0" applyBorder="0" applyProtection="0"/>
    <xf numFmtId="0" fontId="26" fillId="21" borderId="2" applyNumberFormat="0" applyProtection="0"/>
    <xf numFmtId="0" fontId="52" fillId="10" borderId="0" applyNumberFormat="0" applyBorder="0" applyProtection="0"/>
    <xf numFmtId="0" fontId="66" fillId="4" borderId="0" applyNumberFormat="0" applyBorder="0" applyProtection="0"/>
    <xf numFmtId="0" fontId="77" fillId="15" borderId="0" applyNumberFormat="0" applyBorder="0" applyProtection="0"/>
    <xf numFmtId="0" fontId="27" fillId="0" borderId="7" applyNumberFormat="0" applyFill="0" applyProtection="0"/>
    <xf numFmtId="0" fontId="19" fillId="24" borderId="9" applyNumberFormat="0" applyFont="0" applyProtection="0"/>
    <xf numFmtId="41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0" fontId="52" fillId="17" borderId="0" applyNumberFormat="0" applyBorder="0" applyProtection="0"/>
    <xf numFmtId="0" fontId="20" fillId="15" borderId="0" applyNumberFormat="0" applyBorder="0" applyProtection="0"/>
    <xf numFmtId="0" fontId="1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3" fillId="3" borderId="0" applyNumberFormat="0" applyBorder="0" applyProtection="0"/>
    <xf numFmtId="0" fontId="21" fillId="0" borderId="0" applyNumberFormat="0" applyFill="0" applyBorder="0" applyProtection="0"/>
    <xf numFmtId="0" fontId="26" fillId="21" borderId="2" applyNumberFormat="0" applyProtection="0"/>
    <xf numFmtId="0" fontId="20" fillId="13" borderId="0" applyNumberFormat="0" applyBorder="0" applyProtection="0"/>
    <xf numFmtId="0" fontId="31" fillId="0" borderId="15" applyNumberFormat="0" applyFill="0" applyProtection="0"/>
    <xf numFmtId="41" fontId="117" fillId="0" borderId="0" applyFont="0" applyFill="0" applyBorder="0" applyAlignment="0" applyProtection="0"/>
    <xf numFmtId="0" fontId="62" fillId="7" borderId="1" applyNumberFormat="0" applyProtection="0"/>
    <xf numFmtId="0" fontId="9" fillId="0" borderId="0"/>
    <xf numFmtId="0" fontId="2" fillId="0" borderId="0">
      <alignment vertical="center"/>
    </xf>
    <xf numFmtId="0" fontId="117" fillId="0" borderId="0">
      <alignment vertical="center"/>
    </xf>
    <xf numFmtId="0" fontId="64" fillId="0" borderId="16" applyNumberFormat="0" applyFill="0" applyProtection="0"/>
    <xf numFmtId="0" fontId="54" fillId="3" borderId="0" applyNumberFormat="0" applyBorder="0" applyProtection="0"/>
    <xf numFmtId="0" fontId="20" fillId="14" borderId="0" applyNumberFormat="0" applyBorder="0" applyProtection="0"/>
    <xf numFmtId="0" fontId="117" fillId="0" borderId="0"/>
    <xf numFmtId="0" fontId="2" fillId="0" borderId="0">
      <alignment vertical="center"/>
    </xf>
    <xf numFmtId="0" fontId="117" fillId="0" borderId="0"/>
    <xf numFmtId="0" fontId="20" fillId="13" borderId="0" applyNumberFormat="0" applyBorder="0" applyProtection="0"/>
    <xf numFmtId="0" fontId="77" fillId="13" borderId="0" applyNumberFormat="0" applyBorder="0" applyProtection="0"/>
    <xf numFmtId="0" fontId="63" fillId="0" borderId="15" applyNumberFormat="0" applyFill="0" applyProtection="0"/>
    <xf numFmtId="0" fontId="51" fillId="3" borderId="0" applyNumberFormat="0" applyBorder="0" applyProtection="0"/>
    <xf numFmtId="0" fontId="117" fillId="24" borderId="9" applyNumberFormat="0" applyFont="0" applyProtection="0"/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41" fontId="2" fillId="0" borderId="0" applyFont="0" applyFill="0" applyBorder="0" applyProtection="0"/>
    <xf numFmtId="0" fontId="117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8" borderId="0" applyNumberFormat="0" applyBorder="0" applyProtection="0"/>
    <xf numFmtId="0" fontId="64" fillId="0" borderId="16" applyNumberFormat="0" applyFill="0" applyProtection="0"/>
    <xf numFmtId="0" fontId="77" fillId="19" borderId="0" applyNumberFormat="0" applyBorder="0" applyProtection="0"/>
    <xf numFmtId="0" fontId="77" fillId="13" borderId="0" applyNumberFormat="0" applyBorder="0" applyProtection="0"/>
    <xf numFmtId="0" fontId="76" fillId="9" borderId="0" applyNumberFormat="0" applyBorder="0" applyProtection="0"/>
    <xf numFmtId="41" fontId="117" fillId="0" borderId="0" applyFont="0" applyFill="0" applyBorder="0" applyProtection="0"/>
    <xf numFmtId="0" fontId="9" fillId="0" borderId="0"/>
    <xf numFmtId="0" fontId="117" fillId="0" borderId="0"/>
    <xf numFmtId="0" fontId="117" fillId="0" borderId="0">
      <alignment vertical="center"/>
    </xf>
    <xf numFmtId="0" fontId="117" fillId="0" borderId="0">
      <alignment vertical="center"/>
    </xf>
    <xf numFmtId="0" fontId="9" fillId="0" borderId="0"/>
    <xf numFmtId="0" fontId="65" fillId="0" borderId="0" applyNumberFormat="0" applyFill="0" applyBorder="0" applyProtection="0"/>
    <xf numFmtId="0" fontId="60" fillId="0" borderId="7" applyNumberFormat="0" applyFill="0" applyProtection="0"/>
    <xf numFmtId="41" fontId="117" fillId="0" borderId="0" applyFont="0" applyFill="0" applyBorder="0" applyAlignment="0" applyProtection="0"/>
    <xf numFmtId="0" fontId="58" fillId="21" borderId="2" applyNumberFormat="0" applyProtection="0"/>
    <xf numFmtId="0" fontId="6" fillId="24" borderId="9" applyNumberFormat="0" applyFont="0" applyProtection="0"/>
    <xf numFmtId="0" fontId="52" fillId="13" borderId="0" applyNumberFormat="0" applyBorder="0" applyProtection="0"/>
    <xf numFmtId="0" fontId="72" fillId="0" borderId="0"/>
    <xf numFmtId="0" fontId="52" fillId="15" borderId="0" applyNumberFormat="0" applyBorder="0" applyProtection="0"/>
    <xf numFmtId="0" fontId="52" fillId="9" borderId="0" applyNumberFormat="0" applyBorder="0" applyProtection="0"/>
    <xf numFmtId="0" fontId="51" fillId="10" borderId="0" applyNumberFormat="0" applyBorder="0" applyProtection="0"/>
    <xf numFmtId="0" fontId="51" fillId="4" borderId="0" applyNumberFormat="0" applyBorder="0" applyProtection="0"/>
    <xf numFmtId="0" fontId="31" fillId="0" borderId="15" applyNumberFormat="0" applyFill="0" applyProtection="0"/>
    <xf numFmtId="0" fontId="24" fillId="23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117" fillId="0" borderId="0"/>
    <xf numFmtId="41" fontId="2" fillId="0" borderId="0" applyFont="0" applyFill="0" applyBorder="0" applyProtection="0"/>
    <xf numFmtId="41" fontId="117" fillId="0" borderId="0" applyFont="0" applyFill="0" applyBorder="0" applyProtection="0"/>
    <xf numFmtId="0" fontId="2" fillId="0" borderId="0">
      <alignment vertical="center"/>
    </xf>
    <xf numFmtId="0" fontId="33" fillId="0" borderId="0" applyNumberFormat="0" applyFill="0" applyBorder="0" applyProtection="0"/>
    <xf numFmtId="0" fontId="26" fillId="21" borderId="2" applyNumberFormat="0" applyProtection="0"/>
    <xf numFmtId="0" fontId="20" fillId="13" borderId="0" applyNumberFormat="0" applyBorder="0" applyProtection="0"/>
    <xf numFmtId="0" fontId="20" fillId="9" borderId="0" applyNumberFormat="0" applyBorder="0" applyProtection="0"/>
    <xf numFmtId="0" fontId="19" fillId="7" borderId="0" applyNumberFormat="0" applyBorder="0" applyProtection="0"/>
    <xf numFmtId="0" fontId="74" fillId="0" borderId="0">
      <alignment vertical="center"/>
    </xf>
    <xf numFmtId="0" fontId="2" fillId="0" borderId="0">
      <alignment vertical="center"/>
    </xf>
    <xf numFmtId="0" fontId="28" fillId="0" borderId="14" applyNumberFormat="0" applyFill="0" applyProtection="0"/>
    <xf numFmtId="0" fontId="22" fillId="20" borderId="1" applyNumberFormat="0" applyProtection="0"/>
    <xf numFmtId="0" fontId="20" fillId="15" borderId="0" applyNumberFormat="0" applyBorder="0" applyProtection="0"/>
    <xf numFmtId="0" fontId="19" fillId="5" borderId="0" applyNumberFormat="0" applyBorder="0" applyProtection="0"/>
    <xf numFmtId="0" fontId="19" fillId="3" borderId="0" applyNumberFormat="0" applyBorder="0" applyProtection="0"/>
    <xf numFmtId="0" fontId="21" fillId="0" borderId="0" applyNumberFormat="0" applyFill="0" applyBorder="0" applyProtection="0"/>
    <xf numFmtId="0" fontId="33" fillId="0" borderId="5" applyNumberFormat="0" applyFill="0" applyProtection="0"/>
    <xf numFmtId="0" fontId="117" fillId="0" borderId="0"/>
    <xf numFmtId="0" fontId="2" fillId="0" borderId="0">
      <alignment vertical="center"/>
    </xf>
    <xf numFmtId="0" fontId="117" fillId="0" borderId="0">
      <alignment vertical="center"/>
    </xf>
    <xf numFmtId="0" fontId="20" fillId="17" borderId="0" applyNumberFormat="0" applyBorder="0" applyProtection="0"/>
    <xf numFmtId="0" fontId="52" fillId="16" borderId="0" applyNumberFormat="0" applyBorder="0" applyProtection="0"/>
    <xf numFmtId="0" fontId="117" fillId="0" borderId="0"/>
    <xf numFmtId="0" fontId="2" fillId="0" borderId="0">
      <alignment vertical="center"/>
    </xf>
    <xf numFmtId="0" fontId="19" fillId="5" borderId="0" applyNumberFormat="0" applyBorder="0" applyProtection="0"/>
    <xf numFmtId="0" fontId="20" fillId="19" borderId="0" applyNumberFormat="0" applyBorder="0" applyProtection="0"/>
    <xf numFmtId="0" fontId="2" fillId="0" borderId="0">
      <alignment vertical="center"/>
    </xf>
    <xf numFmtId="0" fontId="19" fillId="9" borderId="0" applyNumberFormat="0" applyBorder="0" applyProtection="0"/>
    <xf numFmtId="0" fontId="51" fillId="5" borderId="0" applyNumberFormat="0" applyBorder="0" applyProtection="0"/>
    <xf numFmtId="0" fontId="20" fillId="16" borderId="0" applyNumberFormat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" fillId="0" borderId="0">
      <alignment vertical="center"/>
    </xf>
    <xf numFmtId="0" fontId="33" fillId="0" borderId="5" applyNumberFormat="0" applyFill="0" applyProtection="0"/>
    <xf numFmtId="0" fontId="51" fillId="5" borderId="0" applyNumberFormat="0" applyBorder="0" applyProtection="0"/>
    <xf numFmtId="0" fontId="76" fillId="2" borderId="0" applyNumberFormat="0" applyBorder="0" applyProtection="0"/>
    <xf numFmtId="0" fontId="20" fillId="17" borderId="0" applyNumberFormat="0" applyBorder="0" applyProtection="0"/>
    <xf numFmtId="41" fontId="117" fillId="0" borderId="0" applyFont="0" applyFill="0" applyBorder="0" applyProtection="0"/>
    <xf numFmtId="0" fontId="2" fillId="0" borderId="0">
      <alignment vertical="center"/>
    </xf>
    <xf numFmtId="0" fontId="32" fillId="0" borderId="16" applyNumberFormat="0" applyFill="0" applyProtection="0"/>
    <xf numFmtId="0" fontId="9" fillId="0" borderId="0"/>
    <xf numFmtId="0" fontId="79" fillId="20" borderId="1" applyNumberFormat="0" applyProtection="0"/>
    <xf numFmtId="0" fontId="65" fillId="0" borderId="5" applyNumberFormat="0" applyFill="0" applyProtection="0"/>
    <xf numFmtId="0" fontId="33" fillId="0" borderId="5" applyNumberFormat="0" applyFill="0" applyProtection="0"/>
    <xf numFmtId="0" fontId="20" fillId="14" borderId="0" applyNumberFormat="0" applyBorder="0" applyProtection="0"/>
    <xf numFmtId="0" fontId="2" fillId="0" borderId="0">
      <alignment vertical="center"/>
    </xf>
    <xf numFmtId="0" fontId="27" fillId="0" borderId="7" applyNumberFormat="0" applyFill="0" applyProtection="0"/>
    <xf numFmtId="0" fontId="52" fillId="19" borderId="0" applyNumberFormat="0" applyBorder="0" applyProtection="0"/>
    <xf numFmtId="0" fontId="61" fillId="0" borderId="14" applyNumberFormat="0" applyFill="0" applyProtection="0"/>
    <xf numFmtId="0" fontId="9" fillId="0" borderId="0"/>
    <xf numFmtId="0" fontId="22" fillId="20" borderId="1" applyNumberFormat="0" applyProtection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20" borderId="1" applyNumberFormat="0" applyProtection="0"/>
    <xf numFmtId="0" fontId="20" fillId="19" borderId="0" applyNumberFormat="0" applyBorder="0" applyProtection="0"/>
    <xf numFmtId="0" fontId="25" fillId="0" borderId="0" applyNumberFormat="0" applyFill="0" applyBorder="0" applyProtection="0"/>
    <xf numFmtId="0" fontId="20" fillId="18" borderId="0" applyNumberFormat="0" applyBorder="0" applyProtection="0"/>
    <xf numFmtId="0" fontId="19" fillId="4" borderId="0" applyNumberFormat="0" applyBorder="0" applyProtection="0"/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117" fillId="0" borderId="0">
      <alignment vertical="center"/>
    </xf>
    <xf numFmtId="0" fontId="68" fillId="0" borderId="0" applyNumberFormat="0" applyFill="0" applyBorder="0">
      <protection locked="0"/>
    </xf>
    <xf numFmtId="0" fontId="2" fillId="0" borderId="0">
      <alignment vertical="center"/>
    </xf>
    <xf numFmtId="0" fontId="64" fillId="0" borderId="16" applyNumberFormat="0" applyFill="0" applyProtection="0"/>
    <xf numFmtId="0" fontId="53" fillId="20" borderId="1" applyNumberFormat="0" applyProtection="0"/>
    <xf numFmtId="0" fontId="20" fillId="13" borderId="0" applyNumberFormat="0" applyBorder="0" applyProtection="0"/>
    <xf numFmtId="0" fontId="117" fillId="0" borderId="0"/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41" fontId="117" fillId="0" borderId="0" applyFont="0" applyFill="0" applyBorder="0" applyAlignment="0" applyProtection="0"/>
    <xf numFmtId="0" fontId="34" fillId="4" borderId="0" applyNumberFormat="0" applyBorder="0" applyProtection="0"/>
    <xf numFmtId="0" fontId="27" fillId="0" borderId="7" applyNumberFormat="0" applyFill="0" applyProtection="0"/>
    <xf numFmtId="0" fontId="20" fillId="14" borderId="0" applyNumberFormat="0" applyBorder="0" applyProtection="0"/>
    <xf numFmtId="0" fontId="20" fillId="10" borderId="0" applyNumberFormat="0" applyBorder="0" applyProtection="0"/>
    <xf numFmtId="0" fontId="19" fillId="8" borderId="0" applyNumberFormat="0" applyBorder="0" applyProtection="0"/>
    <xf numFmtId="0" fontId="29" fillId="7" borderId="1" applyNumberFormat="0" applyProtection="0"/>
    <xf numFmtId="0" fontId="23" fillId="3" borderId="0" applyNumberFormat="0" applyBorder="0" applyProtection="0"/>
    <xf numFmtId="0" fontId="20" fillId="16" borderId="0" applyNumberFormat="0" applyBorder="0" applyProtection="0"/>
    <xf numFmtId="0" fontId="19" fillId="8" borderId="0" applyNumberFormat="0" applyBorder="0" applyProtection="0"/>
    <xf numFmtId="0" fontId="19" fillId="4" borderId="0" applyNumberFormat="0" applyBorder="0" applyProtection="0"/>
    <xf numFmtId="0" fontId="20" fillId="12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3" fillId="3" borderId="0" applyNumberFormat="0" applyBorder="0" applyProtection="0"/>
    <xf numFmtId="0" fontId="21" fillId="0" borderId="0" applyNumberFormat="0" applyFill="0" applyBorder="0" applyProtection="0"/>
    <xf numFmtId="0" fontId="26" fillId="21" borderId="2" applyNumberFormat="0" applyProtection="0"/>
    <xf numFmtId="0" fontId="20" fillId="13" borderId="0" applyNumberFormat="0" applyBorder="0" applyProtection="0"/>
    <xf numFmtId="0" fontId="117" fillId="0" borderId="0">
      <alignment vertical="center"/>
    </xf>
    <xf numFmtId="0" fontId="64" fillId="0" borderId="16" applyNumberFormat="0" applyFill="0" applyProtection="0"/>
    <xf numFmtId="0" fontId="54" fillId="3" borderId="0" applyNumberFormat="0" applyBorder="0" applyProtection="0"/>
    <xf numFmtId="0" fontId="20" fillId="14" borderId="0" applyNumberFormat="0" applyBorder="0" applyProtection="0"/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Protection="0"/>
    <xf numFmtId="0" fontId="117" fillId="0" borderId="0">
      <alignment vertical="center"/>
    </xf>
    <xf numFmtId="0" fontId="1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4" fillId="0" borderId="16" applyNumberFormat="0" applyFill="0" applyProtection="0"/>
    <xf numFmtId="0" fontId="77" fillId="19" borderId="0" applyNumberFormat="0" applyBorder="0" applyProtection="0"/>
    <xf numFmtId="0" fontId="77" fillId="13" borderId="0" applyNumberFormat="0" applyBorder="0" applyProtection="0"/>
    <xf numFmtId="0" fontId="76" fillId="9" borderId="0" applyNumberFormat="0" applyBorder="0" applyProtection="0"/>
    <xf numFmtId="41" fontId="117" fillId="0" borderId="0" applyFont="0" applyFill="0" applyBorder="0" applyProtection="0"/>
    <xf numFmtId="0" fontId="9" fillId="0" borderId="0"/>
    <xf numFmtId="0" fontId="117" fillId="0" borderId="0"/>
    <xf numFmtId="0" fontId="117" fillId="0" borderId="0">
      <alignment vertical="center"/>
    </xf>
    <xf numFmtId="0" fontId="117" fillId="0" borderId="0">
      <alignment vertical="center"/>
    </xf>
    <xf numFmtId="0" fontId="9" fillId="0" borderId="0"/>
    <xf numFmtId="0" fontId="65" fillId="0" borderId="0" applyNumberFormat="0" applyFill="0" applyBorder="0" applyProtection="0"/>
    <xf numFmtId="0" fontId="60" fillId="0" borderId="7" applyNumberFormat="0" applyFill="0" applyProtection="0"/>
    <xf numFmtId="41" fontId="117" fillId="0" borderId="0" applyFont="0" applyFill="0" applyBorder="0" applyAlignment="0" applyProtection="0"/>
    <xf numFmtId="0" fontId="58" fillId="21" borderId="2" applyNumberFormat="0" applyProtection="0"/>
    <xf numFmtId="0" fontId="6" fillId="24" borderId="9" applyNumberFormat="0" applyFont="0" applyProtection="0"/>
    <xf numFmtId="0" fontId="52" fillId="13" borderId="0" applyNumberFormat="0" applyBorder="0" applyProtection="0"/>
    <xf numFmtId="0" fontId="72" fillId="0" borderId="0"/>
    <xf numFmtId="0" fontId="52" fillId="15" borderId="0" applyNumberFormat="0" applyBorder="0" applyProtection="0"/>
    <xf numFmtId="0" fontId="52" fillId="9" borderId="0" applyNumberFormat="0" applyBorder="0" applyProtection="0"/>
    <xf numFmtId="0" fontId="51" fillId="10" borderId="0" applyNumberFormat="0" applyBorder="0" applyProtection="0"/>
    <xf numFmtId="0" fontId="51" fillId="4" borderId="0" applyNumberFormat="0" applyBorder="0" applyProtection="0"/>
    <xf numFmtId="0" fontId="31" fillId="0" borderId="15" applyNumberFormat="0" applyFill="0" applyProtection="0"/>
    <xf numFmtId="0" fontId="24" fillId="23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7" fillId="0" borderId="0"/>
    <xf numFmtId="0" fontId="2" fillId="0" borderId="0">
      <alignment vertical="center"/>
    </xf>
    <xf numFmtId="0" fontId="117" fillId="0" borderId="0"/>
    <xf numFmtId="41" fontId="2" fillId="0" borderId="0" applyFont="0" applyFill="0" applyBorder="0" applyProtection="0"/>
    <xf numFmtId="41" fontId="117" fillId="0" borderId="0" applyFont="0" applyFill="0" applyBorder="0" applyProtection="0"/>
    <xf numFmtId="0" fontId="2" fillId="0" borderId="0">
      <alignment vertical="center"/>
    </xf>
    <xf numFmtId="0" fontId="33" fillId="0" borderId="0" applyNumberFormat="0" applyFill="0" applyBorder="0" applyProtection="0"/>
    <xf numFmtId="0" fontId="26" fillId="21" borderId="2" applyNumberFormat="0" applyProtection="0"/>
    <xf numFmtId="0" fontId="20" fillId="13" borderId="0" applyNumberFormat="0" applyBorder="0" applyProtection="0"/>
    <xf numFmtId="0" fontId="20" fillId="9" borderId="0" applyNumberFormat="0" applyBorder="0" applyProtection="0"/>
    <xf numFmtId="0" fontId="19" fillId="7" borderId="0" applyNumberFormat="0" applyBorder="0" applyProtection="0"/>
    <xf numFmtId="0" fontId="74" fillId="0" borderId="0">
      <alignment vertical="center"/>
    </xf>
    <xf numFmtId="0" fontId="2" fillId="0" borderId="0">
      <alignment vertical="center"/>
    </xf>
    <xf numFmtId="0" fontId="28" fillId="0" borderId="14" applyNumberFormat="0" applyFill="0" applyProtection="0"/>
    <xf numFmtId="0" fontId="22" fillId="20" borderId="1" applyNumberFormat="0" applyProtection="0"/>
    <xf numFmtId="0" fontId="20" fillId="15" borderId="0" applyNumberFormat="0" applyBorder="0" applyProtection="0"/>
    <xf numFmtId="0" fontId="19" fillId="5" borderId="0" applyNumberFormat="0" applyBorder="0" applyProtection="0"/>
    <xf numFmtId="0" fontId="19" fillId="3" borderId="0" applyNumberFormat="0" applyBorder="0" applyProtection="0"/>
    <xf numFmtId="0" fontId="20" fillId="14" borderId="0" applyNumberFormat="0" applyBorder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20" borderId="1" applyNumberFormat="0" applyProtection="0"/>
    <xf numFmtId="0" fontId="20" fillId="19" borderId="0" applyNumberFormat="0" applyBorder="0" applyProtection="0"/>
    <xf numFmtId="0" fontId="25" fillId="0" borderId="0" applyNumberFormat="0" applyFill="0" applyBorder="0" applyProtection="0"/>
    <xf numFmtId="0" fontId="20" fillId="18" borderId="0" applyNumberFormat="0" applyBorder="0" applyProtection="0"/>
    <xf numFmtId="0" fontId="68" fillId="0" borderId="0" applyNumberFormat="0" applyFill="0" applyBorder="0">
      <protection locked="0"/>
    </xf>
    <xf numFmtId="0" fontId="2" fillId="0" borderId="0">
      <alignment vertical="center"/>
    </xf>
    <xf numFmtId="0" fontId="64" fillId="0" borderId="16" applyNumberFormat="0" applyFill="0" applyProtection="0"/>
    <xf numFmtId="0" fontId="53" fillId="20" borderId="1" applyNumberFormat="0" applyProtection="0"/>
    <xf numFmtId="0" fontId="20" fillId="13" borderId="0" applyNumberFormat="0" applyBorder="0" applyProtection="0"/>
    <xf numFmtId="0" fontId="117" fillId="0" borderId="0"/>
    <xf numFmtId="0" fontId="74" fillId="0" borderId="0">
      <alignment vertical="center"/>
    </xf>
    <xf numFmtId="0" fontId="117" fillId="0" borderId="0"/>
    <xf numFmtId="0" fontId="9" fillId="0" borderId="0">
      <alignment vertical="center"/>
    </xf>
  </cellStyleXfs>
  <cellXfs count="1055">
    <xf numFmtId="0" fontId="0" fillId="0" borderId="0" xfId="0"/>
    <xf numFmtId="0" fontId="9" fillId="0" borderId="0" xfId="5781" applyFont="1" applyFill="1" applyAlignment="1">
      <alignment horizontal="center" vertical="center"/>
    </xf>
    <xf numFmtId="0" fontId="9" fillId="0" borderId="0" xfId="5781" applyFont="1" applyFill="1" applyAlignment="1">
      <alignment vertical="center"/>
    </xf>
    <xf numFmtId="0" fontId="4" fillId="0" borderId="0" xfId="5781" applyFont="1" applyFill="1" applyAlignment="1">
      <alignment vertical="center"/>
    </xf>
    <xf numFmtId="0" fontId="37" fillId="0" borderId="0" xfId="5781" applyFont="1" applyFill="1" applyAlignment="1">
      <alignment vertical="center"/>
    </xf>
    <xf numFmtId="0" fontId="9" fillId="0" borderId="0" xfId="5781" applyFont="1" applyFill="1" applyAlignment="1">
      <alignment horizontal="right" vertical="center"/>
    </xf>
    <xf numFmtId="0" fontId="9" fillId="0" borderId="0" xfId="5781" applyFont="1" applyFill="1" applyAlignment="1">
      <alignment vertical="center" shrinkToFit="1"/>
    </xf>
    <xf numFmtId="0" fontId="9" fillId="0" borderId="0" xfId="5781" applyFont="1" applyFill="1" applyBorder="1" applyAlignment="1">
      <alignment vertical="center"/>
    </xf>
    <xf numFmtId="0" fontId="10" fillId="0" borderId="0" xfId="5781" applyFont="1" applyFill="1" applyAlignment="1">
      <alignment vertical="center"/>
    </xf>
    <xf numFmtId="0" fontId="36" fillId="0" borderId="0" xfId="5781" applyFont="1" applyFill="1" applyAlignment="1">
      <alignment vertical="center"/>
    </xf>
    <xf numFmtId="178" fontId="10" fillId="0" borderId="0" xfId="5781" applyNumberFormat="1" applyFont="1" applyFill="1" applyAlignment="1">
      <alignment vertical="center"/>
    </xf>
    <xf numFmtId="0" fontId="8" fillId="0" borderId="0" xfId="5781" applyFont="1" applyFill="1"/>
    <xf numFmtId="0" fontId="10" fillId="0" borderId="0" xfId="5781" applyFont="1" applyFill="1"/>
    <xf numFmtId="0" fontId="10" fillId="0" borderId="0" xfId="5781" applyFont="1" applyFill="1" applyAlignment="1">
      <alignment horizontal="center" vertical="center"/>
    </xf>
    <xf numFmtId="0" fontId="9" fillId="0" borderId="0" xfId="366" applyFont="1" applyFill="1" applyAlignment="1">
      <alignment vertical="center"/>
    </xf>
    <xf numFmtId="0" fontId="9" fillId="0" borderId="0" xfId="5781" applyFont="1" applyFill="1" applyBorder="1" applyAlignment="1">
      <alignment horizontal="center" vertical="center"/>
    </xf>
    <xf numFmtId="0" fontId="91" fillId="0" borderId="0" xfId="5781" applyNumberFormat="1" applyFont="1" applyFill="1" applyAlignment="1">
      <alignment vertical="center"/>
    </xf>
    <xf numFmtId="0" fontId="91" fillId="22" borderId="0" xfId="5781" applyNumberFormat="1" applyFont="1" applyFill="1" applyAlignment="1">
      <alignment vertical="center"/>
    </xf>
    <xf numFmtId="0" fontId="92" fillId="0" borderId="0" xfId="5781" applyNumberFormat="1" applyFont="1" applyFill="1"/>
    <xf numFmtId="0" fontId="93" fillId="0" borderId="0" xfId="5781" applyNumberFormat="1" applyFont="1" applyFill="1"/>
    <xf numFmtId="0" fontId="93" fillId="22" borderId="0" xfId="5781" applyNumberFormat="1" applyFont="1" applyFill="1"/>
    <xf numFmtId="0" fontId="89" fillId="0" borderId="0" xfId="5781" applyFont="1" applyFill="1" applyBorder="1" applyAlignment="1">
      <alignment horizontal="center" vertical="center"/>
    </xf>
    <xf numFmtId="0" fontId="89" fillId="0" borderId="0" xfId="5781" applyFont="1" applyFill="1" applyAlignment="1">
      <alignment horizontal="center" vertical="center"/>
    </xf>
    <xf numFmtId="194" fontId="9" fillId="0" borderId="0" xfId="5781" applyNumberFormat="1" applyFont="1" applyFill="1" applyAlignment="1">
      <alignment vertical="center"/>
    </xf>
    <xf numFmtId="0" fontId="9" fillId="0" borderId="0" xfId="5781" applyNumberFormat="1" applyFont="1" applyFill="1" applyAlignment="1">
      <alignment vertical="center"/>
    </xf>
    <xf numFmtId="0" fontId="9" fillId="0" borderId="0" xfId="5781" applyFont="1" applyFill="1" applyAlignment="1">
      <alignment vertical="center"/>
    </xf>
    <xf numFmtId="198" fontId="9" fillId="0" borderId="0" xfId="366" applyNumberFormat="1" applyFont="1" applyFill="1" applyAlignment="1">
      <alignment vertical="center"/>
    </xf>
    <xf numFmtId="0" fontId="9" fillId="0" borderId="0" xfId="5781" applyFont="1" applyFill="1" applyAlignment="1">
      <alignment vertical="center"/>
    </xf>
    <xf numFmtId="0" fontId="9" fillId="0" borderId="0" xfId="5781" applyFont="1" applyFill="1" applyAlignment="1">
      <alignment vertical="center"/>
    </xf>
    <xf numFmtId="0" fontId="90" fillId="0" borderId="0" xfId="5781" applyNumberFormat="1" applyFont="1" applyFill="1" applyBorder="1" applyAlignment="1">
      <alignment vertical="center"/>
    </xf>
    <xf numFmtId="0" fontId="1" fillId="0" borderId="0" xfId="5781" applyNumberFormat="1" applyFont="1" applyFill="1" applyAlignment="1">
      <alignment vertical="center"/>
    </xf>
    <xf numFmtId="176" fontId="90" fillId="0" borderId="0" xfId="5781" applyNumberFormat="1" applyFont="1" applyFill="1"/>
    <xf numFmtId="0" fontId="97" fillId="0" borderId="0" xfId="5781" applyFont="1" applyFill="1" applyAlignment="1">
      <alignment vertical="center"/>
    </xf>
    <xf numFmtId="0" fontId="97" fillId="0" borderId="0" xfId="5781" applyFont="1" applyFill="1" applyBorder="1" applyAlignment="1">
      <alignment horizontal="center" vertical="center" shrinkToFit="1"/>
    </xf>
    <xf numFmtId="0" fontId="98" fillId="0" borderId="0" xfId="5781" applyFont="1" applyFill="1" applyBorder="1" applyAlignment="1">
      <alignment horizontal="center" vertical="center" shrinkToFit="1"/>
    </xf>
    <xf numFmtId="0" fontId="97" fillId="0" borderId="0" xfId="5781" applyFont="1" applyFill="1" applyBorder="1" applyAlignment="1">
      <alignment vertical="center"/>
    </xf>
    <xf numFmtId="0" fontId="103" fillId="0" borderId="0" xfId="5781" applyNumberFormat="1" applyFont="1" applyFill="1" applyAlignment="1">
      <alignment vertical="center"/>
    </xf>
    <xf numFmtId="199" fontId="99" fillId="0" borderId="0" xfId="5781" applyNumberFormat="1" applyFont="1" applyFill="1" applyBorder="1" applyAlignment="1">
      <alignment horizontal="right" vertical="center" wrapText="1" indent="1"/>
    </xf>
    <xf numFmtId="178" fontId="97" fillId="0" borderId="0" xfId="5781" applyNumberFormat="1" applyFont="1" applyFill="1" applyAlignment="1">
      <alignment vertical="center"/>
    </xf>
    <xf numFmtId="194" fontId="97" fillId="0" borderId="0" xfId="5781" applyNumberFormat="1" applyFont="1" applyFill="1" applyBorder="1" applyAlignment="1">
      <alignment horizontal="right" vertical="center" wrapText="1" indent="1" shrinkToFit="1"/>
    </xf>
    <xf numFmtId="194" fontId="97" fillId="0" borderId="0" xfId="432" applyNumberFormat="1" applyFont="1" applyFill="1" applyBorder="1" applyAlignment="1">
      <alignment horizontal="right" vertical="center" wrapText="1" indent="1"/>
    </xf>
    <xf numFmtId="194" fontId="98" fillId="0" borderId="0" xfId="5781" applyNumberFormat="1" applyFont="1" applyFill="1" applyBorder="1" applyAlignment="1">
      <alignment horizontal="right" vertical="center" wrapText="1" indent="1" shrinkToFit="1"/>
    </xf>
    <xf numFmtId="0" fontId="97" fillId="0" borderId="0" xfId="5781" applyFont="1" applyFill="1" applyBorder="1" applyAlignment="1">
      <alignment horizontal="right" vertical="center"/>
    </xf>
    <xf numFmtId="0" fontId="104" fillId="0" borderId="0" xfId="5781" applyFont="1" applyFill="1" applyAlignment="1">
      <alignment vertical="center"/>
    </xf>
    <xf numFmtId="0" fontId="104" fillId="0" borderId="0" xfId="5781" applyNumberFormat="1" applyFont="1" applyFill="1" applyAlignment="1">
      <alignment vertical="center"/>
    </xf>
    <xf numFmtId="178" fontId="104" fillId="0" borderId="0" xfId="5781" applyNumberFormat="1" applyFont="1" applyFill="1" applyAlignment="1">
      <alignment vertical="center"/>
    </xf>
    <xf numFmtId="194" fontId="97" fillId="0" borderId="0" xfId="5781" applyNumberFormat="1" applyFont="1" applyFill="1" applyBorder="1" applyAlignment="1">
      <alignment horizontal="right" vertical="center" wrapText="1" indent="1"/>
    </xf>
    <xf numFmtId="0" fontId="104" fillId="0" borderId="0" xfId="5781" applyFont="1" applyFill="1"/>
    <xf numFmtId="0" fontId="104" fillId="0" borderId="0" xfId="366" applyFont="1" applyFill="1" applyAlignment="1">
      <alignment vertical="center"/>
    </xf>
    <xf numFmtId="0" fontId="105" fillId="0" borderId="0" xfId="5781" applyFont="1" applyFill="1" applyAlignment="1">
      <alignment vertical="center"/>
    </xf>
    <xf numFmtId="0" fontId="105" fillId="0" borderId="0" xfId="5781" applyFont="1" applyFill="1" applyBorder="1" applyAlignment="1">
      <alignment vertical="center"/>
    </xf>
    <xf numFmtId="0" fontId="105" fillId="0" borderId="0" xfId="5781" applyFont="1" applyFill="1" applyBorder="1" applyAlignment="1">
      <alignment vertical="center" shrinkToFit="1"/>
    </xf>
    <xf numFmtId="0" fontId="105" fillId="0" borderId="0" xfId="5781" applyFont="1" applyFill="1" applyAlignment="1">
      <alignment vertical="center" shrinkToFit="1"/>
    </xf>
    <xf numFmtId="0" fontId="45" fillId="0" borderId="0" xfId="5781" applyFont="1" applyFill="1" applyAlignment="1">
      <alignment vertical="center"/>
    </xf>
    <xf numFmtId="0" fontId="107" fillId="0" borderId="0" xfId="5781" applyFont="1" applyFill="1" applyBorder="1" applyAlignment="1">
      <alignment horizontal="center" vertical="center" shrinkToFit="1"/>
    </xf>
    <xf numFmtId="0" fontId="45" fillId="0" borderId="0" xfId="5781" applyFont="1" applyFill="1" applyAlignment="1"/>
    <xf numFmtId="0" fontId="105" fillId="0" borderId="0" xfId="5781" applyFont="1" applyFill="1" applyBorder="1" applyAlignment="1"/>
    <xf numFmtId="0" fontId="105" fillId="0" borderId="0" xfId="5781" applyFont="1" applyFill="1" applyAlignment="1"/>
    <xf numFmtId="0" fontId="45" fillId="0" borderId="0" xfId="5781" applyFont="1" applyFill="1" applyBorder="1" applyAlignment="1">
      <alignment horizontal="right" vertical="center"/>
    </xf>
    <xf numFmtId="0" fontId="97" fillId="0" borderId="28" xfId="5781" applyFont="1" applyFill="1" applyBorder="1" applyAlignment="1">
      <alignment horizontal="center" vertical="center" shrinkToFit="1"/>
    </xf>
    <xf numFmtId="0" fontId="105" fillId="0" borderId="0" xfId="5781" applyFont="1" applyFill="1" applyAlignment="1">
      <alignment horizontal="left" vertical="center" indent="1"/>
    </xf>
    <xf numFmtId="0" fontId="105" fillId="0" borderId="0" xfId="5781" applyFont="1" applyFill="1" applyAlignment="1">
      <alignment horizontal="left"/>
    </xf>
    <xf numFmtId="178" fontId="105" fillId="0" borderId="0" xfId="5781" applyNumberFormat="1" applyFont="1" applyFill="1" applyBorder="1" applyAlignment="1">
      <alignment vertical="center"/>
    </xf>
    <xf numFmtId="0" fontId="105" fillId="0" borderId="0" xfId="366" applyFont="1" applyFill="1" applyAlignment="1">
      <alignment vertical="center"/>
    </xf>
    <xf numFmtId="0" fontId="45" fillId="0" borderId="0" xfId="366" applyFont="1" applyFill="1" applyAlignment="1">
      <alignment vertical="center"/>
    </xf>
    <xf numFmtId="0" fontId="105" fillId="0" borderId="0" xfId="366" applyFont="1" applyFill="1" applyBorder="1" applyAlignment="1">
      <alignment vertical="center"/>
    </xf>
    <xf numFmtId="0" fontId="3" fillId="0" borderId="0" xfId="366" applyFont="1" applyFill="1" applyAlignment="1">
      <alignment vertical="center"/>
    </xf>
    <xf numFmtId="0" fontId="45" fillId="0" borderId="0" xfId="366" applyFont="1" applyFill="1" applyAlignment="1"/>
    <xf numFmtId="198" fontId="106" fillId="0" borderId="23" xfId="366" applyNumberFormat="1" applyFont="1" applyFill="1" applyBorder="1" applyAlignment="1">
      <alignment horizontal="right" vertical="center" wrapText="1" indent="2"/>
    </xf>
    <xf numFmtId="198" fontId="106" fillId="0" borderId="0" xfId="366" applyNumberFormat="1" applyFont="1" applyFill="1" applyBorder="1" applyAlignment="1">
      <alignment horizontal="right" vertical="center" wrapText="1" indent="2"/>
    </xf>
    <xf numFmtId="198" fontId="106" fillId="0" borderId="0" xfId="5781" applyNumberFormat="1" applyFont="1" applyFill="1" applyBorder="1" applyAlignment="1">
      <alignment horizontal="right" vertical="center" wrapText="1" indent="2"/>
    </xf>
    <xf numFmtId="198" fontId="106" fillId="0" borderId="22" xfId="366" applyNumberFormat="1" applyFont="1" applyFill="1" applyBorder="1" applyAlignment="1">
      <alignment horizontal="right" vertical="center" wrapText="1" indent="2"/>
    </xf>
    <xf numFmtId="0" fontId="45" fillId="0" borderId="0" xfId="5781" applyFont="1" applyFill="1" applyBorder="1" applyAlignment="1">
      <alignment horizontal="left" vertical="center"/>
    </xf>
    <xf numFmtId="0" fontId="9" fillId="0" borderId="0" xfId="5781" applyFont="1" applyFill="1" applyBorder="1" applyAlignment="1">
      <alignment horizontal="right" vertical="center"/>
    </xf>
    <xf numFmtId="0" fontId="106" fillId="0" borderId="23" xfId="5781" applyFont="1" applyFill="1" applyBorder="1" applyAlignment="1">
      <alignment horizontal="center" vertical="center" shrinkToFit="1"/>
    </xf>
    <xf numFmtId="194" fontId="106" fillId="0" borderId="23" xfId="5781" applyNumberFormat="1" applyFont="1" applyFill="1" applyBorder="1" applyAlignment="1">
      <alignment horizontal="right" vertical="center" wrapText="1" indent="1" shrinkToFit="1"/>
    </xf>
    <xf numFmtId="194" fontId="107" fillId="0" borderId="0" xfId="5781" applyNumberFormat="1" applyFont="1" applyFill="1" applyBorder="1" applyAlignment="1">
      <alignment horizontal="right" vertical="center" wrapText="1" indent="1"/>
    </xf>
    <xf numFmtId="0" fontId="112" fillId="0" borderId="0" xfId="5781" applyNumberFormat="1" applyFont="1" applyFill="1" applyAlignment="1">
      <alignment vertical="center"/>
    </xf>
    <xf numFmtId="0" fontId="113" fillId="0" borderId="0" xfId="5781" applyNumberFormat="1" applyFont="1" applyFill="1" applyBorder="1" applyAlignment="1">
      <alignment horizontal="center" vertical="center" shrinkToFit="1"/>
    </xf>
    <xf numFmtId="0" fontId="107" fillId="0" borderId="0" xfId="5781" applyNumberFormat="1" applyFont="1" applyFill="1" applyBorder="1" applyAlignment="1">
      <alignment horizontal="center" vertical="center" shrinkToFit="1"/>
    </xf>
    <xf numFmtId="0" fontId="106" fillId="0" borderId="0" xfId="5781" applyNumberFormat="1" applyFont="1" applyFill="1" applyBorder="1" applyAlignment="1">
      <alignment horizontal="center" vertical="center" shrinkToFit="1"/>
    </xf>
    <xf numFmtId="0" fontId="115" fillId="0" borderId="0" xfId="5781" applyNumberFormat="1" applyFont="1" applyFill="1" applyBorder="1" applyAlignment="1">
      <alignment vertical="center"/>
    </xf>
    <xf numFmtId="0" fontId="112" fillId="0" borderId="0" xfId="5781" applyNumberFormat="1" applyFont="1" applyFill="1" applyAlignment="1"/>
    <xf numFmtId="194" fontId="106" fillId="0" borderId="23" xfId="5781" applyNumberFormat="1" applyFont="1" applyFill="1" applyBorder="1" applyAlignment="1">
      <alignment horizontal="right" vertical="center" wrapText="1" shrinkToFit="1"/>
    </xf>
    <xf numFmtId="194" fontId="106" fillId="0" borderId="0" xfId="5781" applyNumberFormat="1" applyFont="1" applyFill="1" applyBorder="1" applyAlignment="1">
      <alignment horizontal="right" vertical="center" wrapText="1" shrinkToFit="1"/>
    </xf>
    <xf numFmtId="0" fontId="9" fillId="0" borderId="0" xfId="5781" applyNumberFormat="1" applyFont="1" applyFill="1" applyBorder="1" applyAlignment="1">
      <alignment vertical="center"/>
    </xf>
    <xf numFmtId="0" fontId="105" fillId="0" borderId="0" xfId="5781" applyFont="1" applyFill="1"/>
    <xf numFmtId="0" fontId="45" fillId="0" borderId="0" xfId="5781" applyFont="1" applyFill="1"/>
    <xf numFmtId="0" fontId="105" fillId="0" borderId="0" xfId="5781" applyFont="1" applyFill="1" applyBorder="1"/>
    <xf numFmtId="0" fontId="104" fillId="0" borderId="0" xfId="5781" applyFont="1" applyFill="1" applyBorder="1"/>
    <xf numFmtId="0" fontId="106" fillId="0" borderId="50" xfId="5781" applyFont="1" applyFill="1" applyBorder="1" applyAlignment="1">
      <alignment horizontal="center" vertical="center" shrinkToFit="1"/>
    </xf>
    <xf numFmtId="194" fontId="106" fillId="0" borderId="22" xfId="5781" applyNumberFormat="1" applyFont="1" applyFill="1" applyBorder="1" applyAlignment="1">
      <alignment horizontal="right" vertical="center" wrapText="1" shrinkToFit="1"/>
    </xf>
    <xf numFmtId="194" fontId="106" fillId="0" borderId="22" xfId="5781" applyNumberFormat="1" applyFont="1" applyFill="1" applyBorder="1" applyAlignment="1">
      <alignment horizontal="right" vertical="center" wrapText="1" indent="1" shrinkToFit="1"/>
    </xf>
    <xf numFmtId="0" fontId="97" fillId="0" borderId="0" xfId="5781" applyFont="1" applyFill="1" applyBorder="1" applyAlignment="1">
      <alignment horizontal="center" vertical="center" wrapText="1" shrinkToFit="1"/>
    </xf>
    <xf numFmtId="0" fontId="104" fillId="0" borderId="0" xfId="5781" applyNumberFormat="1" applyFont="1" applyFill="1" applyBorder="1" applyAlignment="1">
      <alignment vertical="center"/>
    </xf>
    <xf numFmtId="0" fontId="104" fillId="0" borderId="0" xfId="5781" applyFont="1" applyFill="1" applyAlignment="1">
      <alignment horizontal="left" vertical="center"/>
    </xf>
    <xf numFmtId="178" fontId="104" fillId="0" borderId="0" xfId="5781" applyNumberFormat="1" applyFont="1" applyFill="1" applyAlignment="1">
      <alignment horizontal="left" vertical="center"/>
    </xf>
    <xf numFmtId="194" fontId="107" fillId="0" borderId="0" xfId="5781" applyNumberFormat="1" applyFont="1" applyFill="1" applyBorder="1" applyAlignment="1">
      <alignment horizontal="right" vertical="center" wrapText="1" indent="1" shrinkToFit="1"/>
    </xf>
    <xf numFmtId="194" fontId="107" fillId="0" borderId="23" xfId="5781" applyNumberFormat="1" applyFont="1" applyFill="1" applyBorder="1" applyAlignment="1">
      <alignment horizontal="right" vertical="center" wrapText="1" indent="1" shrinkToFit="1"/>
    </xf>
    <xf numFmtId="194" fontId="107" fillId="0" borderId="22" xfId="5781" applyNumberFormat="1" applyFont="1" applyFill="1" applyBorder="1" applyAlignment="1">
      <alignment horizontal="right" vertical="center" wrapText="1" indent="1" shrinkToFit="1"/>
    </xf>
    <xf numFmtId="0" fontId="105" fillId="0" borderId="17" xfId="5781" quotePrefix="1" applyFont="1" applyFill="1" applyBorder="1" applyAlignment="1">
      <alignment horizontal="left"/>
    </xf>
    <xf numFmtId="0" fontId="115" fillId="0" borderId="0" xfId="5781" applyNumberFormat="1" applyFont="1" applyFill="1" applyAlignment="1">
      <alignment vertical="center"/>
    </xf>
    <xf numFmtId="178" fontId="106" fillId="0" borderId="0" xfId="5781" applyNumberFormat="1" applyFont="1" applyFill="1" applyAlignment="1">
      <alignment vertical="center"/>
    </xf>
    <xf numFmtId="0" fontId="98" fillId="0" borderId="0" xfId="5781" applyNumberFormat="1" applyFont="1" applyFill="1" applyBorder="1" applyAlignment="1">
      <alignment vertical="center"/>
    </xf>
    <xf numFmtId="0" fontId="99" fillId="0" borderId="0" xfId="5781" applyNumberFormat="1" applyFont="1" applyFill="1" applyBorder="1" applyAlignment="1">
      <alignment vertical="center"/>
    </xf>
    <xf numFmtId="0" fontId="112" fillId="0" borderId="0" xfId="5781" applyNumberFormat="1" applyFont="1" applyFill="1"/>
    <xf numFmtId="176" fontId="99" fillId="0" borderId="0" xfId="5781" applyNumberFormat="1" applyFont="1" applyFill="1" applyBorder="1"/>
    <xf numFmtId="0" fontId="115" fillId="0" borderId="0" xfId="5781" applyNumberFormat="1" applyFont="1" applyFill="1" applyBorder="1"/>
    <xf numFmtId="0" fontId="3" fillId="0" borderId="0" xfId="5781" applyFont="1" applyFill="1" applyAlignment="1">
      <alignment vertical="center"/>
    </xf>
    <xf numFmtId="180" fontId="106" fillId="0" borderId="0" xfId="5781" applyNumberFormat="1" applyFont="1" applyFill="1" applyBorder="1" applyAlignment="1">
      <alignment horizontal="right" vertical="center" wrapText="1" indent="1"/>
    </xf>
    <xf numFmtId="180" fontId="106" fillId="0" borderId="23" xfId="5781" applyNumberFormat="1" applyFont="1" applyFill="1" applyBorder="1" applyAlignment="1">
      <alignment horizontal="right" vertical="center" wrapText="1" indent="1"/>
    </xf>
    <xf numFmtId="0" fontId="3" fillId="0" borderId="0" xfId="5781" applyFont="1" applyFill="1" applyAlignment="1"/>
    <xf numFmtId="0" fontId="106" fillId="0" borderId="55" xfId="5781" applyFont="1" applyFill="1" applyBorder="1" applyAlignment="1">
      <alignment horizontal="center" vertical="center" shrinkToFit="1"/>
    </xf>
    <xf numFmtId="0" fontId="106" fillId="0" borderId="0" xfId="5781" applyFont="1" applyFill="1" applyBorder="1" applyAlignment="1">
      <alignment horizontal="center" vertical="center" shrinkToFit="1"/>
    </xf>
    <xf numFmtId="0" fontId="108" fillId="0" borderId="19" xfId="5781" applyFont="1" applyFill="1" applyBorder="1" applyAlignment="1">
      <alignment wrapText="1"/>
    </xf>
    <xf numFmtId="0" fontId="108" fillId="0" borderId="26" xfId="5781" applyFont="1" applyFill="1" applyBorder="1" applyAlignment="1">
      <alignment horizontal="center" wrapText="1"/>
    </xf>
    <xf numFmtId="0" fontId="108" fillId="0" borderId="22" xfId="5781" applyFont="1" applyFill="1" applyBorder="1" applyAlignment="1">
      <alignment wrapText="1"/>
    </xf>
    <xf numFmtId="194" fontId="106" fillId="0" borderId="0" xfId="5781" applyNumberFormat="1" applyFont="1" applyFill="1" applyBorder="1" applyAlignment="1">
      <alignment horizontal="right" vertical="center" wrapText="1" indent="1" shrinkToFit="1"/>
    </xf>
    <xf numFmtId="180" fontId="106" fillId="0" borderId="22" xfId="5781" applyNumberFormat="1" applyFont="1" applyFill="1" applyBorder="1" applyAlignment="1">
      <alignment horizontal="right" vertical="center" wrapText="1" indent="1"/>
    </xf>
    <xf numFmtId="0" fontId="115" fillId="0" borderId="0" xfId="5781" quotePrefix="1" applyNumberFormat="1" applyFont="1" applyFill="1" applyBorder="1" applyAlignment="1">
      <alignment vertical="center"/>
    </xf>
    <xf numFmtId="206" fontId="106" fillId="0" borderId="23" xfId="432" applyNumberFormat="1" applyFont="1" applyFill="1" applyBorder="1" applyAlignment="1">
      <alignment horizontal="right" vertical="center"/>
    </xf>
    <xf numFmtId="198" fontId="97" fillId="0" borderId="28" xfId="5781" applyNumberFormat="1" applyFont="1" applyFill="1" applyBorder="1" applyAlignment="1">
      <alignment horizontal="right" vertical="center" wrapText="1" indent="1" shrinkToFit="1"/>
    </xf>
    <xf numFmtId="198" fontId="97" fillId="0" borderId="28" xfId="366" applyNumberFormat="1" applyFont="1" applyFill="1" applyBorder="1" applyAlignment="1">
      <alignment horizontal="right" vertical="center" wrapText="1" indent="1"/>
    </xf>
    <xf numFmtId="0" fontId="117" fillId="0" borderId="0" xfId="366" applyFont="1" applyFill="1" applyAlignment="1">
      <alignment vertical="center"/>
    </xf>
    <xf numFmtId="0" fontId="97" fillId="0" borderId="0" xfId="5781" applyNumberFormat="1" applyFont="1" applyFill="1" applyBorder="1" applyAlignment="1">
      <alignment vertical="center"/>
    </xf>
    <xf numFmtId="0" fontId="96" fillId="0" borderId="0" xfId="5781" applyNumberFormat="1" applyFont="1" applyFill="1" applyAlignment="1">
      <alignment horizontal="center" vertical="center" shrinkToFit="1"/>
    </xf>
    <xf numFmtId="0" fontId="105" fillId="0" borderId="0" xfId="5781" applyNumberFormat="1" applyFont="1" applyFill="1" applyAlignment="1">
      <alignment shrinkToFit="1"/>
    </xf>
    <xf numFmtId="0" fontId="105" fillId="0" borderId="0" xfId="5781" applyNumberFormat="1" applyFont="1" applyFill="1" applyAlignment="1"/>
    <xf numFmtId="0" fontId="105" fillId="0" borderId="17" xfId="5781" quotePrefix="1" applyNumberFormat="1" applyFont="1" applyFill="1" applyBorder="1" applyAlignment="1">
      <alignment horizontal="right"/>
    </xf>
    <xf numFmtId="0" fontId="96" fillId="0" borderId="0" xfId="5781" applyNumberFormat="1" applyFont="1" applyFill="1" applyBorder="1" applyAlignment="1">
      <alignment horizontal="center" vertical="center" shrinkToFit="1"/>
    </xf>
    <xf numFmtId="0" fontId="105" fillId="0" borderId="17" xfId="5781" applyNumberFormat="1" applyFont="1" applyFill="1" applyBorder="1" applyAlignment="1"/>
    <xf numFmtId="0" fontId="105" fillId="0" borderId="0" xfId="5781" applyNumberFormat="1" applyFont="1" applyFill="1" applyBorder="1" applyAlignment="1">
      <alignment shrinkToFit="1"/>
    </xf>
    <xf numFmtId="0" fontId="9" fillId="0" borderId="0" xfId="5781" applyNumberFormat="1" applyFont="1" applyFill="1"/>
    <xf numFmtId="176" fontId="9" fillId="0" borderId="0" xfId="5781" applyNumberFormat="1" applyFont="1" applyFill="1"/>
    <xf numFmtId="0" fontId="10" fillId="0" borderId="0" xfId="5781" applyFont="1" applyFill="1" applyAlignment="1">
      <alignment horizontal="right" vertical="center"/>
    </xf>
    <xf numFmtId="194" fontId="106" fillId="0" borderId="0" xfId="5781" applyNumberFormat="1" applyFont="1" applyFill="1" applyBorder="1" applyAlignment="1">
      <alignment horizontal="center" vertical="center" wrapText="1"/>
    </xf>
    <xf numFmtId="194" fontId="106" fillId="0" borderId="22" xfId="5781" applyNumberFormat="1" applyFont="1" applyFill="1" applyBorder="1" applyAlignment="1">
      <alignment horizontal="center" vertical="center" wrapText="1"/>
    </xf>
    <xf numFmtId="194" fontId="107" fillId="0" borderId="0" xfId="5781" applyNumberFormat="1" applyFont="1" applyFill="1" applyBorder="1" applyAlignment="1">
      <alignment horizontal="center" vertical="center" wrapText="1"/>
    </xf>
    <xf numFmtId="194" fontId="107" fillId="0" borderId="22" xfId="5781" applyNumberFormat="1" applyFont="1" applyFill="1" applyBorder="1" applyAlignment="1">
      <alignment horizontal="center" vertical="center" wrapText="1"/>
    </xf>
    <xf numFmtId="194" fontId="106" fillId="0" borderId="23" xfId="5781" applyNumberFormat="1" applyFont="1" applyFill="1" applyBorder="1" applyAlignment="1">
      <alignment horizontal="center" vertical="center" wrapText="1"/>
    </xf>
    <xf numFmtId="194" fontId="107" fillId="0" borderId="23" xfId="5781" applyNumberFormat="1" applyFont="1" applyFill="1" applyBorder="1" applyAlignment="1">
      <alignment horizontal="center" vertical="center" wrapText="1"/>
    </xf>
    <xf numFmtId="194" fontId="106" fillId="0" borderId="0" xfId="5781" applyNumberFormat="1" applyFont="1" applyFill="1" applyBorder="1" applyAlignment="1">
      <alignment horizontal="right" vertical="center" wrapText="1"/>
    </xf>
    <xf numFmtId="0" fontId="106" fillId="0" borderId="0" xfId="5781" applyFont="1" applyFill="1" applyBorder="1" applyAlignment="1">
      <alignment horizontal="center" vertical="center" wrapText="1" shrinkToFit="1"/>
    </xf>
    <xf numFmtId="0" fontId="106" fillId="0" borderId="17" xfId="5781" applyFont="1" applyFill="1" applyBorder="1" applyAlignment="1">
      <alignment horizontal="center" vertical="center" shrinkToFit="1"/>
    </xf>
    <xf numFmtId="194" fontId="106" fillId="0" borderId="17" xfId="5781" applyNumberFormat="1" applyFont="1" applyFill="1" applyBorder="1" applyAlignment="1">
      <alignment horizontal="right" vertical="center" wrapText="1" shrinkToFit="1"/>
    </xf>
    <xf numFmtId="194" fontId="106" fillId="0" borderId="17" xfId="5781" applyNumberFormat="1" applyFont="1" applyFill="1" applyBorder="1" applyAlignment="1">
      <alignment horizontal="right" vertical="center" wrapText="1"/>
    </xf>
    <xf numFmtId="194" fontId="106" fillId="0" borderId="20" xfId="5781" applyNumberFormat="1" applyFont="1" applyFill="1" applyBorder="1" applyAlignment="1">
      <alignment horizontal="right" vertical="center" wrapText="1" shrinkToFit="1"/>
    </xf>
    <xf numFmtId="0" fontId="106" fillId="0" borderId="17" xfId="5781" applyFont="1" applyFill="1" applyBorder="1" applyAlignment="1">
      <alignment horizontal="center" vertical="center" wrapText="1" shrinkToFit="1"/>
    </xf>
    <xf numFmtId="0" fontId="37" fillId="0" borderId="0" xfId="366" applyFont="1" applyFill="1" applyAlignment="1">
      <alignment vertical="center"/>
    </xf>
    <xf numFmtId="0" fontId="106" fillId="0" borderId="17" xfId="366" applyFont="1" applyFill="1" applyBorder="1" applyAlignment="1">
      <alignment horizontal="center" vertical="center"/>
    </xf>
    <xf numFmtId="0" fontId="106" fillId="0" borderId="23" xfId="5781" applyFont="1" applyFill="1" applyBorder="1" applyAlignment="1">
      <alignment horizontal="center" vertical="center" wrapText="1" shrinkToFit="1"/>
    </xf>
    <xf numFmtId="198" fontId="108" fillId="0" borderId="0" xfId="366" applyNumberFormat="1" applyFont="1" applyFill="1" applyBorder="1" applyAlignment="1">
      <alignment horizontal="right" vertical="center" wrapText="1" indent="2"/>
    </xf>
    <xf numFmtId="198" fontId="106" fillId="0" borderId="17" xfId="366" applyNumberFormat="1" applyFont="1" applyFill="1" applyBorder="1" applyAlignment="1">
      <alignment horizontal="right" vertical="center" wrapText="1" indent="2"/>
    </xf>
    <xf numFmtId="198" fontId="106" fillId="0" borderId="17" xfId="5781" applyNumberFormat="1" applyFont="1" applyFill="1" applyBorder="1" applyAlignment="1">
      <alignment horizontal="right" vertical="center" wrapText="1" indent="2"/>
    </xf>
    <xf numFmtId="198" fontId="108" fillId="0" borderId="22" xfId="366" applyNumberFormat="1" applyFont="1" applyFill="1" applyBorder="1" applyAlignment="1">
      <alignment horizontal="right" vertical="center" wrapText="1" indent="2"/>
    </xf>
    <xf numFmtId="198" fontId="106" fillId="0" borderId="20" xfId="5781" applyNumberFormat="1" applyFont="1" applyFill="1" applyBorder="1" applyAlignment="1">
      <alignment horizontal="right" vertical="center" wrapText="1" indent="2"/>
    </xf>
    <xf numFmtId="0" fontId="37" fillId="0" borderId="0" xfId="5781" applyNumberFormat="1" applyFont="1" applyFill="1" applyAlignment="1">
      <alignment vertical="center"/>
    </xf>
    <xf numFmtId="0" fontId="37" fillId="0" borderId="0" xfId="5781" applyNumberFormat="1" applyFont="1" applyFill="1"/>
    <xf numFmtId="0" fontId="106" fillId="0" borderId="17" xfId="5781" applyNumberFormat="1" applyFont="1" applyFill="1" applyBorder="1" applyAlignment="1">
      <alignment horizontal="center" vertical="center" shrinkToFit="1"/>
    </xf>
    <xf numFmtId="0" fontId="9" fillId="0" borderId="0" xfId="5781" applyNumberFormat="1" applyFont="1" applyFill="1" applyBorder="1"/>
    <xf numFmtId="176" fontId="37" fillId="0" borderId="0" xfId="5781" applyNumberFormat="1" applyFont="1" applyFill="1"/>
    <xf numFmtId="176" fontId="9" fillId="0" borderId="0" xfId="5781" applyNumberFormat="1" applyFont="1" applyFill="1" applyBorder="1"/>
    <xf numFmtId="194" fontId="106" fillId="0" borderId="17" xfId="5781" applyNumberFormat="1" applyFont="1" applyFill="1" applyBorder="1" applyAlignment="1">
      <alignment horizontal="center" vertical="center" wrapText="1"/>
    </xf>
    <xf numFmtId="194" fontId="106" fillId="0" borderId="20" xfId="5781" applyNumberFormat="1" applyFont="1" applyFill="1" applyBorder="1" applyAlignment="1">
      <alignment horizontal="center" vertical="center" wrapText="1"/>
    </xf>
    <xf numFmtId="194" fontId="108" fillId="0" borderId="23" xfId="5781" applyNumberFormat="1" applyFont="1" applyFill="1" applyBorder="1" applyAlignment="1">
      <alignment horizontal="right" vertical="center" wrapText="1" indent="1" shrinkToFit="1"/>
    </xf>
    <xf numFmtId="194" fontId="108" fillId="0" borderId="0" xfId="5781" applyNumberFormat="1" applyFont="1" applyFill="1" applyBorder="1" applyAlignment="1">
      <alignment horizontal="right" vertical="center" wrapText="1" indent="1" shrinkToFit="1"/>
    </xf>
    <xf numFmtId="194" fontId="108" fillId="0" borderId="22" xfId="5781" applyNumberFormat="1" applyFont="1" applyFill="1" applyBorder="1" applyAlignment="1">
      <alignment horizontal="right" vertical="center" wrapText="1" indent="1" shrinkToFit="1"/>
    </xf>
    <xf numFmtId="194" fontId="106" fillId="0" borderId="17" xfId="5781" applyNumberFormat="1" applyFont="1" applyFill="1" applyBorder="1" applyAlignment="1">
      <alignment horizontal="right" vertical="center" wrapText="1" indent="1" shrinkToFit="1"/>
    </xf>
    <xf numFmtId="194" fontId="106" fillId="0" borderId="20" xfId="5781" applyNumberFormat="1" applyFont="1" applyFill="1" applyBorder="1" applyAlignment="1">
      <alignment horizontal="right" vertical="center" wrapText="1" indent="1" shrinkToFit="1"/>
    </xf>
    <xf numFmtId="0" fontId="108" fillId="0" borderId="0" xfId="366" applyFont="1" applyFill="1" applyBorder="1" applyAlignment="1">
      <alignment horizontal="center" vertical="center" wrapText="1"/>
    </xf>
    <xf numFmtId="198" fontId="108" fillId="0" borderId="23" xfId="366" applyNumberFormat="1" applyFont="1" applyFill="1" applyBorder="1" applyAlignment="1">
      <alignment horizontal="right" vertical="center" wrapText="1" indent="2"/>
    </xf>
    <xf numFmtId="180" fontId="108" fillId="0" borderId="23" xfId="5781" applyNumberFormat="1" applyFont="1" applyFill="1" applyBorder="1" applyAlignment="1">
      <alignment horizontal="right" vertical="center" wrapText="1" indent="1"/>
    </xf>
    <xf numFmtId="180" fontId="108" fillId="0" borderId="0" xfId="5781" applyNumberFormat="1" applyFont="1" applyFill="1" applyBorder="1" applyAlignment="1">
      <alignment horizontal="right" vertical="center" wrapText="1" indent="1"/>
    </xf>
    <xf numFmtId="0" fontId="108" fillId="0" borderId="55" xfId="5781" applyFont="1" applyFill="1" applyBorder="1" applyAlignment="1">
      <alignment horizontal="center" vertical="center" shrinkToFit="1"/>
    </xf>
    <xf numFmtId="0" fontId="108" fillId="0" borderId="50" xfId="5781" applyFont="1" applyFill="1" applyBorder="1" applyAlignment="1">
      <alignment horizontal="center" vertical="center" shrinkToFit="1"/>
    </xf>
    <xf numFmtId="0" fontId="118" fillId="0" borderId="0" xfId="5781" applyFont="1" applyFill="1" applyAlignment="1">
      <alignment horizontal="center" vertical="center"/>
    </xf>
    <xf numFmtId="0" fontId="106" fillId="0" borderId="50" xfId="5781" applyFont="1" applyFill="1" applyBorder="1" applyAlignment="1">
      <alignment horizontal="center" vertical="center" wrapText="1" shrinkToFit="1"/>
    </xf>
    <xf numFmtId="195" fontId="106" fillId="0" borderId="0" xfId="5781" applyNumberFormat="1" applyFont="1" applyFill="1" applyBorder="1" applyAlignment="1">
      <alignment horizontal="right" vertical="center" wrapText="1" indent="1"/>
    </xf>
    <xf numFmtId="0" fontId="106" fillId="0" borderId="38" xfId="5781" applyFont="1" applyFill="1" applyBorder="1" applyAlignment="1">
      <alignment horizontal="center" vertical="center" shrinkToFit="1"/>
    </xf>
    <xf numFmtId="180" fontId="106" fillId="0" borderId="25" xfId="5781" applyNumberFormat="1" applyFont="1" applyFill="1" applyBorder="1" applyAlignment="1">
      <alignment horizontal="right" vertical="center" wrapText="1" indent="1"/>
    </xf>
    <xf numFmtId="180" fontId="106" fillId="0" borderId="17" xfId="5781" applyNumberFormat="1" applyFont="1" applyFill="1" applyBorder="1" applyAlignment="1">
      <alignment horizontal="right" vertical="center" wrapText="1" indent="1"/>
    </xf>
    <xf numFmtId="180" fontId="108" fillId="0" borderId="17" xfId="5781" applyNumberFormat="1" applyFont="1" applyFill="1" applyBorder="1" applyAlignment="1">
      <alignment horizontal="right" vertical="center" wrapText="1" indent="1"/>
    </xf>
    <xf numFmtId="0" fontId="106" fillId="0" borderId="25" xfId="5781" applyFont="1" applyFill="1" applyBorder="1" applyAlignment="1">
      <alignment horizontal="center" vertical="center" wrapText="1" shrinkToFit="1"/>
    </xf>
    <xf numFmtId="0" fontId="106" fillId="0" borderId="43" xfId="5781" applyFont="1" applyFill="1" applyBorder="1" applyAlignment="1">
      <alignment horizontal="center" vertical="center" shrinkToFit="1"/>
    </xf>
    <xf numFmtId="0" fontId="106" fillId="0" borderId="56" xfId="5781" applyFont="1" applyFill="1" applyBorder="1" applyAlignment="1">
      <alignment horizontal="center" vertical="center" wrapText="1" shrinkToFit="1"/>
    </xf>
    <xf numFmtId="0" fontId="106" fillId="0" borderId="0" xfId="5781" applyFont="1" applyFill="1" applyBorder="1" applyAlignment="1">
      <alignment horizontal="right" vertical="center" wrapText="1" indent="1"/>
    </xf>
    <xf numFmtId="0" fontId="106" fillId="0" borderId="17" xfId="5781" applyFont="1" applyFill="1" applyBorder="1" applyAlignment="1">
      <alignment horizontal="right" vertical="center" wrapText="1" indent="1"/>
    </xf>
    <xf numFmtId="180" fontId="106" fillId="0" borderId="20" xfId="5781" applyNumberFormat="1" applyFont="1" applyFill="1" applyBorder="1" applyAlignment="1">
      <alignment horizontal="right" vertical="center" wrapText="1" indent="1"/>
    </xf>
    <xf numFmtId="194" fontId="106" fillId="0" borderId="17" xfId="5781" applyNumberFormat="1" applyFont="1" applyFill="1" applyBorder="1" applyAlignment="1">
      <alignment horizontal="right" vertical="center"/>
    </xf>
    <xf numFmtId="194" fontId="106" fillId="0" borderId="20" xfId="5781" applyNumberFormat="1" applyFont="1" applyFill="1" applyBorder="1" applyAlignment="1">
      <alignment horizontal="right" vertical="center"/>
    </xf>
    <xf numFmtId="194" fontId="108" fillId="0" borderId="17" xfId="5781" applyNumberFormat="1" applyFont="1" applyFill="1" applyBorder="1" applyAlignment="1">
      <alignment horizontal="right" vertical="center"/>
    </xf>
    <xf numFmtId="194" fontId="106" fillId="0" borderId="25" xfId="5781" applyNumberFormat="1" applyFont="1" applyFill="1" applyBorder="1" applyAlignment="1">
      <alignment horizontal="right" vertical="center"/>
    </xf>
    <xf numFmtId="0" fontId="106" fillId="0" borderId="17" xfId="5781" applyFont="1" applyFill="1" applyBorder="1" applyAlignment="1">
      <alignment horizontal="center" vertical="center" wrapText="1"/>
    </xf>
    <xf numFmtId="0" fontId="108" fillId="0" borderId="0" xfId="332" applyFont="1" applyFill="1" applyBorder="1" applyAlignment="1">
      <alignment horizontal="center" vertical="center" wrapText="1"/>
    </xf>
    <xf numFmtId="0" fontId="37" fillId="0" borderId="0" xfId="5781" applyFont="1" applyFill="1" applyAlignment="1">
      <alignment horizontal="right" vertical="center"/>
    </xf>
    <xf numFmtId="205" fontId="106" fillId="0" borderId="17" xfId="5781" applyNumberFormat="1" applyFont="1" applyFill="1" applyBorder="1" applyAlignment="1">
      <alignment horizontal="right" vertical="center"/>
    </xf>
    <xf numFmtId="0" fontId="9" fillId="0" borderId="0" xfId="5781" applyFont="1" applyFill="1" applyBorder="1" applyAlignment="1">
      <alignment horizontal="right" vertical="center"/>
    </xf>
    <xf numFmtId="0" fontId="105" fillId="0" borderId="38" xfId="5781" applyFont="1" applyFill="1" applyBorder="1" applyAlignment="1">
      <alignment horizontal="right"/>
    </xf>
    <xf numFmtId="194" fontId="97" fillId="0" borderId="0" xfId="5781" applyNumberFormat="1" applyFont="1" applyFill="1" applyBorder="1" applyAlignment="1">
      <alignment horizontal="right" vertical="center" indent="1" shrinkToFit="1"/>
    </xf>
    <xf numFmtId="194" fontId="101" fillId="0" borderId="0" xfId="5781" applyNumberFormat="1" applyFont="1" applyFill="1" applyBorder="1" applyAlignment="1">
      <alignment horizontal="right" vertical="center" indent="1" shrinkToFit="1"/>
    </xf>
    <xf numFmtId="194" fontId="97" fillId="0" borderId="0" xfId="5781" applyNumberFormat="1" applyFont="1" applyFill="1" applyBorder="1" applyAlignment="1">
      <alignment horizontal="right" vertical="center" indent="1"/>
    </xf>
    <xf numFmtId="0" fontId="117" fillId="0" borderId="0" xfId="366" applyFont="1" applyAlignment="1">
      <alignment vertical="center"/>
    </xf>
    <xf numFmtId="0" fontId="97" fillId="0" borderId="28" xfId="366" applyFont="1" applyFill="1" applyBorder="1" applyAlignment="1">
      <alignment horizontal="center" vertical="center"/>
    </xf>
    <xf numFmtId="0" fontId="117" fillId="0" borderId="0" xfId="5781" applyFont="1" applyFill="1"/>
    <xf numFmtId="196" fontId="106" fillId="0" borderId="0" xfId="5781" applyNumberFormat="1" applyFont="1" applyFill="1" applyBorder="1" applyAlignment="1">
      <alignment horizontal="right" vertical="center" wrapText="1" indent="1"/>
    </xf>
    <xf numFmtId="0" fontId="106" fillId="0" borderId="0" xfId="5781" applyFont="1" applyFill="1"/>
    <xf numFmtId="0" fontId="106" fillId="0" borderId="0" xfId="5781" applyFont="1" applyFill="1" applyBorder="1"/>
    <xf numFmtId="0" fontId="108" fillId="0" borderId="23" xfId="5781" applyFont="1" applyFill="1" applyBorder="1" applyAlignment="1">
      <alignment wrapText="1"/>
    </xf>
    <xf numFmtId="0" fontId="108" fillId="0" borderId="33" xfId="5781" applyFont="1" applyFill="1" applyBorder="1" applyAlignment="1">
      <alignment horizontal="center" vertical="center" wrapText="1"/>
    </xf>
    <xf numFmtId="0" fontId="117" fillId="0" borderId="0" xfId="5781" applyFont="1" applyFill="1" applyAlignment="1">
      <alignment vertical="center"/>
    </xf>
    <xf numFmtId="180" fontId="104" fillId="0" borderId="0" xfId="5781" applyNumberFormat="1" applyFont="1" applyFill="1" applyBorder="1" applyAlignment="1">
      <alignment horizontal="right" vertical="center" wrapText="1" indent="1"/>
    </xf>
    <xf numFmtId="180" fontId="116" fillId="0" borderId="0" xfId="5781" applyNumberFormat="1" applyFont="1" applyFill="1" applyBorder="1" applyAlignment="1">
      <alignment horizontal="right" vertical="center" wrapText="1" indent="1"/>
    </xf>
    <xf numFmtId="180" fontId="104" fillId="0" borderId="28" xfId="5781" applyNumberFormat="1" applyFont="1" applyFill="1" applyBorder="1" applyAlignment="1">
      <alignment horizontal="right" vertical="center" wrapText="1" indent="1"/>
    </xf>
    <xf numFmtId="0" fontId="104" fillId="0" borderId="0" xfId="5781" applyFont="1" applyFill="1" applyBorder="1" applyAlignment="1">
      <alignment horizontal="right" vertical="center" wrapText="1" indent="1"/>
    </xf>
    <xf numFmtId="0" fontId="10" fillId="0" borderId="0" xfId="5781" applyFont="1" applyFill="1" applyBorder="1" applyAlignment="1">
      <alignment vertical="center"/>
    </xf>
    <xf numFmtId="194" fontId="97" fillId="0" borderId="0" xfId="5781" applyNumberFormat="1" applyFont="1" applyFill="1" applyBorder="1" applyAlignment="1">
      <alignment horizontal="center" vertical="center" wrapText="1" shrinkToFit="1"/>
    </xf>
    <xf numFmtId="0" fontId="45" fillId="0" borderId="0" xfId="5781" applyNumberFormat="1" applyFont="1" applyFill="1" applyAlignment="1"/>
    <xf numFmtId="198" fontId="97" fillId="0" borderId="0" xfId="5781" applyNumberFormat="1" applyFont="1" applyFill="1" applyBorder="1" applyAlignment="1">
      <alignment horizontal="right" vertical="center" wrapText="1" indent="1" shrinkToFit="1"/>
    </xf>
    <xf numFmtId="0" fontId="97" fillId="0" borderId="0" xfId="5781" applyNumberFormat="1" applyFont="1" applyFill="1" applyBorder="1" applyAlignment="1">
      <alignment horizontal="center" vertical="center" shrinkToFit="1"/>
    </xf>
    <xf numFmtId="0" fontId="105" fillId="0" borderId="0" xfId="5781" applyNumberFormat="1" applyFont="1" applyFill="1" applyAlignment="1">
      <alignment horizontal="left" vertical="center" shrinkToFit="1"/>
    </xf>
    <xf numFmtId="0" fontId="105" fillId="0" borderId="0" xfId="5781" applyNumberFormat="1" applyFont="1" applyFill="1" applyAlignment="1">
      <alignment vertical="center" shrinkToFit="1"/>
    </xf>
    <xf numFmtId="0" fontId="105" fillId="0" borderId="0" xfId="5781" applyNumberFormat="1" applyFont="1" applyFill="1" applyBorder="1" applyAlignment="1">
      <alignment vertical="center" shrinkToFit="1"/>
    </xf>
    <xf numFmtId="0" fontId="45" fillId="0" borderId="0" xfId="5781" applyNumberFormat="1" applyFont="1" applyFill="1" applyAlignment="1">
      <alignment vertical="center"/>
    </xf>
    <xf numFmtId="0" fontId="97" fillId="0" borderId="0" xfId="5781" applyNumberFormat="1" applyFont="1" applyFill="1" applyAlignment="1">
      <alignment vertical="center"/>
    </xf>
    <xf numFmtId="178" fontId="97" fillId="0" borderId="0" xfId="5781" applyNumberFormat="1" applyFont="1" applyFill="1" applyBorder="1" applyAlignment="1">
      <alignment vertical="center"/>
    </xf>
    <xf numFmtId="0" fontId="9" fillId="22" borderId="0" xfId="5781" applyNumberFormat="1" applyFont="1" applyFill="1" applyAlignment="1">
      <alignment vertical="center"/>
    </xf>
    <xf numFmtId="0" fontId="102" fillId="0" borderId="0" xfId="5781" applyNumberFormat="1" applyFont="1" applyFill="1" applyAlignment="1">
      <alignment horizontal="center" vertical="center" shrinkToFit="1"/>
    </xf>
    <xf numFmtId="0" fontId="115" fillId="0" borderId="0" xfId="5781" applyNumberFormat="1" applyFont="1" applyFill="1" applyBorder="1" applyAlignment="1">
      <alignment horizontal="right" vertical="center"/>
    </xf>
    <xf numFmtId="0" fontId="108" fillId="0" borderId="0" xfId="5781" applyNumberFormat="1" applyFont="1" applyFill="1" applyBorder="1" applyAlignment="1">
      <alignment horizontal="center" vertical="center" shrinkToFit="1"/>
    </xf>
    <xf numFmtId="194" fontId="108" fillId="0" borderId="0" xfId="5781" applyNumberFormat="1" applyFont="1" applyFill="1" applyBorder="1" applyAlignment="1">
      <alignment horizontal="center" vertical="center" wrapText="1"/>
    </xf>
    <xf numFmtId="194" fontId="108" fillId="0" borderId="22" xfId="5781" applyNumberFormat="1" applyFont="1" applyFill="1" applyBorder="1" applyAlignment="1">
      <alignment horizontal="center" vertical="center" wrapText="1"/>
    </xf>
    <xf numFmtId="0" fontId="115" fillId="0" borderId="0" xfId="5781" quotePrefix="1" applyNumberFormat="1" applyFont="1" applyFill="1" applyBorder="1" applyAlignment="1">
      <alignment horizontal="right"/>
    </xf>
    <xf numFmtId="0" fontId="114" fillId="0" borderId="0" xfId="5781" applyNumberFormat="1" applyFont="1" applyFill="1" applyBorder="1" applyAlignment="1">
      <alignment horizontal="center" vertical="center" wrapText="1" shrinkToFit="1"/>
    </xf>
    <xf numFmtId="0" fontId="114" fillId="0" borderId="0" xfId="5781" applyNumberFormat="1" applyFont="1" applyFill="1" applyBorder="1" applyAlignment="1">
      <alignment horizontal="center" vertical="center" shrinkToFit="1"/>
    </xf>
    <xf numFmtId="0" fontId="108" fillId="0" borderId="0" xfId="5781" applyNumberFormat="1" applyFont="1" applyFill="1" applyBorder="1" applyAlignment="1">
      <alignment horizontal="center" vertical="center" wrapText="1" shrinkToFit="1"/>
    </xf>
    <xf numFmtId="0" fontId="108" fillId="0" borderId="23" xfId="5781" applyFont="1" applyFill="1" applyBorder="1" applyAlignment="1">
      <alignment horizontal="center" vertical="center"/>
    </xf>
    <xf numFmtId="0" fontId="108" fillId="0" borderId="23" xfId="5781" applyFont="1" applyFill="1" applyBorder="1" applyAlignment="1">
      <alignment horizontal="center" vertical="center" shrinkToFit="1"/>
    </xf>
    <xf numFmtId="0" fontId="108" fillId="0" borderId="0" xfId="5781" applyFont="1" applyFill="1" applyBorder="1" applyAlignment="1">
      <alignment horizontal="center" vertical="center" shrinkToFit="1"/>
    </xf>
    <xf numFmtId="0" fontId="108" fillId="0" borderId="0" xfId="5781" applyNumberFormat="1" applyFont="1" applyFill="1" applyBorder="1" applyAlignment="1">
      <alignment horizontal="center" vertical="center" shrinkToFit="1"/>
    </xf>
    <xf numFmtId="0" fontId="119" fillId="0" borderId="0" xfId="5781" applyFont="1" applyFill="1" applyBorder="1" applyAlignment="1">
      <alignment vertical="center"/>
    </xf>
    <xf numFmtId="0" fontId="100" fillId="0" borderId="0" xfId="5781" applyFont="1" applyFill="1" applyAlignment="1">
      <alignment vertical="center"/>
    </xf>
    <xf numFmtId="0" fontId="89" fillId="0" borderId="0" xfId="5781" applyFont="1" applyFill="1" applyAlignment="1">
      <alignment vertical="center"/>
    </xf>
    <xf numFmtId="0" fontId="8" fillId="0" borderId="0" xfId="5782" applyFont="1" applyAlignment="1">
      <alignment horizontal="center" vertical="center"/>
    </xf>
    <xf numFmtId="0" fontId="120" fillId="0" borderId="0" xfId="5782" applyFont="1" applyAlignment="1">
      <alignment vertical="center"/>
    </xf>
    <xf numFmtId="0" fontId="9" fillId="25" borderId="0" xfId="5782" applyFont="1" applyFill="1" applyBorder="1" applyAlignment="1">
      <alignment vertical="center"/>
    </xf>
    <xf numFmtId="0" fontId="9" fillId="25" borderId="0" xfId="5782" applyFont="1" applyFill="1" applyAlignment="1">
      <alignment vertical="center"/>
    </xf>
    <xf numFmtId="0" fontId="9" fillId="0" borderId="0" xfId="5782" applyFont="1" applyBorder="1" applyAlignment="1">
      <alignment horizontal="center" vertical="center"/>
    </xf>
    <xf numFmtId="0" fontId="9" fillId="0" borderId="0" xfId="5782" applyFont="1" applyAlignment="1">
      <alignment horizontal="center" vertical="center"/>
    </xf>
    <xf numFmtId="0" fontId="90" fillId="0" borderId="0" xfId="5782" applyFont="1" applyFill="1" applyBorder="1" applyAlignment="1">
      <alignment vertical="center"/>
    </xf>
    <xf numFmtId="0" fontId="90" fillId="0" borderId="0" xfId="5782" applyFont="1" applyFill="1" applyAlignment="1">
      <alignment vertical="center"/>
    </xf>
    <xf numFmtId="0" fontId="1" fillId="0" borderId="0" xfId="5782" applyFont="1" applyAlignment="1">
      <alignment vertical="center"/>
    </xf>
    <xf numFmtId="0" fontId="1" fillId="0" borderId="0" xfId="5782" applyFont="1" applyBorder="1" applyAlignment="1">
      <alignment vertical="center"/>
    </xf>
    <xf numFmtId="0" fontId="4" fillId="0" borderId="0" xfId="5782" applyFont="1" applyAlignment="1">
      <alignment vertical="center"/>
    </xf>
    <xf numFmtId="0" fontId="117" fillId="0" borderId="0" xfId="5782" applyFont="1" applyAlignment="1">
      <alignment vertical="center"/>
    </xf>
    <xf numFmtId="0" fontId="9" fillId="0" borderId="0" xfId="5782" applyAlignment="1">
      <alignment vertical="center"/>
    </xf>
    <xf numFmtId="0" fontId="9" fillId="0" borderId="0" xfId="5782">
      <alignment vertical="center"/>
    </xf>
    <xf numFmtId="0" fontId="96" fillId="0" borderId="0" xfId="5782" applyFont="1" applyAlignment="1">
      <alignment horizontal="center" vertical="center"/>
    </xf>
    <xf numFmtId="195" fontId="101" fillId="0" borderId="0" xfId="258" applyNumberFormat="1" applyFont="1" applyFill="1" applyBorder="1" applyAlignment="1">
      <alignment horizontal="center" vertical="center"/>
    </xf>
    <xf numFmtId="209" fontId="122" fillId="0" borderId="67" xfId="5782" applyNumberFormat="1" applyFont="1" applyFill="1" applyBorder="1" applyAlignment="1">
      <alignment horizontal="center" vertical="center"/>
    </xf>
    <xf numFmtId="0" fontId="105" fillId="0" borderId="0" xfId="5782" applyFont="1" applyAlignment="1">
      <alignment vertical="center"/>
    </xf>
    <xf numFmtId="195" fontId="105" fillId="0" borderId="0" xfId="5782" applyNumberFormat="1" applyFont="1" applyAlignment="1">
      <alignment vertical="center"/>
    </xf>
    <xf numFmtId="0" fontId="105" fillId="0" borderId="0" xfId="5782" applyFont="1" applyBorder="1" applyAlignment="1">
      <alignment vertical="center"/>
    </xf>
    <xf numFmtId="0" fontId="105" fillId="0" borderId="0" xfId="5782" applyFont="1" applyAlignment="1">
      <alignment horizontal="left" vertical="center"/>
    </xf>
    <xf numFmtId="0" fontId="105" fillId="0" borderId="0" xfId="5782" applyFont="1" applyBorder="1" applyAlignment="1">
      <alignment horizontal="left" vertical="center"/>
    </xf>
    <xf numFmtId="0" fontId="105" fillId="25" borderId="0" xfId="5782" applyFont="1" applyFill="1" applyBorder="1" applyAlignment="1">
      <alignment vertical="center"/>
    </xf>
    <xf numFmtId="0" fontId="105" fillId="25" borderId="0" xfId="5782" applyFont="1" applyFill="1" applyBorder="1" applyAlignment="1">
      <alignment horizontal="right" vertical="center"/>
    </xf>
    <xf numFmtId="0" fontId="8" fillId="0" borderId="0" xfId="5782" applyFont="1" applyAlignment="1">
      <alignment vertical="center"/>
    </xf>
    <xf numFmtId="0" fontId="8" fillId="0" borderId="0" xfId="5782" applyFont="1" applyBorder="1" applyAlignment="1">
      <alignment vertical="center"/>
    </xf>
    <xf numFmtId="0" fontId="9" fillId="0" borderId="0" xfId="5782" applyFont="1" applyAlignment="1">
      <alignment vertical="center"/>
    </xf>
    <xf numFmtId="0" fontId="9" fillId="0" borderId="0" xfId="5782" applyFont="1" applyBorder="1" applyAlignment="1">
      <alignment vertical="center"/>
    </xf>
    <xf numFmtId="0" fontId="37" fillId="0" borderId="0" xfId="5782" applyFont="1" applyFill="1" applyBorder="1" applyAlignment="1">
      <alignment vertical="center"/>
    </xf>
    <xf numFmtId="0" fontId="9" fillId="0" borderId="0" xfId="5782" applyFont="1" applyFill="1" applyBorder="1" applyAlignment="1">
      <alignment vertical="center"/>
    </xf>
    <xf numFmtId="0" fontId="9" fillId="0" borderId="0" xfId="5782" applyFont="1" applyFill="1" applyAlignment="1">
      <alignment vertical="center"/>
    </xf>
    <xf numFmtId="0" fontId="4" fillId="0" borderId="0" xfId="5782" applyFont="1" applyBorder="1" applyAlignment="1">
      <alignment vertical="center"/>
    </xf>
    <xf numFmtId="0" fontId="123" fillId="0" borderId="0" xfId="5782" applyFont="1" applyAlignment="1">
      <alignment vertical="center"/>
    </xf>
    <xf numFmtId="0" fontId="124" fillId="0" borderId="0" xfId="5782" applyFont="1" applyAlignment="1">
      <alignment vertical="center"/>
    </xf>
    <xf numFmtId="0" fontId="9" fillId="0" borderId="0" xfId="5782" applyFont="1">
      <alignment vertical="center"/>
    </xf>
    <xf numFmtId="41" fontId="105" fillId="0" borderId="0" xfId="5782" applyNumberFormat="1" applyFont="1" applyAlignment="1">
      <alignment vertical="center"/>
    </xf>
    <xf numFmtId="177" fontId="105" fillId="0" borderId="0" xfId="5782" applyNumberFormat="1" applyFont="1" applyAlignment="1">
      <alignment vertical="center"/>
    </xf>
    <xf numFmtId="0" fontId="105" fillId="25" borderId="0" xfId="5782" applyFont="1" applyFill="1" applyBorder="1" applyAlignment="1"/>
    <xf numFmtId="0" fontId="105" fillId="25" borderId="0" xfId="5782" applyFont="1" applyFill="1" applyBorder="1" applyAlignment="1">
      <alignment horizontal="right"/>
    </xf>
    <xf numFmtId="0" fontId="9" fillId="25" borderId="0" xfId="5782" applyFont="1" applyFill="1" applyAlignment="1">
      <alignment vertical="center" shrinkToFit="1"/>
    </xf>
    <xf numFmtId="0" fontId="37" fillId="0" borderId="0" xfId="5782" applyFont="1" applyFill="1" applyAlignment="1">
      <alignment vertical="center"/>
    </xf>
    <xf numFmtId="0" fontId="121" fillId="0" borderId="0" xfId="5782" applyFont="1" applyFill="1" applyBorder="1" applyAlignment="1">
      <alignment vertical="center"/>
    </xf>
    <xf numFmtId="0" fontId="125" fillId="0" borderId="0" xfId="5782" applyFont="1">
      <alignment vertical="center"/>
    </xf>
    <xf numFmtId="0" fontId="117" fillId="0" borderId="0" xfId="5782" applyFont="1">
      <alignment vertical="center"/>
    </xf>
    <xf numFmtId="195" fontId="122" fillId="0" borderId="68" xfId="258" applyNumberFormat="1" applyFont="1" applyFill="1" applyBorder="1" applyAlignment="1">
      <alignment horizontal="center" vertical="center"/>
    </xf>
    <xf numFmtId="195" fontId="122" fillId="0" borderId="0" xfId="258" applyNumberFormat="1" applyFont="1" applyFill="1" applyBorder="1" applyAlignment="1">
      <alignment horizontal="center" vertical="center"/>
    </xf>
    <xf numFmtId="195" fontId="122" fillId="0" borderId="75" xfId="258" applyNumberFormat="1" applyFont="1" applyFill="1" applyBorder="1" applyAlignment="1">
      <alignment horizontal="center" vertical="center"/>
    </xf>
    <xf numFmtId="195" fontId="122" fillId="0" borderId="17" xfId="258" applyNumberFormat="1" applyFont="1" applyFill="1" applyBorder="1" applyAlignment="1">
      <alignment horizontal="center" vertical="center"/>
    </xf>
    <xf numFmtId="209" fontId="122" fillId="0" borderId="69" xfId="5782" applyNumberFormat="1" applyFont="1" applyFill="1" applyBorder="1" applyAlignment="1">
      <alignment horizontal="center" vertical="center"/>
    </xf>
    <xf numFmtId="0" fontId="127" fillId="0" borderId="0" xfId="5781" applyFont="1" applyFill="1" applyBorder="1" applyAlignment="1">
      <alignment vertical="center"/>
    </xf>
    <xf numFmtId="0" fontId="130" fillId="0" borderId="0" xfId="366" applyFont="1" applyFill="1" applyBorder="1" applyAlignment="1">
      <alignment vertical="center"/>
    </xf>
    <xf numFmtId="0" fontId="9" fillId="26" borderId="0" xfId="5782" applyFont="1" applyFill="1" applyAlignment="1">
      <alignment vertical="center"/>
    </xf>
    <xf numFmtId="0" fontId="132" fillId="0" borderId="0" xfId="5782" applyFont="1" applyAlignment="1">
      <alignment vertical="center"/>
    </xf>
    <xf numFmtId="0" fontId="132" fillId="0" borderId="0" xfId="5782" applyFont="1" applyBorder="1" applyAlignment="1">
      <alignment vertical="center"/>
    </xf>
    <xf numFmtId="0" fontId="11" fillId="0" borderId="0" xfId="5782" applyFont="1">
      <alignment vertical="center"/>
    </xf>
    <xf numFmtId="209" fontId="97" fillId="0" borderId="0" xfId="5782" applyNumberFormat="1" applyFont="1" applyBorder="1" applyAlignment="1">
      <alignment horizontal="center" vertical="center"/>
    </xf>
    <xf numFmtId="209" fontId="97" fillId="0" borderId="0" xfId="5782" applyNumberFormat="1" applyFont="1" applyFill="1" applyBorder="1" applyAlignment="1">
      <alignment horizontal="center" vertical="center"/>
    </xf>
    <xf numFmtId="209" fontId="97" fillId="0" borderId="17" xfId="5782" applyNumberFormat="1" applyFont="1" applyBorder="1" applyAlignment="1">
      <alignment horizontal="center" vertical="center"/>
    </xf>
    <xf numFmtId="209" fontId="97" fillId="0" borderId="17" xfId="5782" applyNumberFormat="1" applyFont="1" applyFill="1" applyBorder="1" applyAlignment="1">
      <alignment horizontal="center" vertical="center"/>
    </xf>
    <xf numFmtId="209" fontId="97" fillId="0" borderId="69" xfId="5782" applyNumberFormat="1" applyFont="1" applyFill="1" applyBorder="1" applyAlignment="1">
      <alignment horizontal="center" vertical="center"/>
    </xf>
    <xf numFmtId="0" fontId="127" fillId="0" borderId="0" xfId="5782" applyFont="1" applyAlignment="1">
      <alignment vertical="center"/>
    </xf>
    <xf numFmtId="210" fontId="127" fillId="0" borderId="0" xfId="5782" applyNumberFormat="1" applyFont="1" applyAlignment="1">
      <alignment vertical="center"/>
    </xf>
    <xf numFmtId="209" fontId="127" fillId="0" borderId="0" xfId="5782" applyNumberFormat="1" applyFont="1" applyAlignment="1">
      <alignment vertical="center"/>
    </xf>
    <xf numFmtId="194" fontId="107" fillId="0" borderId="0" xfId="5781" applyNumberFormat="1" applyFont="1" applyFill="1" applyBorder="1" applyAlignment="1">
      <alignment horizontal="right" vertical="center" wrapText="1" indent="2" shrinkToFit="1"/>
    </xf>
    <xf numFmtId="194" fontId="107" fillId="0" borderId="0" xfId="5781" applyNumberFormat="1" applyFont="1" applyFill="1" applyBorder="1" applyAlignment="1">
      <alignment horizontal="right" vertical="center" wrapText="1" indent="2"/>
    </xf>
    <xf numFmtId="194" fontId="107" fillId="0" borderId="17" xfId="5781" applyNumberFormat="1" applyFont="1" applyFill="1" applyBorder="1" applyAlignment="1">
      <alignment horizontal="right" vertical="center" wrapText="1" indent="2" shrinkToFit="1"/>
    </xf>
    <xf numFmtId="208" fontId="107" fillId="0" borderId="0" xfId="5781" applyNumberFormat="1" applyFont="1" applyFill="1" applyBorder="1" applyAlignment="1">
      <alignment horizontal="right" vertical="center" wrapText="1" indent="1" shrinkToFit="1"/>
    </xf>
    <xf numFmtId="194" fontId="107" fillId="0" borderId="17" xfId="5781" applyNumberFormat="1" applyFont="1" applyFill="1" applyBorder="1" applyAlignment="1">
      <alignment horizontal="right" vertical="center" wrapText="1" indent="1" shrinkToFit="1"/>
    </xf>
    <xf numFmtId="194" fontId="107" fillId="0" borderId="17" xfId="5781" applyNumberFormat="1" applyFont="1" applyFill="1" applyBorder="1" applyAlignment="1">
      <alignment horizontal="right" vertical="center" wrapText="1" indent="1"/>
    </xf>
    <xf numFmtId="194" fontId="107" fillId="0" borderId="20" xfId="5781" applyNumberFormat="1" applyFont="1" applyFill="1" applyBorder="1" applyAlignment="1">
      <alignment horizontal="right" vertical="center" wrapText="1" indent="1" shrinkToFit="1"/>
    </xf>
    <xf numFmtId="0" fontId="130" fillId="0" borderId="0" xfId="5781" applyNumberFormat="1" applyFont="1" applyFill="1" applyAlignment="1">
      <alignment vertical="center"/>
    </xf>
    <xf numFmtId="0" fontId="133" fillId="0" borderId="0" xfId="5781" applyNumberFormat="1" applyFont="1" applyFill="1" applyAlignment="1">
      <alignment vertical="center"/>
    </xf>
    <xf numFmtId="0" fontId="133" fillId="0" borderId="0" xfId="5781" applyFont="1" applyFill="1" applyAlignment="1">
      <alignment vertical="center"/>
    </xf>
    <xf numFmtId="0" fontId="98" fillId="0" borderId="0" xfId="5781" applyFont="1" applyFill="1" applyBorder="1" applyAlignment="1">
      <alignment vertical="center"/>
    </xf>
    <xf numFmtId="206" fontId="107" fillId="0" borderId="23" xfId="432" applyNumberFormat="1" applyFont="1" applyFill="1" applyBorder="1" applyAlignment="1">
      <alignment horizontal="right" vertical="center"/>
    </xf>
    <xf numFmtId="0" fontId="117" fillId="0" borderId="0" xfId="0" applyFont="1" applyFill="1"/>
    <xf numFmtId="0" fontId="0" fillId="0" borderId="0" xfId="0" applyFont="1" applyFill="1"/>
    <xf numFmtId="0" fontId="0" fillId="0" borderId="0" xfId="0" applyFill="1"/>
    <xf numFmtId="0" fontId="4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117" fillId="0" borderId="0" xfId="0" applyFont="1" applyFill="1" applyBorder="1"/>
    <xf numFmtId="0" fontId="134" fillId="0" borderId="0" xfId="0" applyFont="1" applyFill="1"/>
    <xf numFmtId="0" fontId="136" fillId="0" borderId="0" xfId="0" applyFont="1" applyFill="1" applyAlignment="1">
      <alignment horizontal="justify"/>
    </xf>
    <xf numFmtId="0" fontId="104" fillId="0" borderId="0" xfId="0" applyFont="1" applyFill="1"/>
    <xf numFmtId="0" fontId="105" fillId="0" borderId="0" xfId="0" applyFont="1" applyFill="1" applyAlignment="1">
      <alignment horizontal="left"/>
    </xf>
    <xf numFmtId="0" fontId="105" fillId="0" borderId="0" xfId="0" applyFont="1" applyFill="1"/>
    <xf numFmtId="0" fontId="105" fillId="0" borderId="0" xfId="5781" applyFont="1" applyFill="1" applyBorder="1" applyAlignment="1">
      <alignment horizontal="right" vertical="center"/>
    </xf>
    <xf numFmtId="0" fontId="105" fillId="0" borderId="0" xfId="5781" applyFont="1" applyFill="1" applyBorder="1" applyAlignment="1">
      <alignment horizontal="left" vertical="center"/>
    </xf>
    <xf numFmtId="0" fontId="105" fillId="0" borderId="0" xfId="366" applyFont="1" applyFill="1" applyBorder="1" applyAlignment="1">
      <alignment horizontal="right" vertical="center"/>
    </xf>
    <xf numFmtId="0" fontId="96" fillId="0" borderId="0" xfId="5781" applyFont="1" applyFill="1" applyBorder="1" applyAlignment="1">
      <alignment horizontal="center" vertical="center"/>
    </xf>
    <xf numFmtId="0" fontId="105" fillId="0" borderId="0" xfId="5781" applyFont="1" applyFill="1" applyAlignment="1">
      <alignment horizontal="left" vertical="center"/>
    </xf>
    <xf numFmtId="0" fontId="96" fillId="0" borderId="0" xfId="5781" applyFont="1" applyFill="1" applyAlignment="1">
      <alignment horizontal="center" vertical="center"/>
    </xf>
    <xf numFmtId="0" fontId="108" fillId="0" borderId="25" xfId="5781" applyFont="1" applyFill="1" applyBorder="1" applyAlignment="1">
      <alignment horizontal="center" wrapText="1"/>
    </xf>
    <xf numFmtId="0" fontId="108" fillId="0" borderId="20" xfId="5781" applyFont="1" applyFill="1" applyBorder="1" applyAlignment="1">
      <alignment horizontal="center" wrapText="1"/>
    </xf>
    <xf numFmtId="0" fontId="108" fillId="0" borderId="22" xfId="5781" applyFont="1" applyFill="1" applyBorder="1" applyAlignment="1">
      <alignment horizontal="center" wrapText="1"/>
    </xf>
    <xf numFmtId="0" fontId="105" fillId="0" borderId="0" xfId="5781" applyFont="1" applyFill="1" applyBorder="1" applyAlignment="1">
      <alignment horizontal="center" vertical="center"/>
    </xf>
    <xf numFmtId="0" fontId="108" fillId="0" borderId="46" xfId="5781" applyFont="1" applyFill="1" applyBorder="1" applyAlignment="1">
      <alignment horizontal="center" wrapText="1"/>
    </xf>
    <xf numFmtId="0" fontId="108" fillId="0" borderId="57" xfId="5781" applyFont="1" applyFill="1" applyBorder="1" applyAlignment="1">
      <alignment horizontal="center" wrapText="1"/>
    </xf>
    <xf numFmtId="0" fontId="108" fillId="0" borderId="21" xfId="5781" applyFont="1" applyFill="1" applyBorder="1" applyAlignment="1">
      <alignment horizontal="center" vertical="center" wrapText="1"/>
    </xf>
    <xf numFmtId="0" fontId="108" fillId="0" borderId="25" xfId="5781" applyFont="1" applyFill="1" applyBorder="1" applyAlignment="1">
      <alignment horizontal="center" vertical="center" wrapText="1"/>
    </xf>
    <xf numFmtId="0" fontId="108" fillId="0" borderId="20" xfId="5781" applyFont="1" applyFill="1" applyBorder="1" applyAlignment="1">
      <alignment horizontal="center" vertical="center" wrapText="1"/>
    </xf>
    <xf numFmtId="0" fontId="108" fillId="0" borderId="30" xfId="5781" applyFont="1" applyFill="1" applyBorder="1" applyAlignment="1">
      <alignment horizontal="center" wrapText="1"/>
    </xf>
    <xf numFmtId="0" fontId="108" fillId="0" borderId="29" xfId="5781" applyFont="1" applyFill="1" applyBorder="1" applyAlignment="1">
      <alignment horizontal="center" wrapText="1"/>
    </xf>
    <xf numFmtId="0" fontId="108" fillId="0" borderId="21" xfId="5781" applyFont="1" applyFill="1" applyBorder="1" applyAlignment="1">
      <alignment horizontal="center" wrapText="1"/>
    </xf>
    <xf numFmtId="0" fontId="108" fillId="0" borderId="19" xfId="5781" applyFont="1" applyFill="1" applyBorder="1" applyAlignment="1">
      <alignment horizontal="center" wrapText="1"/>
    </xf>
    <xf numFmtId="0" fontId="108" fillId="0" borderId="18" xfId="5781" applyFont="1" applyFill="1" applyBorder="1" applyAlignment="1">
      <alignment horizontal="center" wrapText="1"/>
    </xf>
    <xf numFmtId="0" fontId="105" fillId="0" borderId="0" xfId="5781" applyFont="1" applyFill="1" applyBorder="1" applyAlignment="1">
      <alignment horizontal="right"/>
    </xf>
    <xf numFmtId="0" fontId="105" fillId="0" borderId="0" xfId="5781" applyFont="1" applyFill="1" applyBorder="1" applyAlignment="1">
      <alignment horizontal="right" vertical="center"/>
    </xf>
    <xf numFmtId="0" fontId="105" fillId="0" borderId="0" xfId="5781" applyFont="1" applyFill="1" applyBorder="1" applyAlignment="1">
      <alignment horizontal="left" vertical="center"/>
    </xf>
    <xf numFmtId="0" fontId="96" fillId="0" borderId="0" xfId="5781" applyFont="1" applyFill="1" applyBorder="1" applyAlignment="1">
      <alignment horizontal="center" vertical="center"/>
    </xf>
    <xf numFmtId="0" fontId="96" fillId="0" borderId="0" xfId="5781" applyFont="1" applyFill="1" applyAlignment="1">
      <alignment horizontal="center" vertical="center"/>
    </xf>
    <xf numFmtId="0" fontId="108" fillId="0" borderId="20" xfId="5781" applyFont="1" applyFill="1" applyBorder="1" applyAlignment="1">
      <alignment horizontal="center" vertical="center" wrapText="1"/>
    </xf>
    <xf numFmtId="206" fontId="107" fillId="0" borderId="0" xfId="432" applyNumberFormat="1" applyFont="1" applyFill="1" applyBorder="1" applyAlignment="1">
      <alignment horizontal="right" vertical="center"/>
    </xf>
    <xf numFmtId="206" fontId="107" fillId="0" borderId="17" xfId="432" applyNumberFormat="1" applyFont="1" applyFill="1" applyBorder="1" applyAlignment="1">
      <alignment horizontal="right" vertical="center"/>
    </xf>
    <xf numFmtId="206" fontId="106" fillId="0" borderId="17" xfId="432" applyNumberFormat="1" applyFont="1" applyFill="1" applyBorder="1" applyAlignment="1">
      <alignment horizontal="right" vertical="center"/>
    </xf>
    <xf numFmtId="206" fontId="106" fillId="0" borderId="0" xfId="432" applyNumberFormat="1" applyFont="1" applyFill="1" applyBorder="1" applyAlignment="1">
      <alignment horizontal="right" vertical="center"/>
    </xf>
    <xf numFmtId="206" fontId="106" fillId="0" borderId="20" xfId="432" applyNumberFormat="1" applyFont="1" applyFill="1" applyBorder="1" applyAlignment="1">
      <alignment horizontal="right" vertical="center"/>
    </xf>
    <xf numFmtId="206" fontId="106" fillId="0" borderId="22" xfId="432" applyNumberFormat="1" applyFont="1" applyFill="1" applyBorder="1" applyAlignment="1">
      <alignment horizontal="right" vertical="center"/>
    </xf>
    <xf numFmtId="206" fontId="107" fillId="0" borderId="0" xfId="5781" applyNumberFormat="1" applyFont="1" applyFill="1" applyBorder="1" applyAlignment="1">
      <alignment horizontal="right" vertical="center"/>
    </xf>
    <xf numFmtId="199" fontId="106" fillId="0" borderId="0" xfId="5781" applyNumberFormat="1" applyFont="1" applyFill="1" applyBorder="1" applyAlignment="1">
      <alignment horizontal="right" vertical="center" wrapText="1" indent="1"/>
    </xf>
    <xf numFmtId="199" fontId="106" fillId="0" borderId="17" xfId="5781" applyNumberFormat="1" applyFont="1" applyFill="1" applyBorder="1" applyAlignment="1">
      <alignment horizontal="right" vertical="center" wrapText="1" indent="1"/>
    </xf>
    <xf numFmtId="199" fontId="106" fillId="0" borderId="23" xfId="5781" applyNumberFormat="1" applyFont="1" applyFill="1" applyBorder="1" applyAlignment="1">
      <alignment horizontal="right" vertical="center" wrapText="1" indent="1"/>
    </xf>
    <xf numFmtId="0" fontId="108" fillId="0" borderId="6" xfId="5782" applyFont="1" applyBorder="1" applyAlignment="1">
      <alignment horizontal="center" vertical="center" wrapText="1"/>
    </xf>
    <xf numFmtId="0" fontId="108" fillId="0" borderId="66" xfId="5782" applyFont="1" applyBorder="1" applyAlignment="1">
      <alignment horizontal="center" vertical="center" wrapText="1"/>
    </xf>
    <xf numFmtId="195" fontId="106" fillId="0" borderId="0" xfId="258" applyNumberFormat="1" applyFont="1" applyFill="1" applyBorder="1" applyAlignment="1">
      <alignment horizontal="center" vertical="center"/>
    </xf>
    <xf numFmtId="209" fontId="138" fillId="0" borderId="67" xfId="5782" applyNumberFormat="1" applyFont="1" applyFill="1" applyBorder="1" applyAlignment="1">
      <alignment horizontal="center" vertical="center"/>
    </xf>
    <xf numFmtId="198" fontId="106" fillId="0" borderId="0" xfId="258" applyNumberFormat="1" applyFont="1" applyFill="1" applyBorder="1" applyAlignment="1">
      <alignment horizontal="center" vertical="center"/>
    </xf>
    <xf numFmtId="198" fontId="108" fillId="0" borderId="0" xfId="258" applyNumberFormat="1" applyFont="1" applyFill="1" applyBorder="1" applyAlignment="1">
      <alignment horizontal="center" vertical="center"/>
    </xf>
    <xf numFmtId="198" fontId="138" fillId="0" borderId="0" xfId="5782" applyNumberFormat="1" applyFont="1" applyFill="1" applyBorder="1" applyAlignment="1">
      <alignment horizontal="center" vertical="center"/>
    </xf>
    <xf numFmtId="198" fontId="138" fillId="0" borderId="67" xfId="5782" applyNumberFormat="1" applyFont="1" applyFill="1" applyBorder="1" applyAlignment="1">
      <alignment horizontal="center" vertical="center"/>
    </xf>
    <xf numFmtId="198" fontId="106" fillId="0" borderId="75" xfId="258" applyNumberFormat="1" applyFont="1" applyFill="1" applyBorder="1" applyAlignment="1">
      <alignment horizontal="center" vertical="center"/>
    </xf>
    <xf numFmtId="198" fontId="106" fillId="0" borderId="17" xfId="258" applyNumberFormat="1" applyFont="1" applyFill="1" applyBorder="1" applyAlignment="1">
      <alignment horizontal="center" vertical="center"/>
    </xf>
    <xf numFmtId="198" fontId="106" fillId="0" borderId="69" xfId="258" applyNumberFormat="1" applyFont="1" applyFill="1" applyBorder="1" applyAlignment="1">
      <alignment horizontal="center" vertical="center"/>
    </xf>
    <xf numFmtId="196" fontId="138" fillId="0" borderId="0" xfId="258" applyNumberFormat="1" applyFont="1" applyBorder="1" applyAlignment="1">
      <alignment horizontal="center" vertical="center"/>
    </xf>
    <xf numFmtId="0" fontId="106" fillId="0" borderId="67" xfId="5782" applyFont="1" applyFill="1" applyBorder="1" applyAlignment="1">
      <alignment horizontal="center" vertical="center"/>
    </xf>
    <xf numFmtId="196" fontId="138" fillId="0" borderId="0" xfId="258" applyNumberFormat="1" applyFont="1" applyFill="1" applyBorder="1" applyAlignment="1">
      <alignment horizontal="center" vertical="center"/>
    </xf>
    <xf numFmtId="196" fontId="106" fillId="0" borderId="0" xfId="258" applyNumberFormat="1" applyFont="1" applyFill="1" applyBorder="1" applyAlignment="1">
      <alignment horizontal="center" vertical="center"/>
    </xf>
    <xf numFmtId="0" fontId="108" fillId="0" borderId="67" xfId="5782" applyFont="1" applyFill="1" applyBorder="1" applyAlignment="1">
      <alignment horizontal="center" vertical="center"/>
    </xf>
    <xf numFmtId="196" fontId="139" fillId="0" borderId="0" xfId="258" applyNumberFormat="1" applyFont="1" applyFill="1" applyBorder="1" applyAlignment="1">
      <alignment horizontal="center" vertical="center"/>
    </xf>
    <xf numFmtId="196" fontId="108" fillId="0" borderId="0" xfId="258" applyNumberFormat="1" applyFont="1" applyFill="1" applyBorder="1" applyAlignment="1">
      <alignment horizontal="center" vertical="center"/>
    </xf>
    <xf numFmtId="196" fontId="139" fillId="0" borderId="0" xfId="258" applyNumberFormat="1" applyFont="1" applyBorder="1" applyAlignment="1">
      <alignment horizontal="center" vertical="center"/>
    </xf>
    <xf numFmtId="0" fontId="106" fillId="0" borderId="67" xfId="5782" applyFont="1" applyFill="1" applyBorder="1" applyAlignment="1">
      <alignment horizontal="distributed" vertical="center" shrinkToFit="1"/>
    </xf>
    <xf numFmtId="0" fontId="106" fillId="0" borderId="0" xfId="5782" applyFont="1" applyFill="1" applyAlignment="1">
      <alignment horizontal="center" vertical="center"/>
    </xf>
    <xf numFmtId="0" fontId="106" fillId="0" borderId="0" xfId="258" applyNumberFormat="1" applyFont="1" applyFill="1" applyBorder="1" applyAlignment="1">
      <alignment horizontal="center" vertical="center"/>
    </xf>
    <xf numFmtId="177" fontId="106" fillId="0" borderId="0" xfId="258" applyNumberFormat="1" applyFont="1" applyFill="1" applyBorder="1" applyAlignment="1">
      <alignment horizontal="center" vertical="center"/>
    </xf>
    <xf numFmtId="0" fontId="106" fillId="0" borderId="69" xfId="5782" applyFont="1" applyFill="1" applyBorder="1" applyAlignment="1">
      <alignment horizontal="distributed" vertical="center" shrinkToFit="1"/>
    </xf>
    <xf numFmtId="196" fontId="138" fillId="0" borderId="75" xfId="258" applyNumberFormat="1" applyFont="1" applyFill="1" applyBorder="1" applyAlignment="1">
      <alignment horizontal="center" vertical="center"/>
    </xf>
    <xf numFmtId="196" fontId="108" fillId="0" borderId="17" xfId="258" applyNumberFormat="1" applyFont="1" applyFill="1" applyBorder="1" applyAlignment="1">
      <alignment horizontal="center" vertical="center"/>
    </xf>
    <xf numFmtId="196" fontId="138" fillId="0" borderId="17" xfId="258" applyNumberFormat="1" applyFont="1" applyFill="1" applyBorder="1" applyAlignment="1">
      <alignment horizontal="center" vertical="center"/>
    </xf>
    <xf numFmtId="196" fontId="139" fillId="0" borderId="17" xfId="258" applyNumberFormat="1" applyFont="1" applyFill="1" applyBorder="1" applyAlignment="1">
      <alignment horizontal="center" vertical="center"/>
    </xf>
    <xf numFmtId="0" fontId="106" fillId="0" borderId="17" xfId="258" applyNumberFormat="1" applyFont="1" applyFill="1" applyBorder="1" applyAlignment="1">
      <alignment horizontal="center" vertical="center"/>
    </xf>
    <xf numFmtId="196" fontId="139" fillId="0" borderId="17" xfId="258" applyNumberFormat="1" applyFont="1" applyBorder="1" applyAlignment="1">
      <alignment horizontal="center" vertical="center"/>
    </xf>
    <xf numFmtId="0" fontId="108" fillId="25" borderId="74" xfId="5782" applyNumberFormat="1" applyFont="1" applyFill="1" applyBorder="1" applyAlignment="1">
      <alignment horizontal="center" vertical="center" wrapText="1"/>
    </xf>
    <xf numFmtId="0" fontId="108" fillId="0" borderId="74" xfId="5782" applyNumberFormat="1" applyFont="1" applyFill="1" applyBorder="1" applyAlignment="1">
      <alignment horizontal="center" vertical="center" wrapText="1"/>
    </xf>
    <xf numFmtId="0" fontId="108" fillId="0" borderId="17" xfId="5782" applyNumberFormat="1" applyFont="1" applyFill="1" applyBorder="1" applyAlignment="1">
      <alignment horizontal="center" vertical="center" wrapText="1"/>
    </xf>
    <xf numFmtId="0" fontId="108" fillId="0" borderId="66" xfId="5782" applyNumberFormat="1" applyFont="1" applyBorder="1" applyAlignment="1">
      <alignment horizontal="center" vertical="center" wrapText="1"/>
    </xf>
    <xf numFmtId="0" fontId="108" fillId="0" borderId="6" xfId="5782" applyNumberFormat="1" applyFont="1" applyBorder="1" applyAlignment="1">
      <alignment horizontal="center" vertical="center" wrapText="1"/>
    </xf>
    <xf numFmtId="0" fontId="108" fillId="0" borderId="73" xfId="5782" applyNumberFormat="1" applyFont="1" applyBorder="1" applyAlignment="1">
      <alignment horizontal="center" vertical="center" wrapText="1"/>
    </xf>
    <xf numFmtId="195" fontId="106" fillId="0" borderId="68" xfId="258" applyNumberFormat="1" applyFont="1" applyFill="1" applyBorder="1" applyAlignment="1">
      <alignment horizontal="center" vertical="center"/>
    </xf>
    <xf numFmtId="0" fontId="106" fillId="0" borderId="0" xfId="5782" applyFont="1" applyFill="1" applyBorder="1" applyAlignment="1">
      <alignment horizontal="center" vertical="center"/>
    </xf>
    <xf numFmtId="0" fontId="108" fillId="0" borderId="0" xfId="5782" applyFont="1" applyFill="1" applyBorder="1" applyAlignment="1">
      <alignment horizontal="center" vertical="center"/>
    </xf>
    <xf numFmtId="0" fontId="138" fillId="0" borderId="67" xfId="5782" applyFont="1" applyFill="1" applyBorder="1" applyAlignment="1">
      <alignment horizontal="center" vertical="center"/>
    </xf>
    <xf numFmtId="0" fontId="138" fillId="0" borderId="0" xfId="5782" applyFont="1" applyFill="1" applyBorder="1" applyAlignment="1">
      <alignment horizontal="center" vertical="center"/>
    </xf>
    <xf numFmtId="0" fontId="138" fillId="0" borderId="69" xfId="5782" applyFont="1" applyFill="1" applyBorder="1" applyAlignment="1">
      <alignment horizontal="center" vertical="center"/>
    </xf>
    <xf numFmtId="0" fontId="138" fillId="0" borderId="17" xfId="5782" applyFont="1" applyFill="1" applyBorder="1" applyAlignment="1">
      <alignment horizontal="center" vertical="center"/>
    </xf>
    <xf numFmtId="0" fontId="108" fillId="25" borderId="74" xfId="5782" applyFont="1" applyFill="1" applyBorder="1" applyAlignment="1">
      <alignment horizontal="center" vertical="center" wrapText="1"/>
    </xf>
    <xf numFmtId="0" fontId="122" fillId="0" borderId="0" xfId="258" applyNumberFormat="1" applyFont="1" applyFill="1" applyBorder="1" applyAlignment="1">
      <alignment horizontal="center" vertical="center"/>
    </xf>
    <xf numFmtId="0" fontId="122" fillId="0" borderId="17" xfId="258" applyNumberFormat="1" applyFont="1" applyFill="1" applyBorder="1" applyAlignment="1">
      <alignment horizontal="center" vertical="center"/>
    </xf>
    <xf numFmtId="0" fontId="96" fillId="0" borderId="0" xfId="5781" applyFont="1" applyFill="1" applyAlignment="1">
      <alignment horizontal="center" vertical="center" shrinkToFit="1"/>
    </xf>
    <xf numFmtId="0" fontId="96" fillId="0" borderId="0" xfId="5781" applyFont="1" applyFill="1" applyBorder="1" applyAlignment="1">
      <alignment horizontal="center" vertical="center" shrinkToFit="1"/>
    </xf>
    <xf numFmtId="0" fontId="97" fillId="0" borderId="0" xfId="5781" applyFont="1" applyFill="1" applyBorder="1" applyAlignment="1">
      <alignment vertical="center" shrinkToFit="1"/>
    </xf>
    <xf numFmtId="0" fontId="105" fillId="0" borderId="0" xfId="5781" applyFont="1" applyFill="1" applyAlignment="1">
      <alignment horizontal="center" vertical="center"/>
    </xf>
    <xf numFmtId="0" fontId="108" fillId="0" borderId="18" xfId="5781" applyFont="1" applyFill="1" applyBorder="1" applyAlignment="1">
      <alignment horizontal="center" vertical="center" shrinkToFit="1"/>
    </xf>
    <xf numFmtId="0" fontId="108" fillId="0" borderId="19" xfId="5781" quotePrefix="1" applyFont="1" applyFill="1" applyBorder="1" applyAlignment="1">
      <alignment horizontal="center" vertical="center" shrinkToFit="1"/>
    </xf>
    <xf numFmtId="0" fontId="108" fillId="0" borderId="26" xfId="5781" applyFont="1" applyFill="1" applyBorder="1" applyAlignment="1">
      <alignment horizontal="center" vertical="center" shrinkToFit="1"/>
    </xf>
    <xf numFmtId="0" fontId="108" fillId="0" borderId="26" xfId="5781" applyFont="1" applyFill="1" applyBorder="1" applyAlignment="1">
      <alignment horizontal="center" vertical="center" wrapText="1" shrinkToFit="1"/>
    </xf>
    <xf numFmtId="0" fontId="108" fillId="0" borderId="30" xfId="5781" applyFont="1" applyFill="1" applyBorder="1" applyAlignment="1">
      <alignment horizontal="center" vertical="center" shrinkToFit="1"/>
    </xf>
    <xf numFmtId="0" fontId="108" fillId="0" borderId="29" xfId="5781" applyFont="1" applyFill="1" applyBorder="1" applyAlignment="1">
      <alignment horizontal="center" vertical="center" shrinkToFit="1"/>
    </xf>
    <xf numFmtId="0" fontId="108" fillId="0" borderId="19" xfId="5781" applyFont="1" applyFill="1" applyBorder="1" applyAlignment="1">
      <alignment horizontal="center" vertical="center" shrinkToFit="1"/>
    </xf>
    <xf numFmtId="0" fontId="108" fillId="0" borderId="19" xfId="5781" applyFont="1" applyFill="1" applyBorder="1" applyAlignment="1">
      <alignment horizontal="center" vertical="center" shrinkToFit="1"/>
    </xf>
    <xf numFmtId="0" fontId="108" fillId="0" borderId="19" xfId="5781" applyFont="1" applyFill="1" applyBorder="1" applyAlignment="1">
      <alignment horizontal="center" vertical="center" wrapText="1" shrinkToFit="1"/>
    </xf>
    <xf numFmtId="0" fontId="108" fillId="0" borderId="19" xfId="5781" quotePrefix="1" applyFont="1" applyFill="1" applyBorder="1" applyAlignment="1">
      <alignment horizontal="center" vertical="center" wrapText="1" shrinkToFit="1"/>
    </xf>
    <xf numFmtId="0" fontId="108" fillId="0" borderId="22" xfId="5781" applyFont="1" applyFill="1" applyBorder="1" applyAlignment="1">
      <alignment horizontal="center" vertical="center" shrinkToFit="1"/>
    </xf>
    <xf numFmtId="0" fontId="108" fillId="0" borderId="19" xfId="5781" applyFont="1" applyFill="1" applyBorder="1" applyAlignment="1">
      <alignment vertical="center"/>
    </xf>
    <xf numFmtId="0" fontId="108" fillId="0" borderId="21" xfId="5781" applyFont="1" applyFill="1" applyBorder="1" applyAlignment="1">
      <alignment horizontal="center" vertical="center" shrinkToFit="1"/>
    </xf>
    <xf numFmtId="0" fontId="140" fillId="0" borderId="21" xfId="5781" applyFont="1" applyFill="1" applyBorder="1" applyAlignment="1">
      <alignment horizontal="center" vertical="center"/>
    </xf>
    <xf numFmtId="0" fontId="108" fillId="0" borderId="25" xfId="5781" applyFont="1" applyFill="1" applyBorder="1" applyAlignment="1">
      <alignment horizontal="center" vertical="center" shrinkToFit="1"/>
    </xf>
    <xf numFmtId="0" fontId="108" fillId="0" borderId="20" xfId="5781" quotePrefix="1" applyFont="1" applyFill="1" applyBorder="1" applyAlignment="1">
      <alignment horizontal="center" vertical="center" shrinkToFit="1"/>
    </xf>
    <xf numFmtId="0" fontId="108" fillId="0" borderId="21" xfId="5781" applyFont="1" applyFill="1" applyBorder="1" applyAlignment="1">
      <alignment vertical="center"/>
    </xf>
    <xf numFmtId="0" fontId="108" fillId="0" borderId="21" xfId="5781" applyFont="1" applyFill="1" applyBorder="1" applyAlignment="1">
      <alignment horizontal="center" vertical="center"/>
    </xf>
    <xf numFmtId="194" fontId="106" fillId="0" borderId="23" xfId="5781" applyNumberFormat="1" applyFont="1" applyFill="1" applyBorder="1" applyAlignment="1">
      <alignment horizontal="right" vertical="center"/>
    </xf>
    <xf numFmtId="194" fontId="106" fillId="0" borderId="0" xfId="5781" applyNumberFormat="1" applyFont="1" applyFill="1" applyBorder="1" applyAlignment="1">
      <alignment horizontal="right" vertical="center"/>
    </xf>
    <xf numFmtId="194" fontId="108" fillId="0" borderId="0" xfId="5781" applyNumberFormat="1" applyFont="1" applyFill="1" applyBorder="1" applyAlignment="1">
      <alignment horizontal="right" vertical="center"/>
    </xf>
    <xf numFmtId="194" fontId="106" fillId="0" borderId="22" xfId="5781" applyNumberFormat="1" applyFont="1" applyFill="1" applyBorder="1" applyAlignment="1">
      <alignment horizontal="right" vertical="center"/>
    </xf>
    <xf numFmtId="194" fontId="108" fillId="0" borderId="23" xfId="5781" applyNumberFormat="1" applyFont="1" applyFill="1" applyBorder="1" applyAlignment="1">
      <alignment horizontal="right" vertical="center"/>
    </xf>
    <xf numFmtId="194" fontId="108" fillId="0" borderId="22" xfId="5781" applyNumberFormat="1" applyFont="1" applyFill="1" applyBorder="1" applyAlignment="1">
      <alignment horizontal="right" vertical="center"/>
    </xf>
    <xf numFmtId="0" fontId="106" fillId="0" borderId="0" xfId="5781" applyFont="1" applyFill="1" applyBorder="1" applyAlignment="1">
      <alignment horizontal="center" vertical="center" wrapText="1"/>
    </xf>
    <xf numFmtId="0" fontId="105" fillId="0" borderId="0" xfId="366" applyFont="1" applyFill="1" applyBorder="1" applyAlignment="1"/>
    <xf numFmtId="0" fontId="108" fillId="0" borderId="23" xfId="5781" applyFont="1" applyFill="1" applyBorder="1" applyAlignment="1">
      <alignment horizontal="center" vertical="center" shrinkToFit="1"/>
    </xf>
    <xf numFmtId="0" fontId="106" fillId="0" borderId="0" xfId="366" applyFont="1" applyFill="1" applyBorder="1" applyAlignment="1">
      <alignment horizontal="center" vertical="center" wrapText="1"/>
    </xf>
    <xf numFmtId="0" fontId="106" fillId="0" borderId="67" xfId="5782" applyFont="1" applyBorder="1" applyAlignment="1">
      <alignment horizontal="center" vertical="center"/>
    </xf>
    <xf numFmtId="0" fontId="106" fillId="0" borderId="68" xfId="5782" applyFont="1" applyBorder="1" applyAlignment="1">
      <alignment horizontal="center" vertical="center"/>
    </xf>
    <xf numFmtId="0" fontId="106" fillId="0" borderId="68" xfId="5782" applyFont="1" applyFill="1" applyBorder="1" applyAlignment="1">
      <alignment horizontal="center" vertical="center"/>
    </xf>
    <xf numFmtId="0" fontId="108" fillId="0" borderId="68" xfId="5782" applyFont="1" applyFill="1" applyBorder="1" applyAlignment="1">
      <alignment horizontal="center" vertical="center"/>
    </xf>
    <xf numFmtId="0" fontId="106" fillId="0" borderId="68" xfId="1637" applyFont="1" applyFill="1" applyBorder="1" applyAlignment="1">
      <alignment horizontal="left" vertical="center" shrinkToFit="1"/>
    </xf>
    <xf numFmtId="0" fontId="106" fillId="0" borderId="69" xfId="5782" applyFont="1" applyFill="1" applyBorder="1" applyAlignment="1">
      <alignment horizontal="center" vertical="center"/>
    </xf>
    <xf numFmtId="0" fontId="106" fillId="0" borderId="75" xfId="5782" applyFont="1" applyFill="1" applyBorder="1" applyAlignment="1">
      <alignment vertical="center" shrinkToFit="1"/>
    </xf>
    <xf numFmtId="198" fontId="106" fillId="0" borderId="0" xfId="258" applyNumberFormat="1" applyFont="1" applyBorder="1" applyAlignment="1">
      <alignment horizontal="center" vertical="center"/>
    </xf>
    <xf numFmtId="198" fontId="106" fillId="0" borderId="0" xfId="5782" applyNumberFormat="1" applyFont="1" applyBorder="1" applyAlignment="1">
      <alignment horizontal="center" vertical="center"/>
    </xf>
    <xf numFmtId="198" fontId="106" fillId="0" borderId="0" xfId="5782" applyNumberFormat="1" applyFont="1" applyFill="1" applyBorder="1" applyAlignment="1">
      <alignment horizontal="center" vertical="center"/>
    </xf>
    <xf numFmtId="198" fontId="108" fillId="26" borderId="0" xfId="258" applyNumberFormat="1" applyFont="1" applyFill="1" applyBorder="1" applyAlignment="1">
      <alignment horizontal="center" vertical="center"/>
    </xf>
    <xf numFmtId="0" fontId="108" fillId="26" borderId="28" xfId="5782" applyFont="1" applyFill="1" applyBorder="1" applyAlignment="1">
      <alignment horizontal="center" vertical="center"/>
    </xf>
    <xf numFmtId="0" fontId="108" fillId="26" borderId="75" xfId="5782" applyFont="1" applyFill="1" applyBorder="1" applyAlignment="1">
      <alignment vertical="center"/>
    </xf>
    <xf numFmtId="0" fontId="108" fillId="26" borderId="6" xfId="0" applyFont="1" applyFill="1" applyBorder="1" applyAlignment="1">
      <alignment horizontal="center" vertical="center" wrapText="1" shrinkToFit="1"/>
    </xf>
    <xf numFmtId="0" fontId="108" fillId="26" borderId="74" xfId="5782" applyFont="1" applyFill="1" applyBorder="1" applyAlignment="1">
      <alignment horizontal="center" vertical="center"/>
    </xf>
    <xf numFmtId="0" fontId="108" fillId="26" borderId="74" xfId="5782" applyFont="1" applyFill="1" applyBorder="1" applyAlignment="1">
      <alignment vertical="center"/>
    </xf>
    <xf numFmtId="209" fontId="97" fillId="0" borderId="68" xfId="5782" applyNumberFormat="1" applyFont="1" applyBorder="1" applyAlignment="1">
      <alignment horizontal="center" vertical="center"/>
    </xf>
    <xf numFmtId="209" fontId="97" fillId="0" borderId="67" xfId="5782" applyNumberFormat="1" applyFont="1" applyFill="1" applyBorder="1" applyAlignment="1">
      <alignment horizontal="center" vertical="center"/>
    </xf>
    <xf numFmtId="209" fontId="97" fillId="0" borderId="75" xfId="5782" applyNumberFormat="1" applyFont="1" applyBorder="1" applyAlignment="1">
      <alignment horizontal="center" vertical="center"/>
    </xf>
    <xf numFmtId="198" fontId="108" fillId="0" borderId="0" xfId="5782" applyNumberFormat="1" applyFont="1" applyBorder="1" applyAlignment="1">
      <alignment horizontal="center" vertical="center"/>
    </xf>
    <xf numFmtId="198" fontId="108" fillId="0" borderId="0" xfId="5782" applyNumberFormat="1" applyFont="1" applyFill="1" applyBorder="1" applyAlignment="1">
      <alignment horizontal="center" vertical="center"/>
    </xf>
    <xf numFmtId="0" fontId="105" fillId="0" borderId="17" xfId="5781" applyFont="1" applyFill="1" applyBorder="1" applyAlignment="1"/>
    <xf numFmtId="0" fontId="105" fillId="0" borderId="0" xfId="5781" applyFont="1" applyFill="1" applyBorder="1" applyAlignment="1">
      <alignment shrinkToFit="1"/>
    </xf>
    <xf numFmtId="0" fontId="105" fillId="0" borderId="0" xfId="5781" applyFont="1" applyFill="1" applyAlignment="1">
      <alignment shrinkToFit="1"/>
    </xf>
    <xf numFmtId="0" fontId="108" fillId="0" borderId="29" xfId="5781" applyFont="1" applyFill="1" applyBorder="1" applyAlignment="1">
      <alignment horizontal="center" vertical="center" shrinkToFit="1"/>
    </xf>
    <xf numFmtId="0" fontId="108" fillId="0" borderId="0" xfId="5781" applyFont="1" applyFill="1" applyBorder="1" applyAlignment="1">
      <alignment horizontal="center" vertical="center" shrinkToFit="1"/>
    </xf>
    <xf numFmtId="0" fontId="108" fillId="0" borderId="22" xfId="5781" applyFont="1" applyFill="1" applyBorder="1" applyAlignment="1">
      <alignment horizontal="center" vertical="center" shrinkToFit="1"/>
    </xf>
    <xf numFmtId="194" fontId="106" fillId="0" borderId="23" xfId="5781" applyNumberFormat="1" applyFont="1" applyFill="1" applyBorder="1" applyAlignment="1">
      <alignment horizontal="right" vertical="center" wrapText="1" indent="2" shrinkToFit="1"/>
    </xf>
    <xf numFmtId="194" fontId="106" fillId="0" borderId="0" xfId="5781" applyNumberFormat="1" applyFont="1" applyFill="1" applyBorder="1" applyAlignment="1">
      <alignment horizontal="right" vertical="center" wrapText="1" indent="2" shrinkToFit="1"/>
    </xf>
    <xf numFmtId="194" fontId="108" fillId="0" borderId="23" xfId="5781" applyNumberFormat="1" applyFont="1" applyFill="1" applyBorder="1" applyAlignment="1">
      <alignment horizontal="right" vertical="center" wrapText="1" indent="2" shrinkToFit="1"/>
    </xf>
    <xf numFmtId="194" fontId="108" fillId="0" borderId="0" xfId="5781" applyNumberFormat="1" applyFont="1" applyFill="1" applyBorder="1" applyAlignment="1">
      <alignment horizontal="right" vertical="center" wrapText="1" indent="2" shrinkToFit="1"/>
    </xf>
    <xf numFmtId="0" fontId="141" fillId="0" borderId="23" xfId="5781" applyFont="1" applyFill="1" applyBorder="1" applyAlignment="1">
      <alignment horizontal="center" vertical="center" shrinkToFit="1"/>
    </xf>
    <xf numFmtId="194" fontId="106" fillId="0" borderId="0" xfId="5781" applyNumberFormat="1" applyFont="1" applyFill="1" applyBorder="1" applyAlignment="1">
      <alignment horizontal="right" vertical="center" wrapText="1" indent="2"/>
    </xf>
    <xf numFmtId="194" fontId="106" fillId="0" borderId="25" xfId="5781" applyNumberFormat="1" applyFont="1" applyFill="1" applyBorder="1" applyAlignment="1">
      <alignment horizontal="right" vertical="center" wrapText="1" indent="2" shrinkToFit="1"/>
    </xf>
    <xf numFmtId="194" fontId="106" fillId="0" borderId="17" xfId="5781" applyNumberFormat="1" applyFont="1" applyFill="1" applyBorder="1" applyAlignment="1">
      <alignment horizontal="right" vertical="center" wrapText="1" indent="2" shrinkToFit="1"/>
    </xf>
    <xf numFmtId="0" fontId="106" fillId="0" borderId="28" xfId="5781" applyFont="1" applyFill="1" applyBorder="1" applyAlignment="1">
      <alignment horizontal="center" vertical="center" shrinkToFit="1"/>
    </xf>
    <xf numFmtId="0" fontId="108" fillId="0" borderId="19" xfId="5781" applyFont="1" applyFill="1" applyBorder="1" applyAlignment="1">
      <alignment vertical="center" wrapText="1" shrinkToFit="1"/>
    </xf>
    <xf numFmtId="0" fontId="108" fillId="0" borderId="19" xfId="5781" applyFont="1" applyFill="1" applyBorder="1" applyAlignment="1">
      <alignment vertical="center" shrinkToFit="1"/>
    </xf>
    <xf numFmtId="0" fontId="108" fillId="0" borderId="20" xfId="5781" applyFont="1" applyFill="1" applyBorder="1" applyAlignment="1">
      <alignment horizontal="center" vertical="center" shrinkToFit="1"/>
    </xf>
    <xf numFmtId="0" fontId="106" fillId="0" borderId="22" xfId="5781" applyFont="1" applyFill="1" applyBorder="1" applyAlignment="1">
      <alignment horizontal="center" vertical="center" shrinkToFit="1"/>
    </xf>
    <xf numFmtId="208" fontId="106" fillId="0" borderId="0" xfId="5781" applyNumberFormat="1" applyFont="1" applyFill="1" applyBorder="1" applyAlignment="1">
      <alignment horizontal="right" vertical="center" wrapText="1" indent="1" shrinkToFit="1"/>
    </xf>
    <xf numFmtId="208" fontId="108" fillId="0" borderId="0" xfId="5781" applyNumberFormat="1" applyFont="1" applyFill="1" applyBorder="1" applyAlignment="1">
      <alignment horizontal="right" vertical="center" wrapText="1" indent="1" shrinkToFit="1"/>
    </xf>
    <xf numFmtId="0" fontId="141" fillId="0" borderId="0" xfId="5781" applyFont="1" applyFill="1" applyBorder="1" applyAlignment="1">
      <alignment horizontal="center" vertical="center" shrinkToFit="1"/>
    </xf>
    <xf numFmtId="0" fontId="106" fillId="0" borderId="20" xfId="5781" applyFont="1" applyFill="1" applyBorder="1" applyAlignment="1">
      <alignment horizontal="center" vertical="center" shrinkToFit="1"/>
    </xf>
    <xf numFmtId="0" fontId="105" fillId="0" borderId="0" xfId="5781" quotePrefix="1" applyFont="1" applyFill="1" applyAlignment="1">
      <alignment horizontal="right"/>
    </xf>
    <xf numFmtId="0" fontId="108" fillId="0" borderId="21" xfId="5781" quotePrefix="1" applyFont="1" applyFill="1" applyBorder="1" applyAlignment="1">
      <alignment horizontal="center" vertical="center" shrinkToFit="1"/>
    </xf>
    <xf numFmtId="178" fontId="106" fillId="0" borderId="23" xfId="5781" applyNumberFormat="1" applyFont="1" applyFill="1" applyBorder="1" applyAlignment="1">
      <alignment horizontal="right" vertical="center" wrapText="1" indent="1" shrinkToFit="1"/>
    </xf>
    <xf numFmtId="178" fontId="106" fillId="0" borderId="0" xfId="5781" applyNumberFormat="1" applyFont="1" applyFill="1" applyBorder="1" applyAlignment="1">
      <alignment horizontal="right" vertical="center" wrapText="1" indent="1" shrinkToFit="1"/>
    </xf>
    <xf numFmtId="178" fontId="106" fillId="0" borderId="22" xfId="5781" applyNumberFormat="1" applyFont="1" applyFill="1" applyBorder="1" applyAlignment="1">
      <alignment horizontal="right" vertical="center" wrapText="1" indent="1" shrinkToFit="1"/>
    </xf>
    <xf numFmtId="178" fontId="108" fillId="0" borderId="23" xfId="5781" applyNumberFormat="1" applyFont="1" applyFill="1" applyBorder="1" applyAlignment="1">
      <alignment horizontal="right" vertical="center" wrapText="1" indent="1" shrinkToFit="1"/>
    </xf>
    <xf numFmtId="178" fontId="108" fillId="0" borderId="0" xfId="5781" applyNumberFormat="1" applyFont="1" applyFill="1" applyBorder="1" applyAlignment="1">
      <alignment horizontal="right" vertical="center" wrapText="1" indent="1" shrinkToFit="1"/>
    </xf>
    <xf numFmtId="178" fontId="108" fillId="0" borderId="22" xfId="5781" applyNumberFormat="1" applyFont="1" applyFill="1" applyBorder="1" applyAlignment="1">
      <alignment horizontal="right" vertical="center" wrapText="1" indent="1" shrinkToFit="1"/>
    </xf>
    <xf numFmtId="177" fontId="106" fillId="0" borderId="0" xfId="5781" applyNumberFormat="1" applyFont="1" applyFill="1" applyBorder="1" applyAlignment="1">
      <alignment horizontal="right" vertical="center" wrapText="1" indent="1" shrinkToFit="1"/>
    </xf>
    <xf numFmtId="177" fontId="106" fillId="0" borderId="22" xfId="5781" applyNumberFormat="1" applyFont="1" applyFill="1" applyBorder="1" applyAlignment="1">
      <alignment horizontal="right" vertical="center" wrapText="1" indent="1" shrinkToFit="1"/>
    </xf>
    <xf numFmtId="207" fontId="108" fillId="0" borderId="0" xfId="5781" applyNumberFormat="1" applyFont="1" applyFill="1" applyBorder="1" applyAlignment="1">
      <alignment horizontal="right" vertical="center" wrapText="1" indent="1" shrinkToFit="1"/>
    </xf>
    <xf numFmtId="178" fontId="106" fillId="0" borderId="25" xfId="5781" applyNumberFormat="1" applyFont="1" applyFill="1" applyBorder="1" applyAlignment="1">
      <alignment horizontal="right" vertical="center" wrapText="1" indent="1" shrinkToFit="1"/>
    </xf>
    <xf numFmtId="177" fontId="106" fillId="0" borderId="17" xfId="5781" applyNumberFormat="1" applyFont="1" applyFill="1" applyBorder="1" applyAlignment="1">
      <alignment horizontal="right" vertical="center" wrapText="1" indent="1" shrinkToFit="1"/>
    </xf>
    <xf numFmtId="178" fontId="106" fillId="0" borderId="17" xfId="5781" applyNumberFormat="1" applyFont="1" applyFill="1" applyBorder="1" applyAlignment="1">
      <alignment horizontal="right" vertical="center" wrapText="1" indent="1" shrinkToFit="1"/>
    </xf>
    <xf numFmtId="177" fontId="106" fillId="0" borderId="20" xfId="5781" applyNumberFormat="1" applyFont="1" applyFill="1" applyBorder="1" applyAlignment="1">
      <alignment horizontal="right" vertical="center" wrapText="1" indent="1" shrinkToFit="1"/>
    </xf>
    <xf numFmtId="178" fontId="97" fillId="0" borderId="0" xfId="5781" applyNumberFormat="1" applyFont="1" applyFill="1" applyBorder="1" applyAlignment="1">
      <alignment horizontal="right" vertical="center" wrapText="1" indent="1" shrinkToFit="1"/>
    </xf>
    <xf numFmtId="177" fontId="97" fillId="0" borderId="0" xfId="5781" applyNumberFormat="1" applyFont="1" applyFill="1" applyBorder="1" applyAlignment="1">
      <alignment horizontal="right" vertical="center" wrapText="1" indent="1" shrinkToFit="1"/>
    </xf>
    <xf numFmtId="178" fontId="97" fillId="0" borderId="28" xfId="5781" applyNumberFormat="1" applyFont="1" applyFill="1" applyBorder="1" applyAlignment="1">
      <alignment horizontal="right" vertical="center" wrapText="1" indent="1" shrinkToFit="1"/>
    </xf>
    <xf numFmtId="177" fontId="97" fillId="0" borderId="28" xfId="5781" applyNumberFormat="1" applyFont="1" applyFill="1" applyBorder="1" applyAlignment="1">
      <alignment horizontal="right" vertical="center" wrapText="1" indent="1" shrinkToFit="1"/>
    </xf>
    <xf numFmtId="0" fontId="97" fillId="0" borderId="28" xfId="5781" applyFont="1" applyFill="1" applyBorder="1" applyAlignment="1">
      <alignment horizontal="center" vertical="center" wrapText="1" shrinkToFit="1"/>
    </xf>
    <xf numFmtId="0" fontId="105" fillId="0" borderId="0" xfId="5781" quotePrefix="1" applyFont="1" applyFill="1" applyBorder="1" applyAlignment="1">
      <alignment horizontal="right"/>
    </xf>
    <xf numFmtId="0" fontId="108" fillId="0" borderId="30" xfId="5781" applyFont="1" applyFill="1" applyBorder="1" applyAlignment="1">
      <alignment horizontal="center" vertical="center" wrapText="1" shrinkToFit="1"/>
    </xf>
    <xf numFmtId="0" fontId="108" fillId="0" borderId="23" xfId="5781" applyFont="1" applyFill="1" applyBorder="1" applyAlignment="1">
      <alignment horizontal="center" vertical="center" wrapText="1" shrinkToFit="1"/>
    </xf>
    <xf numFmtId="178" fontId="106" fillId="0" borderId="23" xfId="5781" applyNumberFormat="1" applyFont="1" applyFill="1" applyBorder="1" applyAlignment="1">
      <alignment vertical="center" wrapText="1" shrinkToFit="1"/>
    </xf>
    <xf numFmtId="178" fontId="106" fillId="0" borderId="0" xfId="5781" applyNumberFormat="1" applyFont="1" applyFill="1" applyBorder="1" applyAlignment="1">
      <alignment vertical="center" wrapText="1" shrinkToFit="1"/>
    </xf>
    <xf numFmtId="178" fontId="106" fillId="0" borderId="22" xfId="5781" applyNumberFormat="1" applyFont="1" applyFill="1" applyBorder="1" applyAlignment="1">
      <alignment vertical="center" wrapText="1" shrinkToFit="1"/>
    </xf>
    <xf numFmtId="178" fontId="108" fillId="0" borderId="23" xfId="5781" applyNumberFormat="1" applyFont="1" applyFill="1" applyBorder="1" applyAlignment="1">
      <alignment vertical="center" wrapText="1" shrinkToFit="1"/>
    </xf>
    <xf numFmtId="178" fontId="108" fillId="0" borderId="0" xfId="5781" applyNumberFormat="1" applyFont="1" applyFill="1" applyBorder="1" applyAlignment="1">
      <alignment vertical="center" wrapText="1" shrinkToFit="1"/>
    </xf>
    <xf numFmtId="178" fontId="108" fillId="0" borderId="22" xfId="5781" applyNumberFormat="1" applyFont="1" applyFill="1" applyBorder="1" applyAlignment="1">
      <alignment vertical="center" wrapText="1" shrinkToFit="1"/>
    </xf>
    <xf numFmtId="180" fontId="106" fillId="0" borderId="0" xfId="5781" applyNumberFormat="1" applyFont="1" applyFill="1" applyBorder="1" applyAlignment="1">
      <alignment vertical="center" wrapText="1" shrinkToFit="1"/>
    </xf>
    <xf numFmtId="180" fontId="106" fillId="0" borderId="22" xfId="5781" applyNumberFormat="1" applyFont="1" applyFill="1" applyBorder="1" applyAlignment="1">
      <alignment vertical="center" wrapText="1" shrinkToFit="1"/>
    </xf>
    <xf numFmtId="178" fontId="106" fillId="0" borderId="25" xfId="5781" applyNumberFormat="1" applyFont="1" applyFill="1" applyBorder="1" applyAlignment="1">
      <alignment vertical="center" wrapText="1" shrinkToFit="1"/>
    </xf>
    <xf numFmtId="178" fontId="106" fillId="0" borderId="17" xfId="5781" applyNumberFormat="1" applyFont="1" applyFill="1" applyBorder="1" applyAlignment="1">
      <alignment vertical="center" wrapText="1" shrinkToFit="1"/>
    </xf>
    <xf numFmtId="178" fontId="106" fillId="0" borderId="17" xfId="5781" applyNumberFormat="1" applyFont="1" applyFill="1" applyBorder="1" applyAlignment="1">
      <alignment vertical="center" wrapText="1"/>
    </xf>
    <xf numFmtId="180" fontId="106" fillId="0" borderId="17" xfId="5781" applyNumberFormat="1" applyFont="1" applyFill="1" applyBorder="1" applyAlignment="1">
      <alignment vertical="center" wrapText="1" shrinkToFit="1"/>
    </xf>
    <xf numFmtId="178" fontId="108" fillId="0" borderId="17" xfId="5781" applyNumberFormat="1" applyFont="1" applyFill="1" applyBorder="1" applyAlignment="1">
      <alignment vertical="center" wrapText="1" shrinkToFit="1"/>
    </xf>
    <xf numFmtId="180" fontId="106" fillId="0" borderId="20" xfId="5781" applyNumberFormat="1" applyFont="1" applyFill="1" applyBorder="1" applyAlignment="1">
      <alignment vertical="center" wrapText="1" shrinkToFit="1"/>
    </xf>
    <xf numFmtId="178" fontId="101" fillId="0" borderId="0" xfId="5781" applyNumberFormat="1" applyFont="1" applyFill="1" applyBorder="1" applyAlignment="1">
      <alignment horizontal="right" vertical="center" wrapText="1" indent="1" shrinkToFit="1"/>
    </xf>
    <xf numFmtId="178" fontId="97" fillId="0" borderId="0" xfId="5781" applyNumberFormat="1" applyFont="1" applyFill="1" applyBorder="1" applyAlignment="1">
      <alignment horizontal="right" vertical="center" wrapText="1" indent="1"/>
    </xf>
    <xf numFmtId="180" fontId="97" fillId="0" borderId="0" xfId="5781" applyNumberFormat="1" applyFont="1" applyFill="1" applyBorder="1" applyAlignment="1">
      <alignment horizontal="right" vertical="center" wrapText="1" indent="1" shrinkToFit="1"/>
    </xf>
    <xf numFmtId="0" fontId="100" fillId="0" borderId="0" xfId="5781" applyFont="1" applyFill="1" applyBorder="1" applyAlignment="1">
      <alignment horizontal="center" vertical="center" wrapText="1" shrinkToFit="1"/>
    </xf>
    <xf numFmtId="0" fontId="105" fillId="0" borderId="0" xfId="5781" applyFont="1" applyFill="1" applyBorder="1" applyAlignment="1">
      <alignment vertical="center" wrapText="1"/>
    </xf>
    <xf numFmtId="0" fontId="105" fillId="0" borderId="0" xfId="5781" applyFont="1" applyBorder="1" applyAlignment="1"/>
    <xf numFmtId="0" fontId="96" fillId="0" borderId="0" xfId="5781" applyFont="1" applyFill="1" applyAlignment="1">
      <alignment horizontal="center" wrapText="1"/>
    </xf>
    <xf numFmtId="0" fontId="96" fillId="0" borderId="0" xfId="5781" applyFont="1" applyFill="1" applyBorder="1" applyAlignment="1">
      <alignment horizontal="center" wrapText="1"/>
    </xf>
    <xf numFmtId="0" fontId="108" fillId="0" borderId="47" xfId="5781" applyFont="1" applyFill="1" applyBorder="1" applyAlignment="1">
      <alignment horizontal="center" vertical="center" wrapText="1"/>
    </xf>
    <xf numFmtId="0" fontId="108" fillId="0" borderId="48" xfId="5781" applyFont="1" applyFill="1" applyBorder="1" applyAlignment="1">
      <alignment horizontal="center" vertical="center" wrapText="1"/>
    </xf>
    <xf numFmtId="0" fontId="108" fillId="0" borderId="49" xfId="5781" applyFont="1" applyFill="1" applyBorder="1" applyAlignment="1">
      <alignment horizontal="center" vertical="center" wrapText="1"/>
    </xf>
    <xf numFmtId="0" fontId="108" fillId="0" borderId="40" xfId="5781" applyFont="1" applyFill="1" applyBorder="1" applyAlignment="1">
      <alignment horizontal="center" vertical="center" wrapText="1"/>
    </xf>
    <xf numFmtId="0" fontId="108" fillId="0" borderId="42" xfId="5781" applyFont="1" applyFill="1" applyBorder="1" applyAlignment="1">
      <alignment horizontal="center" vertical="center" wrapText="1"/>
    </xf>
    <xf numFmtId="0" fontId="108" fillId="0" borderId="43" xfId="5781" applyFont="1" applyFill="1" applyBorder="1" applyAlignment="1">
      <alignment horizontal="center" vertical="center" wrapText="1"/>
    </xf>
    <xf numFmtId="2" fontId="108" fillId="0" borderId="23" xfId="5781" applyNumberFormat="1" applyFont="1" applyFill="1" applyBorder="1" applyAlignment="1">
      <alignment horizontal="center" vertical="center" wrapText="1"/>
    </xf>
    <xf numFmtId="2" fontId="108" fillId="0" borderId="0" xfId="5781" applyNumberFormat="1" applyFont="1" applyFill="1" applyBorder="1" applyAlignment="1">
      <alignment horizontal="center" vertical="center" wrapText="1"/>
    </xf>
    <xf numFmtId="2" fontId="106" fillId="0" borderId="25" xfId="5781" applyNumberFormat="1" applyFont="1" applyFill="1" applyBorder="1" applyAlignment="1">
      <alignment horizontal="center" vertical="center" wrapText="1"/>
    </xf>
    <xf numFmtId="2" fontId="106" fillId="0" borderId="17" xfId="5781" applyNumberFormat="1" applyFont="1" applyFill="1" applyBorder="1" applyAlignment="1">
      <alignment horizontal="center" vertical="center" wrapText="1"/>
    </xf>
    <xf numFmtId="180" fontId="108" fillId="0" borderId="22" xfId="5781" applyNumberFormat="1" applyFont="1" applyFill="1" applyBorder="1" applyAlignment="1">
      <alignment horizontal="right" vertical="center" wrapText="1" indent="1"/>
    </xf>
    <xf numFmtId="0" fontId="108" fillId="0" borderId="84" xfId="5781" applyFont="1" applyFill="1" applyBorder="1" applyAlignment="1">
      <alignment horizontal="center" vertical="center" shrinkToFit="1"/>
    </xf>
    <xf numFmtId="0" fontId="108" fillId="0" borderId="19" xfId="5781" applyFont="1" applyFill="1" applyBorder="1" applyAlignment="1">
      <alignment horizontal="center" vertical="center"/>
    </xf>
    <xf numFmtId="0" fontId="108" fillId="0" borderId="30" xfId="5781" applyFont="1" applyFill="1" applyBorder="1" applyAlignment="1">
      <alignment horizontal="center" vertical="center"/>
    </xf>
    <xf numFmtId="0" fontId="108" fillId="0" borderId="26" xfId="5781" applyFont="1" applyFill="1" applyBorder="1" applyAlignment="1">
      <alignment horizontal="center" vertical="center"/>
    </xf>
    <xf numFmtId="0" fontId="108" fillId="0" borderId="29" xfId="5781" applyFont="1" applyFill="1" applyBorder="1" applyAlignment="1">
      <alignment horizontal="center" vertical="center"/>
    </xf>
    <xf numFmtId="0" fontId="108" fillId="0" borderId="88" xfId="5781" applyFont="1" applyFill="1" applyBorder="1" applyAlignment="1">
      <alignment horizontal="center" vertical="center"/>
    </xf>
    <xf numFmtId="0" fontId="108" fillId="0" borderId="88" xfId="5781" applyFont="1" applyFill="1" applyBorder="1" applyAlignment="1">
      <alignment horizontal="center" vertical="center" wrapText="1"/>
    </xf>
    <xf numFmtId="0" fontId="108" fillId="0" borderId="89" xfId="5781" applyFont="1" applyFill="1" applyBorder="1" applyAlignment="1">
      <alignment horizontal="center" vertical="center" wrapText="1"/>
    </xf>
    <xf numFmtId="0" fontId="106" fillId="0" borderId="0" xfId="5781" applyFont="1" applyFill="1" applyBorder="1" applyAlignment="1">
      <alignment horizontal="center" vertical="center"/>
    </xf>
    <xf numFmtId="0" fontId="106" fillId="0" borderId="0" xfId="5781" applyFont="1" applyFill="1" applyAlignment="1">
      <alignment horizontal="center" vertical="center"/>
    </xf>
    <xf numFmtId="0" fontId="108" fillId="0" borderId="0" xfId="5781" applyFont="1" applyFill="1" applyBorder="1" applyAlignment="1">
      <alignment horizontal="center" vertical="center"/>
    </xf>
    <xf numFmtId="194" fontId="108" fillId="0" borderId="23" xfId="5781" applyNumberFormat="1" applyFont="1" applyFill="1" applyBorder="1" applyAlignment="1">
      <alignment horizontal="right" vertical="center" wrapText="1" shrinkToFit="1"/>
    </xf>
    <xf numFmtId="194" fontId="108" fillId="0" borderId="0" xfId="5781" applyNumberFormat="1" applyFont="1" applyFill="1" applyBorder="1" applyAlignment="1">
      <alignment horizontal="right" vertical="center" wrapText="1" shrinkToFit="1"/>
    </xf>
    <xf numFmtId="194" fontId="108" fillId="0" borderId="22" xfId="5781" applyNumberFormat="1" applyFont="1" applyFill="1" applyBorder="1" applyAlignment="1">
      <alignment horizontal="right" vertical="center" wrapText="1" shrinkToFit="1"/>
    </xf>
    <xf numFmtId="0" fontId="108" fillId="0" borderId="0" xfId="5781" applyFont="1" applyFill="1" applyAlignment="1">
      <alignment horizontal="center" vertical="center"/>
    </xf>
    <xf numFmtId="0" fontId="106" fillId="0" borderId="0" xfId="5781" applyFont="1" applyFill="1" applyAlignment="1">
      <alignment horizontal="center" vertical="center" wrapText="1"/>
    </xf>
    <xf numFmtId="194" fontId="106" fillId="0" borderId="89" xfId="5781" applyNumberFormat="1" applyFont="1" applyFill="1" applyBorder="1" applyAlignment="1">
      <alignment horizontal="right" vertical="center" wrapText="1" shrinkToFit="1"/>
    </xf>
    <xf numFmtId="0" fontId="105" fillId="0" borderId="0" xfId="5781" applyFont="1" applyFill="1" applyAlignment="1">
      <alignment horizontal="right" shrinkToFit="1"/>
    </xf>
    <xf numFmtId="0" fontId="108" fillId="0" borderId="84" xfId="5781" applyFont="1" applyFill="1" applyBorder="1" applyAlignment="1">
      <alignment horizontal="center" vertical="center" wrapText="1" shrinkToFit="1"/>
    </xf>
    <xf numFmtId="0" fontId="108" fillId="0" borderId="85" xfId="5781" quotePrefix="1" applyFont="1" applyFill="1" applyBorder="1" applyAlignment="1">
      <alignment vertical="center" shrinkToFit="1"/>
    </xf>
    <xf numFmtId="0" fontId="108" fillId="0" borderId="88" xfId="5781" applyFont="1" applyFill="1" applyBorder="1" applyAlignment="1">
      <alignment horizontal="center" vertical="center" shrinkToFit="1"/>
    </xf>
    <xf numFmtId="0" fontId="108" fillId="0" borderId="89" xfId="5781" applyFont="1" applyFill="1" applyBorder="1" applyAlignment="1">
      <alignment horizontal="center" vertical="center" shrinkToFit="1"/>
    </xf>
    <xf numFmtId="0" fontId="108" fillId="0" borderId="88" xfId="5781" quotePrefix="1" applyFont="1" applyFill="1" applyBorder="1" applyAlignment="1">
      <alignment horizontal="center" vertical="center" shrinkToFit="1"/>
    </xf>
    <xf numFmtId="0" fontId="105" fillId="0" borderId="0" xfId="5781" quotePrefix="1" applyFont="1" applyFill="1" applyBorder="1" applyAlignment="1">
      <alignment horizontal="left" vertical="center"/>
    </xf>
    <xf numFmtId="0" fontId="105" fillId="0" borderId="0" xfId="5781" quotePrefix="1" applyFont="1" applyFill="1" applyAlignment="1">
      <alignment horizontal="left" vertical="center"/>
    </xf>
    <xf numFmtId="0" fontId="105" fillId="0" borderId="17" xfId="5781" applyFont="1" applyFill="1" applyBorder="1" applyAlignment="1">
      <alignment horizontal="right"/>
    </xf>
    <xf numFmtId="0" fontId="105" fillId="0" borderId="17" xfId="5781" quotePrefix="1" applyFont="1" applyFill="1" applyBorder="1" applyAlignment="1">
      <alignment horizontal="right"/>
    </xf>
    <xf numFmtId="0" fontId="108" fillId="0" borderId="88" xfId="5781" applyFont="1" applyFill="1" applyBorder="1" applyAlignment="1">
      <alignment horizontal="center" vertical="center" wrapText="1" shrinkToFit="1"/>
    </xf>
    <xf numFmtId="0" fontId="108" fillId="0" borderId="89" xfId="5781" quotePrefix="1" applyFont="1" applyFill="1" applyBorder="1" applyAlignment="1">
      <alignment horizontal="center" vertical="center" shrinkToFit="1"/>
    </xf>
    <xf numFmtId="194" fontId="106" fillId="0" borderId="89" xfId="5781" applyNumberFormat="1" applyFont="1" applyFill="1" applyBorder="1" applyAlignment="1">
      <alignment horizontal="right" vertical="center" wrapText="1" indent="1" shrinkToFit="1"/>
    </xf>
    <xf numFmtId="0" fontId="105" fillId="0" borderId="0" xfId="5781" applyFont="1" applyFill="1" applyAlignment="1">
      <alignment horizontal="right" vertical="center"/>
    </xf>
    <xf numFmtId="0" fontId="105" fillId="0" borderId="17" xfId="5781" applyFont="1" applyFill="1" applyBorder="1" applyAlignment="1">
      <alignment horizontal="left"/>
    </xf>
    <xf numFmtId="0" fontId="108" fillId="0" borderId="90" xfId="332" applyFont="1" applyFill="1" applyBorder="1" applyAlignment="1">
      <alignment horizontal="center" vertical="center" wrapText="1"/>
    </xf>
    <xf numFmtId="0" fontId="108" fillId="0" borderId="91" xfId="432" applyFont="1" applyFill="1" applyBorder="1" applyAlignment="1">
      <alignment horizontal="center" vertical="center" wrapText="1"/>
    </xf>
    <xf numFmtId="0" fontId="108" fillId="0" borderId="92" xfId="432" applyFont="1" applyFill="1" applyBorder="1" applyAlignment="1">
      <alignment horizontal="center" vertical="center" wrapText="1"/>
    </xf>
    <xf numFmtId="0" fontId="108" fillId="0" borderId="90" xfId="432" applyFont="1" applyFill="1" applyBorder="1" applyAlignment="1">
      <alignment horizontal="center" vertical="center" wrapText="1"/>
    </xf>
    <xf numFmtId="0" fontId="108" fillId="0" borderId="52" xfId="5781" applyFont="1" applyFill="1" applyBorder="1" applyAlignment="1">
      <alignment horizontal="center" vertical="center" wrapText="1"/>
    </xf>
    <xf numFmtId="0" fontId="106" fillId="0" borderId="0" xfId="332" applyFont="1" applyFill="1" applyBorder="1" applyAlignment="1">
      <alignment horizontal="center" vertical="center" wrapText="1"/>
    </xf>
    <xf numFmtId="206" fontId="108" fillId="0" borderId="23" xfId="432" applyNumberFormat="1" applyFont="1" applyFill="1" applyBorder="1" applyAlignment="1">
      <alignment horizontal="right" vertical="center"/>
    </xf>
    <xf numFmtId="206" fontId="108" fillId="0" borderId="0" xfId="432" applyNumberFormat="1" applyFont="1" applyFill="1" applyBorder="1" applyAlignment="1">
      <alignment horizontal="right" vertical="center"/>
    </xf>
    <xf numFmtId="206" fontId="108" fillId="0" borderId="22" xfId="432" applyNumberFormat="1" applyFont="1" applyFill="1" applyBorder="1" applyAlignment="1">
      <alignment horizontal="right" vertical="center"/>
    </xf>
    <xf numFmtId="206" fontId="106" fillId="0" borderId="89" xfId="432" applyNumberFormat="1" applyFont="1" applyFill="1" applyBorder="1" applyAlignment="1">
      <alignment horizontal="right" vertical="center"/>
    </xf>
    <xf numFmtId="0" fontId="106" fillId="0" borderId="0" xfId="5781" applyFont="1" applyFill="1" applyBorder="1" applyAlignment="1">
      <alignment vertical="center"/>
    </xf>
    <xf numFmtId="0" fontId="106" fillId="0" borderId="23" xfId="5781" applyFont="1" applyFill="1" applyBorder="1" applyAlignment="1">
      <alignment horizontal="center" vertical="center"/>
    </xf>
    <xf numFmtId="206" fontId="107" fillId="0" borderId="89" xfId="432" applyNumberFormat="1" applyFont="1" applyFill="1" applyBorder="1" applyAlignment="1">
      <alignment horizontal="right" vertical="center"/>
    </xf>
    <xf numFmtId="206" fontId="107" fillId="0" borderId="17" xfId="5781" applyNumberFormat="1" applyFont="1" applyFill="1" applyBorder="1" applyAlignment="1">
      <alignment horizontal="right" vertical="center"/>
    </xf>
    <xf numFmtId="0" fontId="106" fillId="0" borderId="89" xfId="5781" applyFont="1" applyFill="1" applyBorder="1" applyAlignment="1">
      <alignment horizontal="center" vertical="center" wrapText="1" shrinkToFit="1"/>
    </xf>
    <xf numFmtId="194" fontId="106" fillId="0" borderId="0" xfId="5781" quotePrefix="1" applyNumberFormat="1" applyFont="1" applyFill="1" applyBorder="1" applyAlignment="1">
      <alignment horizontal="right" vertical="center" wrapText="1" indent="1" shrinkToFit="1"/>
    </xf>
    <xf numFmtId="205" fontId="106" fillId="0" borderId="0" xfId="5781" quotePrefix="1" applyNumberFormat="1" applyFont="1" applyFill="1" applyBorder="1" applyAlignment="1">
      <alignment horizontal="right" vertical="center"/>
    </xf>
    <xf numFmtId="205" fontId="106" fillId="0" borderId="0" xfId="5781" applyNumberFormat="1" applyFont="1" applyFill="1" applyBorder="1" applyAlignment="1">
      <alignment horizontal="right" vertical="center"/>
    </xf>
    <xf numFmtId="205" fontId="108" fillId="0" borderId="0" xfId="5781" applyNumberFormat="1" applyFont="1" applyFill="1" applyBorder="1" applyAlignment="1">
      <alignment horizontal="right" vertical="center"/>
    </xf>
    <xf numFmtId="0" fontId="108" fillId="0" borderId="23" xfId="5781" applyNumberFormat="1" applyFont="1" applyFill="1" applyBorder="1" applyAlignment="1">
      <alignment horizontal="center" vertical="center" shrinkToFit="1"/>
    </xf>
    <xf numFmtId="0" fontId="108" fillId="0" borderId="22" xfId="5781" applyNumberFormat="1" applyFont="1" applyFill="1" applyBorder="1" applyAlignment="1">
      <alignment vertical="center" shrinkToFit="1"/>
    </xf>
    <xf numFmtId="0" fontId="108" fillId="0" borderId="19" xfId="5781" applyNumberFormat="1" applyFont="1" applyFill="1" applyBorder="1" applyAlignment="1">
      <alignment horizontal="center" vertical="center" shrinkToFit="1"/>
    </xf>
    <xf numFmtId="0" fontId="108" fillId="0" borderId="26" xfId="5781" applyNumberFormat="1" applyFont="1" applyFill="1" applyBorder="1" applyAlignment="1">
      <alignment horizontal="center" vertical="center" shrinkToFit="1"/>
    </xf>
    <xf numFmtId="0" fontId="108" fillId="0" borderId="30" xfId="5781" applyNumberFormat="1" applyFont="1" applyFill="1" applyBorder="1" applyAlignment="1">
      <alignment horizontal="center" vertical="center" shrinkToFit="1"/>
    </xf>
    <xf numFmtId="0" fontId="108" fillId="0" borderId="29" xfId="5781" applyNumberFormat="1" applyFont="1" applyFill="1" applyBorder="1" applyAlignment="1">
      <alignment horizontal="center" vertical="center" shrinkToFit="1"/>
    </xf>
    <xf numFmtId="0" fontId="108" fillId="0" borderId="19" xfId="5781" applyNumberFormat="1" applyFont="1" applyFill="1" applyBorder="1" applyAlignment="1">
      <alignment horizontal="center" vertical="center" wrapText="1" shrinkToFit="1"/>
    </xf>
    <xf numFmtId="0" fontId="101" fillId="0" borderId="88" xfId="5781" applyNumberFormat="1" applyFont="1" applyFill="1" applyBorder="1" applyAlignment="1">
      <alignment horizontal="center" vertical="center" shrinkToFit="1"/>
    </xf>
    <xf numFmtId="0" fontId="108" fillId="0" borderId="88" xfId="5781" applyNumberFormat="1" applyFont="1" applyFill="1" applyBorder="1" applyAlignment="1">
      <alignment horizontal="center" vertical="center" shrinkToFit="1"/>
    </xf>
    <xf numFmtId="200" fontId="106" fillId="0" borderId="0" xfId="5781" applyNumberFormat="1" applyFont="1" applyFill="1" applyBorder="1" applyAlignment="1">
      <alignment horizontal="right" vertical="center" wrapText="1" indent="1"/>
    </xf>
    <xf numFmtId="0" fontId="106" fillId="0" borderId="0" xfId="5781" applyNumberFormat="1" applyFont="1" applyFill="1" applyBorder="1" applyAlignment="1">
      <alignment horizontal="right" vertical="center" wrapText="1" indent="1"/>
    </xf>
    <xf numFmtId="201" fontId="106" fillId="0" borderId="0" xfId="5781" applyNumberFormat="1" applyFont="1" applyFill="1" applyBorder="1" applyAlignment="1">
      <alignment horizontal="right" vertical="center" wrapText="1" indent="1"/>
    </xf>
    <xf numFmtId="199" fontId="106" fillId="0" borderId="0" xfId="5781" applyNumberFormat="1" applyFont="1" applyFill="1" applyBorder="1" applyAlignment="1">
      <alignment horizontal="center" vertical="center" wrapText="1"/>
    </xf>
    <xf numFmtId="199" fontId="106" fillId="0" borderId="28" xfId="5781" applyNumberFormat="1" applyFont="1" applyFill="1" applyBorder="1" applyAlignment="1">
      <alignment horizontal="right" vertical="center" wrapText="1" indent="2"/>
    </xf>
    <xf numFmtId="199" fontId="106" fillId="0" borderId="22" xfId="5781" applyNumberFormat="1" applyFont="1" applyFill="1" applyBorder="1" applyAlignment="1">
      <alignment horizontal="center" vertical="center" wrapText="1"/>
    </xf>
    <xf numFmtId="0" fontId="106" fillId="0" borderId="23" xfId="5781" applyNumberFormat="1" applyFont="1" applyFill="1" applyBorder="1" applyAlignment="1">
      <alignment horizontal="center" vertical="center" shrinkToFit="1"/>
    </xf>
    <xf numFmtId="199" fontId="106" fillId="0" borderId="0" xfId="5781" applyNumberFormat="1" applyFont="1" applyFill="1" applyBorder="1" applyAlignment="1">
      <alignment horizontal="right" vertical="center" wrapText="1" indent="2"/>
    </xf>
    <xf numFmtId="199" fontId="108" fillId="0" borderId="23" xfId="5781" applyNumberFormat="1" applyFont="1" applyFill="1" applyBorder="1" applyAlignment="1">
      <alignment horizontal="right" vertical="center" wrapText="1" indent="1"/>
    </xf>
    <xf numFmtId="200" fontId="108" fillId="0" borderId="0" xfId="5781" applyNumberFormat="1" applyFont="1" applyFill="1" applyBorder="1" applyAlignment="1">
      <alignment horizontal="right" vertical="center" wrapText="1" indent="1"/>
    </xf>
    <xf numFmtId="199" fontId="108" fillId="0" borderId="0" xfId="5781" applyNumberFormat="1" applyFont="1" applyFill="1" applyBorder="1" applyAlignment="1">
      <alignment horizontal="right" vertical="center" wrapText="1" indent="1"/>
    </xf>
    <xf numFmtId="201" fontId="108" fillId="0" borderId="0" xfId="5781" applyNumberFormat="1" applyFont="1" applyFill="1" applyBorder="1" applyAlignment="1">
      <alignment horizontal="right" vertical="center" wrapText="1" indent="1"/>
    </xf>
    <xf numFmtId="199" fontId="108" fillId="0" borderId="0" xfId="5781" applyNumberFormat="1" applyFont="1" applyFill="1" applyBorder="1" applyAlignment="1">
      <alignment horizontal="center" vertical="center" wrapText="1"/>
    </xf>
    <xf numFmtId="199" fontId="108" fillId="0" borderId="0" xfId="5781" applyNumberFormat="1" applyFont="1" applyFill="1" applyBorder="1" applyAlignment="1">
      <alignment horizontal="right" vertical="center" wrapText="1" indent="2"/>
    </xf>
    <xf numFmtId="199" fontId="108" fillId="0" borderId="22" xfId="5781" applyNumberFormat="1" applyFont="1" applyFill="1" applyBorder="1" applyAlignment="1">
      <alignment horizontal="center" vertical="center" wrapText="1"/>
    </xf>
    <xf numFmtId="199" fontId="106" fillId="0" borderId="89" xfId="5781" applyNumberFormat="1" applyFont="1" applyFill="1" applyBorder="1" applyAlignment="1">
      <alignment horizontal="right" vertical="center" wrapText="1" indent="1"/>
    </xf>
    <xf numFmtId="200" fontId="106" fillId="0" borderId="17" xfId="5781" applyNumberFormat="1" applyFont="1" applyFill="1" applyBorder="1" applyAlignment="1">
      <alignment horizontal="right" vertical="center" wrapText="1" indent="1"/>
    </xf>
    <xf numFmtId="199" fontId="106" fillId="0" borderId="17" xfId="5781" applyNumberFormat="1" applyFont="1" applyFill="1" applyBorder="1" applyAlignment="1">
      <alignment horizontal="center" vertical="center" wrapText="1"/>
    </xf>
    <xf numFmtId="199" fontId="106" fillId="0" borderId="17" xfId="5781" applyNumberFormat="1" applyFont="1" applyFill="1" applyBorder="1" applyAlignment="1">
      <alignment horizontal="right" vertical="center" wrapText="1" indent="2"/>
    </xf>
    <xf numFmtId="199" fontId="106" fillId="0" borderId="20" xfId="5781" applyNumberFormat="1" applyFont="1" applyFill="1" applyBorder="1" applyAlignment="1">
      <alignment horizontal="center" vertical="center" wrapText="1"/>
    </xf>
    <xf numFmtId="178" fontId="106" fillId="0" borderId="0" xfId="5781" applyNumberFormat="1" applyFont="1" applyFill="1" applyBorder="1" applyAlignment="1">
      <alignment horizontal="center" vertical="center" shrinkToFit="1"/>
    </xf>
    <xf numFmtId="0" fontId="106" fillId="0" borderId="0" xfId="5781" applyNumberFormat="1" applyFont="1" applyFill="1" applyAlignment="1">
      <alignment horizontal="center" vertical="center" shrinkToFit="1"/>
    </xf>
    <xf numFmtId="0" fontId="106" fillId="0" borderId="93" xfId="5781" applyNumberFormat="1" applyFont="1" applyFill="1" applyBorder="1" applyAlignment="1">
      <alignment horizontal="center" vertical="center" shrinkToFit="1"/>
    </xf>
    <xf numFmtId="0" fontId="108" fillId="0" borderId="19" xfId="5781" applyNumberFormat="1" applyFont="1" applyFill="1" applyBorder="1" applyAlignment="1">
      <alignment horizontal="center" vertical="center"/>
    </xf>
    <xf numFmtId="0" fontId="108" fillId="0" borderId="23" xfId="5781" applyNumberFormat="1" applyFont="1" applyFill="1" applyBorder="1" applyAlignment="1">
      <alignment horizontal="center" vertical="center"/>
    </xf>
    <xf numFmtId="0" fontId="108" fillId="0" borderId="88" xfId="5781" quotePrefix="1" applyNumberFormat="1" applyFont="1" applyFill="1" applyBorder="1" applyAlignment="1">
      <alignment horizontal="center" vertical="center" shrinkToFit="1"/>
    </xf>
    <xf numFmtId="0" fontId="108" fillId="0" borderId="89" xfId="5781" quotePrefix="1" applyNumberFormat="1" applyFont="1" applyFill="1" applyBorder="1" applyAlignment="1">
      <alignment horizontal="center" vertical="center" shrinkToFit="1"/>
    </xf>
    <xf numFmtId="199" fontId="106" fillId="0" borderId="22" xfId="5781" applyNumberFormat="1" applyFont="1" applyFill="1" applyBorder="1" applyAlignment="1">
      <alignment horizontal="right" vertical="center" wrapText="1" indent="2"/>
    </xf>
    <xf numFmtId="199" fontId="108" fillId="0" borderId="22" xfId="5781" applyNumberFormat="1" applyFont="1" applyFill="1" applyBorder="1" applyAlignment="1">
      <alignment horizontal="right" vertical="center" wrapText="1" indent="2"/>
    </xf>
    <xf numFmtId="199" fontId="106" fillId="0" borderId="20" xfId="5781" applyNumberFormat="1" applyFont="1" applyFill="1" applyBorder="1" applyAlignment="1">
      <alignment horizontal="right" vertical="center" wrapText="1" indent="2"/>
    </xf>
    <xf numFmtId="0" fontId="106" fillId="0" borderId="89" xfId="5781" applyFont="1" applyFill="1" applyBorder="1" applyAlignment="1">
      <alignment horizontal="center" vertical="center" shrinkToFit="1"/>
    </xf>
    <xf numFmtId="199" fontId="101" fillId="0" borderId="0" xfId="5781" applyNumberFormat="1" applyFont="1" applyFill="1" applyBorder="1" applyAlignment="1">
      <alignment horizontal="right" vertical="center" wrapText="1" indent="1"/>
    </xf>
    <xf numFmtId="199" fontId="97" fillId="0" borderId="0" xfId="5781" applyNumberFormat="1" applyFont="1" applyFill="1" applyBorder="1" applyAlignment="1">
      <alignment horizontal="right" vertical="center" wrapText="1" indent="1"/>
    </xf>
    <xf numFmtId="0" fontId="101" fillId="0" borderId="0" xfId="5781" applyNumberFormat="1" applyFont="1" applyFill="1" applyBorder="1" applyAlignment="1">
      <alignment vertical="center"/>
    </xf>
    <xf numFmtId="0" fontId="105" fillId="0" borderId="0" xfId="5781" applyNumberFormat="1" applyFont="1" applyFill="1" applyAlignment="1">
      <alignment vertical="center"/>
    </xf>
    <xf numFmtId="0" fontId="96" fillId="0" borderId="0" xfId="5781" applyNumberFormat="1" applyFont="1" applyFill="1" applyBorder="1" applyAlignment="1">
      <alignment horizontal="center" vertical="center"/>
    </xf>
    <xf numFmtId="0" fontId="105" fillId="0" borderId="0" xfId="5781" quotePrefix="1" applyNumberFormat="1" applyFont="1" applyFill="1" applyBorder="1" applyAlignment="1">
      <alignment horizontal="left"/>
    </xf>
    <xf numFmtId="0" fontId="105" fillId="0" borderId="0" xfId="5781" applyNumberFormat="1" applyFont="1" applyFill="1" applyBorder="1" applyAlignment="1">
      <alignment horizontal="right"/>
    </xf>
    <xf numFmtId="0" fontId="108" fillId="0" borderId="84" xfId="5781" applyNumberFormat="1" applyFont="1" applyFill="1" applyBorder="1" applyAlignment="1">
      <alignment horizontal="center" vertical="center" shrinkToFit="1"/>
    </xf>
    <xf numFmtId="0" fontId="108" fillId="0" borderId="88" xfId="5781" applyNumberFormat="1" applyFont="1" applyFill="1" applyBorder="1" applyAlignment="1">
      <alignment horizontal="center" vertical="center" wrapText="1" shrinkToFit="1"/>
    </xf>
    <xf numFmtId="199" fontId="106" fillId="0" borderId="23" xfId="5781" applyNumberFormat="1" applyFont="1" applyFill="1" applyBorder="1" applyAlignment="1">
      <alignment horizontal="right" vertical="center" wrapText="1"/>
    </xf>
    <xf numFmtId="0" fontId="106" fillId="0" borderId="0" xfId="5781" applyNumberFormat="1" applyFont="1" applyFill="1" applyBorder="1" applyAlignment="1">
      <alignment horizontal="center" vertical="center"/>
    </xf>
    <xf numFmtId="199" fontId="108" fillId="0" borderId="23" xfId="5781" applyNumberFormat="1" applyFont="1" applyFill="1" applyBorder="1" applyAlignment="1">
      <alignment horizontal="right" vertical="center" wrapText="1"/>
    </xf>
    <xf numFmtId="0" fontId="108" fillId="0" borderId="0" xfId="5781" applyNumberFormat="1" applyFont="1" applyFill="1" applyBorder="1" applyAlignment="1">
      <alignment horizontal="center" vertical="center"/>
    </xf>
    <xf numFmtId="199" fontId="106" fillId="0" borderId="89" xfId="5781" applyNumberFormat="1" applyFont="1" applyFill="1" applyBorder="1" applyAlignment="1">
      <alignment horizontal="right" vertical="center" wrapText="1"/>
    </xf>
    <xf numFmtId="0" fontId="106" fillId="0" borderId="17" xfId="5781" applyNumberFormat="1" applyFont="1" applyFill="1" applyBorder="1" applyAlignment="1">
      <alignment horizontal="center" vertical="center"/>
    </xf>
    <xf numFmtId="0" fontId="106" fillId="0" borderId="0" xfId="5781" applyNumberFormat="1" applyFont="1" applyFill="1" applyBorder="1"/>
    <xf numFmtId="176" fontId="106" fillId="0" borderId="0" xfId="5781" applyNumberFormat="1" applyFont="1" applyFill="1" applyBorder="1"/>
    <xf numFmtId="0" fontId="106" fillId="0" borderId="0" xfId="5781" applyNumberFormat="1" applyFont="1" applyFill="1" applyBorder="1" applyAlignment="1">
      <alignment horizontal="center"/>
    </xf>
    <xf numFmtId="0" fontId="105" fillId="0" borderId="0" xfId="5781" quotePrefix="1" applyNumberFormat="1" applyFont="1" applyFill="1" applyBorder="1" applyAlignment="1">
      <alignment vertical="center"/>
    </xf>
    <xf numFmtId="0" fontId="108" fillId="0" borderId="0" xfId="366" applyFont="1" applyFill="1" applyBorder="1" applyAlignment="1">
      <alignment horizontal="center" vertical="center"/>
    </xf>
    <xf numFmtId="198" fontId="108" fillId="0" borderId="0" xfId="5781" applyNumberFormat="1" applyFont="1" applyFill="1" applyBorder="1" applyAlignment="1">
      <alignment horizontal="right" vertical="center" wrapText="1" indent="2"/>
    </xf>
    <xf numFmtId="0" fontId="96" fillId="0" borderId="0" xfId="5781" applyNumberFormat="1" applyFont="1" applyFill="1" applyAlignment="1">
      <alignment horizontal="center" vertical="center"/>
    </xf>
    <xf numFmtId="0" fontId="105" fillId="0" borderId="0" xfId="5781" applyNumberFormat="1" applyFont="1" applyFill="1" applyBorder="1" applyAlignment="1"/>
    <xf numFmtId="0" fontId="105" fillId="0" borderId="17" xfId="5781" applyNumberFormat="1" applyFont="1" applyFill="1" applyBorder="1" applyAlignment="1">
      <alignment horizontal="right"/>
    </xf>
    <xf numFmtId="0" fontId="108" fillId="0" borderId="24" xfId="5781" applyNumberFormat="1" applyFont="1" applyFill="1" applyBorder="1" applyAlignment="1">
      <alignment horizontal="center" vertical="center" shrinkToFit="1"/>
    </xf>
    <xf numFmtId="0" fontId="108" fillId="0" borderId="20" xfId="5781" applyNumberFormat="1" applyFont="1" applyFill="1" applyBorder="1" applyAlignment="1">
      <alignment horizontal="center" vertical="center" shrinkToFit="1"/>
    </xf>
    <xf numFmtId="198" fontId="106" fillId="0" borderId="23" xfId="5781" applyNumberFormat="1" applyFont="1" applyFill="1" applyBorder="1" applyAlignment="1">
      <alignment horizontal="right" vertical="center" wrapText="1" indent="1" shrinkToFit="1"/>
    </xf>
    <xf numFmtId="198" fontId="106" fillId="0" borderId="0" xfId="5781" applyNumberFormat="1" applyFont="1" applyFill="1" applyBorder="1" applyAlignment="1">
      <alignment horizontal="right" vertical="center" wrapText="1" indent="1" shrinkToFit="1"/>
    </xf>
    <xf numFmtId="198" fontId="106" fillId="0" borderId="22" xfId="5781" applyNumberFormat="1" applyFont="1" applyFill="1" applyBorder="1" applyAlignment="1">
      <alignment horizontal="right" vertical="center" wrapText="1" indent="1" shrinkToFit="1"/>
    </xf>
    <xf numFmtId="0" fontId="106" fillId="0" borderId="0" xfId="5781" applyFont="1" applyFill="1" applyAlignment="1">
      <alignment horizontal="center" vertical="center" shrinkToFit="1"/>
    </xf>
    <xf numFmtId="0" fontId="108" fillId="0" borderId="0" xfId="5781" applyFont="1" applyFill="1" applyAlignment="1">
      <alignment horizontal="center" vertical="center" shrinkToFit="1"/>
    </xf>
    <xf numFmtId="198" fontId="108" fillId="0" borderId="23" xfId="5781" applyNumberFormat="1" applyFont="1" applyFill="1" applyBorder="1" applyAlignment="1">
      <alignment horizontal="right" vertical="center" wrapText="1" indent="1" shrinkToFit="1"/>
    </xf>
    <xf numFmtId="198" fontId="108" fillId="0" borderId="0" xfId="5781" applyNumberFormat="1" applyFont="1" applyFill="1" applyBorder="1" applyAlignment="1">
      <alignment horizontal="right" vertical="center" wrapText="1" indent="1" shrinkToFit="1"/>
    </xf>
    <xf numFmtId="198" fontId="108" fillId="0" borderId="22" xfId="5781" applyNumberFormat="1" applyFont="1" applyFill="1" applyBorder="1" applyAlignment="1">
      <alignment horizontal="right" vertical="center" wrapText="1" indent="1" shrinkToFit="1"/>
    </xf>
    <xf numFmtId="198" fontId="106" fillId="0" borderId="89" xfId="5781" applyNumberFormat="1" applyFont="1" applyFill="1" applyBorder="1" applyAlignment="1">
      <alignment horizontal="right" vertical="center" wrapText="1" indent="1" shrinkToFit="1"/>
    </xf>
    <xf numFmtId="198" fontId="106" fillId="0" borderId="17" xfId="5781" applyNumberFormat="1" applyFont="1" applyFill="1" applyBorder="1" applyAlignment="1">
      <alignment horizontal="right" vertical="center" wrapText="1" indent="1" shrinkToFit="1"/>
    </xf>
    <xf numFmtId="198" fontId="106" fillId="0" borderId="20" xfId="5781" applyNumberFormat="1" applyFont="1" applyFill="1" applyBorder="1" applyAlignment="1">
      <alignment horizontal="right" vertical="center" wrapText="1" indent="1" shrinkToFit="1"/>
    </xf>
    <xf numFmtId="0" fontId="108" fillId="0" borderId="79" xfId="0" applyFont="1" applyFill="1" applyBorder="1" applyAlignment="1">
      <alignment horizontal="center" vertical="center" wrapText="1"/>
    </xf>
    <xf numFmtId="0" fontId="108" fillId="0" borderId="78" xfId="5781" applyFont="1" applyFill="1" applyBorder="1" applyAlignment="1">
      <alignment horizontal="center" vertical="center"/>
    </xf>
    <xf numFmtId="0" fontId="106" fillId="0" borderId="79" xfId="0" applyFont="1" applyFill="1" applyBorder="1" applyAlignment="1">
      <alignment horizontal="center" vertical="center" wrapText="1"/>
    </xf>
    <xf numFmtId="0" fontId="106" fillId="0" borderId="78" xfId="5781" applyFont="1" applyFill="1" applyBorder="1" applyAlignment="1">
      <alignment horizontal="center" vertical="center" shrinkToFit="1"/>
    </xf>
    <xf numFmtId="0" fontId="106" fillId="0" borderId="77" xfId="0" applyFont="1" applyFill="1" applyBorder="1" applyAlignment="1">
      <alignment horizontal="center" vertical="center" wrapText="1"/>
    </xf>
    <xf numFmtId="0" fontId="106" fillId="0" borderId="76" xfId="5781" applyFont="1" applyFill="1" applyBorder="1" applyAlignment="1">
      <alignment horizontal="center" vertical="center" shrinkToFit="1"/>
    </xf>
    <xf numFmtId="0" fontId="106" fillId="0" borderId="38" xfId="5781" applyFont="1" applyFill="1" applyBorder="1" applyAlignment="1">
      <alignment horizontal="center" vertical="center" wrapText="1"/>
    </xf>
    <xf numFmtId="0" fontId="108" fillId="0" borderId="95" xfId="0" applyFont="1" applyFill="1" applyBorder="1" applyAlignment="1">
      <alignment horizontal="center" vertical="center" wrapText="1"/>
    </xf>
    <xf numFmtId="0" fontId="108" fillId="0" borderId="98" xfId="0" applyFont="1" applyFill="1" applyBorder="1" applyAlignment="1">
      <alignment horizontal="center" vertical="center" wrapText="1"/>
    </xf>
    <xf numFmtId="0" fontId="108" fillId="0" borderId="81" xfId="0" applyFont="1" applyFill="1" applyBorder="1" applyAlignment="1">
      <alignment horizontal="center" vertical="center" wrapText="1"/>
    </xf>
    <xf numFmtId="0" fontId="108" fillId="0" borderId="80" xfId="0" applyFont="1" applyFill="1" applyBorder="1" applyAlignment="1">
      <alignment horizontal="center" vertical="center" wrapText="1"/>
    </xf>
    <xf numFmtId="198" fontId="108" fillId="0" borderId="0" xfId="5781" applyNumberFormat="1" applyFont="1" applyFill="1" applyBorder="1" applyAlignment="1">
      <alignment horizontal="center" vertical="center" wrapText="1"/>
    </xf>
    <xf numFmtId="198" fontId="106" fillId="0" borderId="0" xfId="5781" applyNumberFormat="1" applyFont="1" applyFill="1" applyBorder="1" applyAlignment="1">
      <alignment horizontal="center" vertical="center" wrapText="1"/>
    </xf>
    <xf numFmtId="198" fontId="106" fillId="0" borderId="38" xfId="5781" applyNumberFormat="1" applyFont="1" applyFill="1" applyBorder="1" applyAlignment="1">
      <alignment horizontal="center" vertical="center" wrapText="1"/>
    </xf>
    <xf numFmtId="0" fontId="119" fillId="0" borderId="0" xfId="5781" applyNumberFormat="1" applyFont="1" applyFill="1" applyBorder="1" applyAlignment="1">
      <alignment horizontal="right" vertical="center"/>
    </xf>
    <xf numFmtId="0" fontId="105" fillId="0" borderId="0" xfId="5781" applyFont="1" applyFill="1" applyBorder="1" applyAlignment="1">
      <alignment horizontal="right" vertical="center"/>
    </xf>
    <xf numFmtId="0" fontId="108" fillId="0" borderId="23" xfId="5781" applyFont="1" applyFill="1" applyBorder="1" applyAlignment="1">
      <alignment horizontal="center" vertical="center" shrinkToFit="1"/>
    </xf>
    <xf numFmtId="0" fontId="108" fillId="0" borderId="0" xfId="5781" applyFont="1" applyFill="1" applyBorder="1" applyAlignment="1">
      <alignment horizontal="center" vertical="center" shrinkToFit="1"/>
    </xf>
    <xf numFmtId="0" fontId="108" fillId="0" borderId="34" xfId="5781" applyFont="1" applyFill="1" applyBorder="1" applyAlignment="1">
      <alignment horizontal="center" vertical="center" wrapText="1"/>
    </xf>
    <xf numFmtId="0" fontId="108" fillId="0" borderId="35" xfId="5781" applyFont="1" applyFill="1" applyBorder="1" applyAlignment="1">
      <alignment horizontal="center" vertical="center" wrapText="1"/>
    </xf>
    <xf numFmtId="0" fontId="108" fillId="0" borderId="23" xfId="5781" applyFont="1" applyFill="1" applyBorder="1" applyAlignment="1">
      <alignment horizontal="center" wrapText="1"/>
    </xf>
    <xf numFmtId="0" fontId="108" fillId="0" borderId="27" xfId="5781" applyFont="1" applyFill="1" applyBorder="1" applyAlignment="1">
      <alignment horizontal="center" wrapText="1"/>
    </xf>
    <xf numFmtId="0" fontId="108" fillId="0" borderId="21" xfId="5781" applyFont="1" applyFill="1" applyBorder="1" applyAlignment="1">
      <alignment horizontal="center" vertical="center" wrapText="1"/>
    </xf>
    <xf numFmtId="0" fontId="108" fillId="0" borderId="25" xfId="5781" applyFont="1" applyFill="1" applyBorder="1" applyAlignment="1">
      <alignment horizontal="center" vertical="center" wrapText="1"/>
    </xf>
    <xf numFmtId="0" fontId="108" fillId="0" borderId="19" xfId="5781" applyFont="1" applyFill="1" applyBorder="1" applyAlignment="1">
      <alignment horizontal="center" wrapText="1"/>
    </xf>
    <xf numFmtId="0" fontId="108" fillId="0" borderId="18" xfId="5781" applyFont="1" applyFill="1" applyBorder="1" applyAlignment="1">
      <alignment horizontal="center" wrapText="1"/>
    </xf>
    <xf numFmtId="0" fontId="108" fillId="26" borderId="99" xfId="5782" applyFont="1" applyFill="1" applyBorder="1" applyAlignment="1">
      <alignment horizontal="center" vertical="center" wrapText="1"/>
    </xf>
    <xf numFmtId="0" fontId="108" fillId="26" borderId="100" xfId="5782" applyFont="1" applyFill="1" applyBorder="1" applyAlignment="1">
      <alignment horizontal="center" vertical="center" wrapText="1"/>
    </xf>
    <xf numFmtId="0" fontId="108" fillId="26" borderId="17" xfId="5782" applyFont="1" applyFill="1" applyBorder="1" applyAlignment="1">
      <alignment horizontal="center" vertical="center" wrapText="1"/>
    </xf>
    <xf numFmtId="0" fontId="108" fillId="26" borderId="69" xfId="5782" applyFont="1" applyFill="1" applyBorder="1" applyAlignment="1">
      <alignment horizontal="center" vertical="center" wrapText="1"/>
    </xf>
    <xf numFmtId="0" fontId="108" fillId="26" borderId="71" xfId="5782" applyFont="1" applyFill="1" applyBorder="1" applyAlignment="1">
      <alignment horizontal="center" vertical="center"/>
    </xf>
    <xf numFmtId="0" fontId="108" fillId="26" borderId="72" xfId="5782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 shrinkToFit="1"/>
    </xf>
    <xf numFmtId="0" fontId="107" fillId="0" borderId="67" xfId="0" applyFont="1" applyFill="1" applyBorder="1" applyAlignment="1">
      <alignment horizontal="center" vertical="center" shrinkToFit="1"/>
    </xf>
    <xf numFmtId="0" fontId="107" fillId="0" borderId="68" xfId="0" applyFont="1" applyFill="1" applyBorder="1" applyAlignment="1">
      <alignment horizontal="center" vertical="center" shrinkToFit="1"/>
    </xf>
    <xf numFmtId="0" fontId="128" fillId="0" borderId="0" xfId="5782" applyFont="1" applyFill="1" applyBorder="1" applyAlignment="1">
      <alignment horizontal="center" vertical="center"/>
    </xf>
    <xf numFmtId="0" fontId="128" fillId="0" borderId="67" xfId="5782" applyFont="1" applyFill="1" applyBorder="1" applyAlignment="1">
      <alignment horizontal="center" vertical="center"/>
    </xf>
    <xf numFmtId="0" fontId="128" fillId="0" borderId="68" xfId="5782" applyFont="1" applyFill="1" applyBorder="1" applyAlignment="1">
      <alignment horizontal="center" vertical="center"/>
    </xf>
    <xf numFmtId="0" fontId="107" fillId="0" borderId="0" xfId="5782" applyFont="1" applyFill="1" applyBorder="1" applyAlignment="1">
      <alignment horizontal="center" vertical="center"/>
    </xf>
    <xf numFmtId="0" fontId="107" fillId="0" borderId="67" xfId="5782" applyFont="1" applyFill="1" applyBorder="1" applyAlignment="1">
      <alignment horizontal="center" vertical="center"/>
    </xf>
    <xf numFmtId="0" fontId="107" fillId="0" borderId="68" xfId="5782" applyFont="1" applyFill="1" applyBorder="1" applyAlignment="1">
      <alignment horizontal="center" vertical="center"/>
    </xf>
    <xf numFmtId="0" fontId="96" fillId="0" borderId="0" xfId="5782" applyFont="1" applyAlignment="1">
      <alignment horizontal="center" vertical="center"/>
    </xf>
    <xf numFmtId="0" fontId="108" fillId="0" borderId="4" xfId="5782" applyFont="1" applyBorder="1" applyAlignment="1">
      <alignment horizontal="center" vertical="center" wrapText="1"/>
    </xf>
    <xf numFmtId="0" fontId="108" fillId="0" borderId="66" xfId="5782" applyFont="1" applyBorder="1" applyAlignment="1">
      <alignment horizontal="center" vertical="center"/>
    </xf>
    <xf numFmtId="0" fontId="108" fillId="0" borderId="4" xfId="5782" applyFont="1" applyBorder="1" applyAlignment="1">
      <alignment horizontal="center" vertical="center"/>
    </xf>
    <xf numFmtId="0" fontId="107" fillId="0" borderId="17" xfId="0" applyFont="1" applyFill="1" applyBorder="1" applyAlignment="1">
      <alignment horizontal="center" vertical="center" shrinkToFit="1"/>
    </xf>
    <xf numFmtId="0" fontId="107" fillId="0" borderId="69" xfId="0" applyFont="1" applyFill="1" applyBorder="1" applyAlignment="1">
      <alignment horizontal="center" vertical="center" shrinkToFit="1"/>
    </xf>
    <xf numFmtId="0" fontId="107" fillId="0" borderId="17" xfId="0" quotePrefix="1" applyFont="1" applyFill="1" applyBorder="1" applyAlignment="1">
      <alignment horizontal="center" vertical="center" shrinkToFit="1"/>
    </xf>
    <xf numFmtId="0" fontId="96" fillId="0" borderId="0" xfId="5782" applyFont="1" applyBorder="1" applyAlignment="1">
      <alignment horizontal="center" vertical="center"/>
    </xf>
    <xf numFmtId="0" fontId="108" fillId="0" borderId="66" xfId="5782" applyFont="1" applyBorder="1" applyAlignment="1">
      <alignment horizontal="center" vertical="center" wrapText="1"/>
    </xf>
    <xf numFmtId="0" fontId="108" fillId="0" borderId="6" xfId="5782" applyFont="1" applyBorder="1" applyAlignment="1">
      <alignment horizontal="center" vertical="center" wrapText="1"/>
    </xf>
    <xf numFmtId="0" fontId="108" fillId="0" borderId="6" xfId="5782" applyFont="1" applyBorder="1" applyAlignment="1">
      <alignment horizontal="center" vertical="center"/>
    </xf>
    <xf numFmtId="0" fontId="108" fillId="0" borderId="72" xfId="5782" applyFont="1" applyBorder="1" applyAlignment="1">
      <alignment horizontal="center" vertical="center" wrapText="1"/>
    </xf>
    <xf numFmtId="0" fontId="108" fillId="0" borderId="74" xfId="5782" applyFont="1" applyBorder="1">
      <alignment vertical="center"/>
    </xf>
    <xf numFmtId="0" fontId="108" fillId="0" borderId="74" xfId="5782" applyFont="1" applyBorder="1" applyAlignment="1">
      <alignment horizontal="center" vertical="center"/>
    </xf>
    <xf numFmtId="0" fontId="108" fillId="0" borderId="70" xfId="5782" applyNumberFormat="1" applyFont="1" applyFill="1" applyBorder="1" applyAlignment="1">
      <alignment horizontal="center" vertical="center"/>
    </xf>
    <xf numFmtId="0" fontId="108" fillId="0" borderId="4" xfId="5782" applyNumberFormat="1" applyFont="1" applyFill="1" applyBorder="1" applyAlignment="1">
      <alignment horizontal="center" vertical="center"/>
    </xf>
    <xf numFmtId="0" fontId="108" fillId="0" borderId="4" xfId="5782" applyNumberFormat="1" applyFont="1" applyBorder="1" applyAlignment="1">
      <alignment horizontal="center" vertical="center"/>
    </xf>
    <xf numFmtId="0" fontId="96" fillId="25" borderId="0" xfId="5782" applyFont="1" applyFill="1" applyAlignment="1">
      <alignment horizontal="center" vertical="center" shrinkToFit="1"/>
    </xf>
    <xf numFmtId="0" fontId="108" fillId="0" borderId="71" xfId="5782" applyFont="1" applyBorder="1" applyAlignment="1">
      <alignment horizontal="center" vertical="center" wrapText="1"/>
    </xf>
    <xf numFmtId="0" fontId="108" fillId="0" borderId="69" xfId="5782" applyFont="1" applyBorder="1" applyAlignment="1">
      <alignment horizontal="center" vertical="center" wrapText="1"/>
    </xf>
    <xf numFmtId="0" fontId="108" fillId="0" borderId="28" xfId="5782" applyFont="1" applyBorder="1" applyAlignment="1">
      <alignment horizontal="center" vertical="center" wrapText="1"/>
    </xf>
    <xf numFmtId="0" fontId="108" fillId="26" borderId="4" xfId="5782" applyFont="1" applyFill="1" applyBorder="1" applyAlignment="1">
      <alignment horizontal="center" vertical="center" wrapText="1"/>
    </xf>
    <xf numFmtId="0" fontId="108" fillId="0" borderId="17" xfId="5782" applyFont="1" applyBorder="1" applyAlignment="1">
      <alignment horizontal="center" vertical="center" wrapText="1"/>
    </xf>
    <xf numFmtId="0" fontId="96" fillId="0" borderId="0" xfId="5781" applyFont="1" applyFill="1" applyBorder="1" applyAlignment="1">
      <alignment horizontal="center" vertical="center" shrinkToFit="1"/>
    </xf>
    <xf numFmtId="0" fontId="96" fillId="0" borderId="0" xfId="5781" applyFont="1" applyFill="1" applyAlignment="1">
      <alignment horizontal="center" vertical="center" shrinkToFit="1"/>
    </xf>
    <xf numFmtId="0" fontId="105" fillId="0" borderId="0" xfId="5781" applyFont="1" applyFill="1" applyBorder="1" applyAlignment="1">
      <alignment horizontal="right" vertical="center"/>
    </xf>
    <xf numFmtId="0" fontId="108" fillId="0" borderId="24" xfId="5781" applyFont="1" applyFill="1" applyBorder="1" applyAlignment="1">
      <alignment horizontal="center" vertical="center" wrapText="1" shrinkToFit="1"/>
    </xf>
    <xf numFmtId="0" fontId="108" fillId="0" borderId="22" xfId="5781" applyFont="1" applyFill="1" applyBorder="1" applyAlignment="1">
      <alignment horizontal="center" vertical="center" wrapText="1" shrinkToFit="1"/>
    </xf>
    <xf numFmtId="0" fontId="108" fillId="0" borderId="20" xfId="5781" applyFont="1" applyFill="1" applyBorder="1" applyAlignment="1">
      <alignment horizontal="center" vertical="center" wrapText="1" shrinkToFit="1"/>
    </xf>
    <xf numFmtId="0" fontId="105" fillId="0" borderId="0" xfId="5781" applyFont="1" applyFill="1" applyBorder="1" applyAlignment="1">
      <alignment horizontal="left" vertical="center"/>
    </xf>
    <xf numFmtId="0" fontId="9" fillId="0" borderId="0" xfId="5781" applyFont="1" applyFill="1" applyBorder="1" applyAlignment="1">
      <alignment horizontal="right" vertical="center"/>
    </xf>
    <xf numFmtId="0" fontId="108" fillId="0" borderId="18" xfId="5781" applyFont="1" applyFill="1" applyBorder="1" applyAlignment="1">
      <alignment horizontal="center" vertical="center" wrapText="1" shrinkToFit="1"/>
    </xf>
    <xf numFmtId="0" fontId="108" fillId="0" borderId="19" xfId="5781" quotePrefix="1" applyFont="1" applyFill="1" applyBorder="1" applyAlignment="1">
      <alignment horizontal="center" vertical="center" shrinkToFit="1"/>
    </xf>
    <xf numFmtId="0" fontId="108" fillId="0" borderId="19" xfId="5781" applyFont="1" applyFill="1" applyBorder="1" applyAlignment="1">
      <alignment horizontal="center" vertical="center" shrinkToFit="1"/>
    </xf>
    <xf numFmtId="0" fontId="108" fillId="0" borderId="23" xfId="5781" applyFont="1" applyFill="1" applyBorder="1" applyAlignment="1">
      <alignment horizontal="center" vertical="center" wrapText="1" shrinkToFit="1"/>
    </xf>
    <xf numFmtId="0" fontId="108" fillId="0" borderId="19" xfId="5781" applyFont="1" applyFill="1" applyBorder="1" applyAlignment="1">
      <alignment horizontal="center" vertical="center" wrapText="1" shrinkToFit="1"/>
    </xf>
    <xf numFmtId="0" fontId="108" fillId="0" borderId="27" xfId="5781" applyFont="1" applyFill="1" applyBorder="1" applyAlignment="1">
      <alignment horizontal="center" vertical="center" wrapText="1" shrinkToFit="1"/>
    </xf>
    <xf numFmtId="0" fontId="108" fillId="0" borderId="25" xfId="5781" applyFont="1" applyFill="1" applyBorder="1" applyAlignment="1">
      <alignment horizontal="center" vertical="center" wrapText="1" shrinkToFit="1"/>
    </xf>
    <xf numFmtId="0" fontId="108" fillId="0" borderId="60" xfId="5781" applyFont="1" applyFill="1" applyBorder="1" applyAlignment="1">
      <alignment horizontal="center" vertical="center" shrinkToFit="1"/>
    </xf>
    <xf numFmtId="0" fontId="108" fillId="0" borderId="61" xfId="5781" applyFont="1" applyFill="1" applyBorder="1" applyAlignment="1">
      <alignment horizontal="center" vertical="center" shrinkToFit="1"/>
    </xf>
    <xf numFmtId="0" fontId="108" fillId="0" borderId="27" xfId="5781" applyFont="1" applyFill="1" applyBorder="1" applyAlignment="1">
      <alignment horizontal="center" vertical="center" shrinkToFit="1"/>
    </xf>
    <xf numFmtId="0" fontId="108" fillId="0" borderId="28" xfId="5781" applyFont="1" applyFill="1" applyBorder="1" applyAlignment="1">
      <alignment horizontal="center" vertical="center" shrinkToFit="1"/>
    </xf>
    <xf numFmtId="0" fontId="108" fillId="0" borderId="31" xfId="5781" applyFont="1" applyFill="1" applyBorder="1" applyAlignment="1">
      <alignment horizontal="center" vertical="center" wrapText="1" shrinkToFit="1"/>
    </xf>
    <xf numFmtId="0" fontId="108" fillId="0" borderId="32" xfId="5781" applyFont="1" applyFill="1" applyBorder="1" applyAlignment="1">
      <alignment horizontal="center" vertical="center" shrinkToFit="1"/>
    </xf>
    <xf numFmtId="0" fontId="108" fillId="0" borderId="32" xfId="5781" applyFont="1" applyFill="1" applyBorder="1" applyAlignment="1">
      <alignment horizontal="center" vertical="center" wrapText="1" shrinkToFit="1"/>
    </xf>
    <xf numFmtId="0" fontId="105" fillId="0" borderId="0" xfId="366" applyFont="1" applyFill="1" applyBorder="1" applyAlignment="1">
      <alignment horizontal="left" vertical="center"/>
    </xf>
    <xf numFmtId="0" fontId="108" fillId="0" borderId="21" xfId="366" applyFont="1" applyFill="1" applyBorder="1" applyAlignment="1">
      <alignment horizontal="center" vertical="center" wrapText="1"/>
    </xf>
    <xf numFmtId="0" fontId="108" fillId="0" borderId="51" xfId="366" applyFont="1" applyFill="1" applyBorder="1" applyAlignment="1">
      <alignment horizontal="center" vertical="center"/>
    </xf>
    <xf numFmtId="0" fontId="108" fillId="0" borderId="84" xfId="366" applyFont="1" applyFill="1" applyBorder="1" applyAlignment="1">
      <alignment horizontal="center" vertical="center" wrapText="1"/>
    </xf>
    <xf numFmtId="0" fontId="108" fillId="0" borderId="19" xfId="366" applyFont="1" applyFill="1" applyBorder="1" applyAlignment="1">
      <alignment horizontal="center" vertical="center" wrapText="1"/>
    </xf>
    <xf numFmtId="0" fontId="108" fillId="0" borderId="88" xfId="366" applyFont="1" applyFill="1" applyBorder="1" applyAlignment="1">
      <alignment horizontal="center" vertical="center" wrapText="1"/>
    </xf>
    <xf numFmtId="0" fontId="109" fillId="0" borderId="0" xfId="366" applyFont="1" applyFill="1" applyBorder="1" applyAlignment="1">
      <alignment horizontal="left" vertical="center"/>
    </xf>
    <xf numFmtId="0" fontId="126" fillId="0" borderId="0" xfId="366" applyFont="1" applyFill="1" applyBorder="1" applyAlignment="1">
      <alignment horizontal="center" vertical="center"/>
    </xf>
    <xf numFmtId="0" fontId="105" fillId="0" borderId="0" xfId="366" applyFont="1" applyFill="1" applyBorder="1" applyAlignment="1">
      <alignment horizontal="right" vertical="center"/>
    </xf>
    <xf numFmtId="0" fontId="105" fillId="0" borderId="17" xfId="366" applyFont="1" applyFill="1" applyBorder="1" applyAlignment="1">
      <alignment horizontal="right"/>
    </xf>
    <xf numFmtId="0" fontId="108" fillId="0" borderId="54" xfId="366" applyFont="1" applyFill="1" applyBorder="1" applyAlignment="1">
      <alignment horizontal="center" vertical="center" wrapText="1"/>
    </xf>
    <xf numFmtId="0" fontId="108" fillId="0" borderId="54" xfId="366" applyFont="1" applyFill="1" applyBorder="1" applyAlignment="1">
      <alignment horizontal="center" vertical="center"/>
    </xf>
    <xf numFmtId="0" fontId="108" fillId="0" borderId="18" xfId="366" applyFont="1" applyFill="1" applyBorder="1" applyAlignment="1">
      <alignment horizontal="center" vertical="center" wrapText="1"/>
    </xf>
    <xf numFmtId="0" fontId="108" fillId="0" borderId="36" xfId="366" applyFont="1" applyFill="1" applyBorder="1" applyAlignment="1">
      <alignment horizontal="center" vertical="center" wrapText="1"/>
    </xf>
    <xf numFmtId="0" fontId="108" fillId="0" borderId="36" xfId="366" applyFont="1" applyFill="1" applyBorder="1" applyAlignment="1">
      <alignment vertical="center"/>
    </xf>
    <xf numFmtId="0" fontId="108" fillId="0" borderId="37" xfId="366" applyFont="1" applyFill="1" applyBorder="1" applyAlignment="1">
      <alignment vertical="center"/>
    </xf>
    <xf numFmtId="0" fontId="108" fillId="0" borderId="61" xfId="366" applyFont="1" applyFill="1" applyBorder="1" applyAlignment="1">
      <alignment horizontal="center" vertical="center" wrapText="1"/>
    </xf>
    <xf numFmtId="0" fontId="108" fillId="0" borderId="36" xfId="366" applyFont="1" applyFill="1" applyBorder="1" applyAlignment="1">
      <alignment horizontal="center" vertical="center"/>
    </xf>
    <xf numFmtId="0" fontId="108" fillId="0" borderId="23" xfId="5781" applyFont="1" applyFill="1" applyBorder="1" applyAlignment="1">
      <alignment horizontal="center" vertical="center" shrinkToFit="1"/>
    </xf>
    <xf numFmtId="0" fontId="108" fillId="0" borderId="25" xfId="5781" applyFont="1" applyFill="1" applyBorder="1" applyAlignment="1">
      <alignment horizontal="center" vertical="center" shrinkToFit="1"/>
    </xf>
    <xf numFmtId="0" fontId="108" fillId="0" borderId="21" xfId="366" applyFont="1" applyFill="1" applyBorder="1" applyAlignment="1">
      <alignment horizontal="center" vertical="center"/>
    </xf>
    <xf numFmtId="0" fontId="108" fillId="0" borderId="25" xfId="366" applyFont="1" applyFill="1" applyBorder="1" applyAlignment="1">
      <alignment horizontal="center" vertical="center" wrapText="1"/>
    </xf>
    <xf numFmtId="0" fontId="108" fillId="0" borderId="53" xfId="366" applyFont="1" applyFill="1" applyBorder="1" applyAlignment="1">
      <alignment horizontal="center" vertical="center"/>
    </xf>
    <xf numFmtId="0" fontId="108" fillId="0" borderId="22" xfId="366" applyFont="1" applyFill="1" applyBorder="1" applyAlignment="1">
      <alignment horizontal="center" vertical="center" wrapText="1"/>
    </xf>
    <xf numFmtId="0" fontId="108" fillId="0" borderId="20" xfId="366" applyFont="1" applyFill="1" applyBorder="1" applyAlignment="1">
      <alignment horizontal="center" vertical="center"/>
    </xf>
    <xf numFmtId="0" fontId="108" fillId="26" borderId="28" xfId="5782" applyFont="1" applyFill="1" applyBorder="1" applyAlignment="1">
      <alignment horizontal="center" vertical="center" wrapText="1"/>
    </xf>
    <xf numFmtId="0" fontId="108" fillId="26" borderId="0" xfId="5782" applyFont="1" applyFill="1" applyBorder="1" applyAlignment="1">
      <alignment horizontal="center" vertical="center" wrapText="1"/>
    </xf>
    <xf numFmtId="0" fontId="108" fillId="26" borderId="17" xfId="5782" applyFont="1" applyFill="1" applyBorder="1" applyAlignment="1">
      <alignment horizontal="center" vertical="center"/>
    </xf>
    <xf numFmtId="0" fontId="108" fillId="26" borderId="70" xfId="5782" applyFont="1" applyFill="1" applyBorder="1" applyAlignment="1">
      <alignment horizontal="center" vertical="center" wrapText="1"/>
    </xf>
    <xf numFmtId="0" fontId="108" fillId="26" borderId="71" xfId="5782" applyFont="1" applyFill="1" applyBorder="1" applyAlignment="1">
      <alignment horizontal="center" vertical="center" wrapText="1"/>
    </xf>
    <xf numFmtId="0" fontId="108" fillId="26" borderId="67" xfId="5782" applyFont="1" applyFill="1" applyBorder="1" applyAlignment="1">
      <alignment horizontal="center" vertical="center" wrapText="1"/>
    </xf>
    <xf numFmtId="0" fontId="108" fillId="26" borderId="69" xfId="5782" applyFont="1" applyFill="1" applyBorder="1" applyAlignment="1">
      <alignment horizontal="center" vertical="center"/>
    </xf>
    <xf numFmtId="0" fontId="108" fillId="26" borderId="68" xfId="5782" applyFont="1" applyFill="1" applyBorder="1" applyAlignment="1">
      <alignment horizontal="center" vertical="center" wrapText="1"/>
    </xf>
    <xf numFmtId="0" fontId="108" fillId="26" borderId="6" xfId="5782" applyFont="1" applyFill="1" applyBorder="1" applyAlignment="1">
      <alignment horizontal="center" vertical="center" wrapText="1"/>
    </xf>
    <xf numFmtId="0" fontId="108" fillId="26" borderId="6" xfId="5782" applyFont="1" applyFill="1" applyBorder="1" applyAlignment="1">
      <alignment horizontal="center" vertical="center"/>
    </xf>
    <xf numFmtId="0" fontId="108" fillId="26" borderId="73" xfId="5782" applyFont="1" applyFill="1" applyBorder="1" applyAlignment="1">
      <alignment horizontal="center" vertical="center"/>
    </xf>
    <xf numFmtId="0" fontId="108" fillId="26" borderId="4" xfId="5782" applyFont="1" applyFill="1" applyBorder="1" applyAlignment="1">
      <alignment horizontal="center" vertical="center"/>
    </xf>
    <xf numFmtId="0" fontId="108" fillId="26" borderId="66" xfId="5782" applyFont="1" applyFill="1" applyBorder="1" applyAlignment="1">
      <alignment horizontal="center" vertical="center"/>
    </xf>
    <xf numFmtId="0" fontId="127" fillId="0" borderId="0" xfId="5781" applyFont="1" applyFill="1" applyBorder="1" applyAlignment="1">
      <alignment horizontal="left" vertical="center"/>
    </xf>
    <xf numFmtId="194" fontId="106" fillId="0" borderId="0" xfId="5781" applyNumberFormat="1" applyFont="1" applyFill="1" applyBorder="1" applyAlignment="1">
      <alignment horizontal="right" vertical="center" wrapText="1" indent="3" shrinkToFit="1"/>
    </xf>
    <xf numFmtId="194" fontId="106" fillId="0" borderId="22" xfId="5781" applyNumberFormat="1" applyFont="1" applyFill="1" applyBorder="1" applyAlignment="1">
      <alignment horizontal="right" vertical="center" wrapText="1" indent="3" shrinkToFit="1"/>
    </xf>
    <xf numFmtId="194" fontId="106" fillId="0" borderId="0" xfId="5781" applyNumberFormat="1" applyFont="1" applyFill="1" applyBorder="1" applyAlignment="1">
      <alignment horizontal="right" vertical="center" indent="5"/>
    </xf>
    <xf numFmtId="194" fontId="108" fillId="0" borderId="0" xfId="5781" applyNumberFormat="1" applyFont="1" applyFill="1" applyBorder="1" applyAlignment="1">
      <alignment horizontal="right" vertical="center" indent="5"/>
    </xf>
    <xf numFmtId="194" fontId="108" fillId="0" borderId="0" xfId="5781" applyNumberFormat="1" applyFont="1" applyFill="1" applyBorder="1" applyAlignment="1">
      <alignment horizontal="right" vertical="center" wrapText="1" indent="3" shrinkToFit="1"/>
    </xf>
    <xf numFmtId="194" fontId="108" fillId="0" borderId="22" xfId="5781" applyNumberFormat="1" applyFont="1" applyFill="1" applyBorder="1" applyAlignment="1">
      <alignment horizontal="right" vertical="center" wrapText="1" indent="3" shrinkToFit="1"/>
    </xf>
    <xf numFmtId="0" fontId="96" fillId="0" borderId="0" xfId="5781" applyFont="1" applyFill="1" applyBorder="1" applyAlignment="1">
      <alignment horizontal="center" vertical="center"/>
    </xf>
    <xf numFmtId="0" fontId="108" fillId="0" borderId="17" xfId="5781" applyFont="1" applyFill="1" applyBorder="1" applyAlignment="1">
      <alignment horizontal="center" vertical="center" shrinkToFit="1"/>
    </xf>
    <xf numFmtId="0" fontId="108" fillId="0" borderId="20" xfId="5781" applyFont="1" applyFill="1" applyBorder="1" applyAlignment="1">
      <alignment horizontal="center" vertical="center" shrinkToFit="1"/>
    </xf>
    <xf numFmtId="0" fontId="105" fillId="0" borderId="17" xfId="5781" applyFont="1" applyFill="1" applyBorder="1" applyAlignment="1">
      <alignment horizontal="right" vertical="center" shrinkToFit="1"/>
    </xf>
    <xf numFmtId="0" fontId="108" fillId="0" borderId="13" xfId="5781" applyFont="1" applyFill="1" applyBorder="1" applyAlignment="1">
      <alignment horizontal="center" vertical="center" shrinkToFit="1"/>
    </xf>
    <xf numFmtId="0" fontId="108" fillId="0" borderId="24" xfId="5781" applyFont="1" applyFill="1" applyBorder="1" applyAlignment="1">
      <alignment horizontal="center" vertical="center" shrinkToFit="1"/>
    </xf>
    <xf numFmtId="0" fontId="108" fillId="0" borderId="0" xfId="5781" applyFont="1" applyFill="1" applyBorder="1" applyAlignment="1">
      <alignment horizontal="center" vertical="center" shrinkToFit="1"/>
    </xf>
    <xf numFmtId="0" fontId="108" fillId="0" borderId="22" xfId="5781" applyFont="1" applyFill="1" applyBorder="1" applyAlignment="1">
      <alignment horizontal="center" vertical="center" shrinkToFit="1"/>
    </xf>
    <xf numFmtId="0" fontId="108" fillId="0" borderId="62" xfId="5781" applyFont="1" applyFill="1" applyBorder="1" applyAlignment="1">
      <alignment horizontal="center" vertical="center" shrinkToFit="1"/>
    </xf>
    <xf numFmtId="0" fontId="108" fillId="0" borderId="29" xfId="5781" applyFont="1" applyFill="1" applyBorder="1" applyAlignment="1">
      <alignment horizontal="center" vertical="center" shrinkToFit="1"/>
    </xf>
    <xf numFmtId="0" fontId="108" fillId="0" borderId="23" xfId="5781" quotePrefix="1" applyFont="1" applyFill="1" applyBorder="1" applyAlignment="1">
      <alignment horizontal="center" vertical="center" shrinkToFit="1"/>
    </xf>
    <xf numFmtId="0" fontId="108" fillId="0" borderId="0" xfId="5781" quotePrefix="1" applyFont="1" applyFill="1" applyBorder="1" applyAlignment="1">
      <alignment horizontal="center" vertical="center" shrinkToFit="1"/>
    </xf>
    <xf numFmtId="0" fontId="108" fillId="0" borderId="21" xfId="5781" applyFont="1" applyFill="1" applyBorder="1" applyAlignment="1">
      <alignment horizontal="center" vertical="center" shrinkToFit="1"/>
    </xf>
    <xf numFmtId="194" fontId="106" fillId="0" borderId="17" xfId="5781" applyNumberFormat="1" applyFont="1" applyFill="1" applyBorder="1" applyAlignment="1">
      <alignment horizontal="right" vertical="center" wrapText="1" indent="3" shrinkToFit="1"/>
    </xf>
    <xf numFmtId="194" fontId="106" fillId="0" borderId="20" xfId="5781" applyNumberFormat="1" applyFont="1" applyFill="1" applyBorder="1" applyAlignment="1">
      <alignment horizontal="right" vertical="center" wrapText="1" indent="3" shrinkToFit="1"/>
    </xf>
    <xf numFmtId="0" fontId="105" fillId="0" borderId="0" xfId="5781" applyFont="1" applyFill="1" applyAlignment="1">
      <alignment horizontal="right" vertical="center" shrinkToFit="1"/>
    </xf>
    <xf numFmtId="0" fontId="108" fillId="0" borderId="26" xfId="5781" quotePrefix="1" applyFont="1" applyFill="1" applyBorder="1" applyAlignment="1">
      <alignment horizontal="center" vertical="center" wrapText="1" shrinkToFit="1"/>
    </xf>
    <xf numFmtId="0" fontId="108" fillId="0" borderId="19" xfId="5781" quotePrefix="1" applyFont="1" applyFill="1" applyBorder="1" applyAlignment="1">
      <alignment horizontal="center" vertical="center" wrapText="1" shrinkToFit="1"/>
    </xf>
    <xf numFmtId="0" fontId="108" fillId="0" borderId="21" xfId="5781" quotePrefix="1" applyFont="1" applyFill="1" applyBorder="1" applyAlignment="1">
      <alignment horizontal="center" vertical="center" wrapText="1" shrinkToFit="1"/>
    </xf>
    <xf numFmtId="0" fontId="108" fillId="0" borderId="29" xfId="5781" applyFont="1" applyFill="1" applyBorder="1" applyAlignment="1">
      <alignment horizontal="center" vertical="center" wrapText="1" shrinkToFit="1"/>
    </xf>
    <xf numFmtId="194" fontId="106" fillId="0" borderId="17" xfId="5781" applyNumberFormat="1" applyFont="1" applyFill="1" applyBorder="1" applyAlignment="1">
      <alignment horizontal="right" vertical="center" indent="5"/>
    </xf>
    <xf numFmtId="0" fontId="105" fillId="0" borderId="0" xfId="5781" applyFont="1" applyFill="1" applyBorder="1" applyAlignment="1">
      <alignment horizontal="right" vertical="center" wrapText="1"/>
    </xf>
    <xf numFmtId="0" fontId="108" fillId="0" borderId="37" xfId="5781" applyFont="1" applyFill="1" applyBorder="1" applyAlignment="1">
      <alignment horizontal="center" vertical="center" shrinkToFit="1"/>
    </xf>
    <xf numFmtId="0" fontId="96" fillId="0" borderId="0" xfId="5781" applyFont="1" applyFill="1" applyAlignment="1">
      <alignment horizontal="center" vertical="center"/>
    </xf>
    <xf numFmtId="0" fontId="105" fillId="0" borderId="0" xfId="5781" applyFont="1" applyFill="1" applyBorder="1" applyAlignment="1">
      <alignment horizontal="right"/>
    </xf>
    <xf numFmtId="0" fontId="108" fillId="0" borderId="18" xfId="5781" applyFont="1" applyFill="1" applyBorder="1" applyAlignment="1">
      <alignment horizontal="center" vertical="center" shrinkToFit="1"/>
    </xf>
    <xf numFmtId="0" fontId="108" fillId="0" borderId="21" xfId="5781" applyFont="1" applyFill="1" applyBorder="1" applyAlignment="1">
      <alignment horizontal="center" vertical="center" wrapText="1" shrinkToFit="1"/>
    </xf>
    <xf numFmtId="0" fontId="105" fillId="0" borderId="0" xfId="5781" applyFont="1" applyBorder="1" applyAlignment="1">
      <alignment horizontal="right"/>
    </xf>
    <xf numFmtId="0" fontId="105" fillId="0" borderId="0" xfId="5781" applyFont="1" applyFill="1" applyAlignment="1">
      <alignment horizontal="left" vertical="center"/>
    </xf>
    <xf numFmtId="0" fontId="105" fillId="0" borderId="0" xfId="5781" applyFont="1" applyFill="1" applyBorder="1" applyAlignment="1">
      <alignment horizontal="right" vertical="top" wrapText="1"/>
    </xf>
    <xf numFmtId="0" fontId="108" fillId="0" borderId="41" xfId="5781" applyFont="1" applyFill="1" applyBorder="1" applyAlignment="1">
      <alignment horizontal="center" vertical="center" wrapText="1"/>
    </xf>
    <xf numFmtId="0" fontId="108" fillId="0" borderId="50" xfId="5781" applyFont="1" applyFill="1" applyBorder="1" applyAlignment="1">
      <alignment horizontal="center" vertical="center"/>
    </xf>
    <xf numFmtId="0" fontId="108" fillId="0" borderId="42" xfId="5781" applyFont="1" applyFill="1" applyBorder="1" applyAlignment="1">
      <alignment horizontal="center" vertical="center"/>
    </xf>
    <xf numFmtId="0" fontId="96" fillId="0" borderId="0" xfId="5781" applyFont="1" applyFill="1" applyBorder="1" applyAlignment="1">
      <alignment horizontal="center" vertical="center" wrapText="1"/>
    </xf>
    <xf numFmtId="0" fontId="96" fillId="0" borderId="0" xfId="5781" applyFont="1" applyFill="1" applyAlignment="1">
      <alignment horizontal="center" vertical="center" wrapText="1"/>
    </xf>
    <xf numFmtId="0" fontId="108" fillId="0" borderId="63" xfId="5781" applyFont="1" applyFill="1" applyBorder="1" applyAlignment="1">
      <alignment horizontal="center" vertical="center" wrapText="1"/>
    </xf>
    <xf numFmtId="0" fontId="105" fillId="0" borderId="38" xfId="5781" applyFont="1" applyFill="1" applyBorder="1" applyAlignment="1">
      <alignment horizontal="left"/>
    </xf>
    <xf numFmtId="0" fontId="105" fillId="0" borderId="38" xfId="5781" applyFont="1" applyFill="1" applyBorder="1" applyAlignment="1">
      <alignment horizontal="right"/>
    </xf>
    <xf numFmtId="0" fontId="108" fillId="0" borderId="39" xfId="5781" applyFont="1" applyFill="1" applyBorder="1" applyAlignment="1">
      <alignment horizontal="center" vertical="center" wrapText="1"/>
    </xf>
    <xf numFmtId="0" fontId="108" fillId="0" borderId="58" xfId="5781" applyFont="1" applyFill="1" applyBorder="1" applyAlignment="1">
      <alignment horizontal="center" vertical="center" wrapText="1"/>
    </xf>
    <xf numFmtId="0" fontId="108" fillId="0" borderId="50" xfId="5781" applyFont="1" applyFill="1" applyBorder="1" applyAlignment="1">
      <alignment horizontal="center" vertical="center" wrapText="1"/>
    </xf>
    <xf numFmtId="0" fontId="108" fillId="0" borderId="55" xfId="5781" applyFont="1" applyFill="1" applyBorder="1" applyAlignment="1">
      <alignment horizontal="center" vertical="center" wrapText="1"/>
    </xf>
    <xf numFmtId="0" fontId="108" fillId="0" borderId="55" xfId="5781" applyFont="1" applyFill="1" applyBorder="1" applyAlignment="1">
      <alignment horizontal="center" vertical="center"/>
    </xf>
    <xf numFmtId="0" fontId="108" fillId="0" borderId="43" xfId="5781" applyFont="1" applyFill="1" applyBorder="1" applyAlignment="1">
      <alignment horizontal="center" vertical="center"/>
    </xf>
    <xf numFmtId="180" fontId="106" fillId="0" borderId="0" xfId="5781" applyNumberFormat="1" applyFont="1" applyFill="1" applyBorder="1" applyAlignment="1">
      <alignment horizontal="center" vertical="center" wrapText="1"/>
    </xf>
    <xf numFmtId="0" fontId="108" fillId="0" borderId="59" xfId="5781" applyFont="1" applyFill="1" applyBorder="1" applyAlignment="1">
      <alignment horizontal="center" vertical="center" wrapText="1"/>
    </xf>
    <xf numFmtId="0" fontId="108" fillId="0" borderId="44" xfId="5781" applyFont="1" applyFill="1" applyBorder="1" applyAlignment="1">
      <alignment horizontal="center" wrapText="1"/>
    </xf>
    <xf numFmtId="0" fontId="108" fillId="0" borderId="31" xfId="5781" applyFont="1" applyFill="1" applyBorder="1" applyAlignment="1">
      <alignment horizontal="center" wrapText="1"/>
    </xf>
    <xf numFmtId="0" fontId="108" fillId="0" borderId="23" xfId="5781" applyFont="1" applyFill="1" applyBorder="1" applyAlignment="1">
      <alignment horizontal="center" wrapText="1"/>
    </xf>
    <xf numFmtId="0" fontId="108" fillId="0" borderId="25" xfId="5781" applyFont="1" applyFill="1" applyBorder="1" applyAlignment="1">
      <alignment horizontal="center" wrapText="1"/>
    </xf>
    <xf numFmtId="0" fontId="108" fillId="0" borderId="17" xfId="5781" applyFont="1" applyFill="1" applyBorder="1" applyAlignment="1">
      <alignment horizontal="center" wrapText="1"/>
    </xf>
    <xf numFmtId="0" fontId="108" fillId="0" borderId="20" xfId="5781" applyFont="1" applyFill="1" applyBorder="1" applyAlignment="1">
      <alignment horizontal="center" wrapText="1"/>
    </xf>
    <xf numFmtId="0" fontId="108" fillId="0" borderId="62" xfId="5781" applyFont="1" applyFill="1" applyBorder="1" applyAlignment="1">
      <alignment horizontal="center" wrapText="1"/>
    </xf>
    <xf numFmtId="0" fontId="108" fillId="0" borderId="29" xfId="5781" applyFont="1" applyFill="1" applyBorder="1" applyAlignment="1">
      <alignment horizontal="center" wrapText="1"/>
    </xf>
    <xf numFmtId="3" fontId="108" fillId="0" borderId="24" xfId="440" applyNumberFormat="1" applyFont="1" applyFill="1" applyBorder="1" applyAlignment="1">
      <alignment horizontal="center" vertical="center" wrapText="1"/>
    </xf>
    <xf numFmtId="3" fontId="108" fillId="0" borderId="22" xfId="440" applyNumberFormat="1" applyFont="1" applyFill="1" applyBorder="1" applyAlignment="1">
      <alignment horizontal="center" vertical="center" wrapText="1"/>
    </xf>
    <xf numFmtId="3" fontId="108" fillId="0" borderId="20" xfId="440" applyNumberFormat="1" applyFont="1" applyFill="1" applyBorder="1" applyAlignment="1">
      <alignment horizontal="center" vertical="center" wrapText="1"/>
    </xf>
    <xf numFmtId="3" fontId="108" fillId="0" borderId="18" xfId="440" applyNumberFormat="1" applyFont="1" applyFill="1" applyBorder="1" applyAlignment="1">
      <alignment horizontal="center" vertical="center" wrapText="1"/>
    </xf>
    <xf numFmtId="3" fontId="108" fillId="0" borderId="19" xfId="440" applyNumberFormat="1" applyFont="1" applyFill="1" applyBorder="1" applyAlignment="1">
      <alignment horizontal="center" vertical="center" wrapText="1"/>
    </xf>
    <xf numFmtId="3" fontId="108" fillId="0" borderId="21" xfId="440" applyNumberFormat="1" applyFont="1" applyFill="1" applyBorder="1" applyAlignment="1">
      <alignment horizontal="center" vertical="center" wrapText="1"/>
    </xf>
    <xf numFmtId="0" fontId="108" fillId="0" borderId="29" xfId="5781" applyFont="1" applyFill="1" applyBorder="1" applyAlignment="1">
      <alignment horizontal="center" vertical="center" wrapText="1"/>
    </xf>
    <xf numFmtId="0" fontId="116" fillId="0" borderId="20" xfId="5781" applyFont="1" applyFill="1" applyBorder="1"/>
    <xf numFmtId="0" fontId="108" fillId="0" borderId="26" xfId="5781" applyFont="1" applyFill="1" applyBorder="1" applyAlignment="1">
      <alignment horizontal="center" vertical="center" wrapText="1"/>
    </xf>
    <xf numFmtId="0" fontId="108" fillId="0" borderId="21" xfId="5781" applyFont="1" applyFill="1" applyBorder="1" applyAlignment="1">
      <alignment horizontal="center" vertical="center" wrapText="1"/>
    </xf>
    <xf numFmtId="0" fontId="108" fillId="0" borderId="28" xfId="5781" applyFont="1" applyFill="1" applyBorder="1" applyAlignment="1">
      <alignment horizontal="center" vertical="center" wrapText="1"/>
    </xf>
    <xf numFmtId="0" fontId="108" fillId="0" borderId="24" xfId="5781" applyFont="1" applyFill="1" applyBorder="1" applyAlignment="1">
      <alignment horizontal="center" vertical="center" wrapText="1"/>
    </xf>
    <xf numFmtId="0" fontId="108" fillId="0" borderId="0" xfId="5781" applyFont="1" applyFill="1" applyBorder="1" applyAlignment="1">
      <alignment horizontal="center" vertical="center" wrapText="1"/>
    </xf>
    <xf numFmtId="0" fontId="108" fillId="0" borderId="22" xfId="5781" applyFont="1" applyFill="1" applyBorder="1" applyAlignment="1">
      <alignment horizontal="center" vertical="center" wrapText="1"/>
    </xf>
    <xf numFmtId="0" fontId="108" fillId="0" borderId="13" xfId="5781" applyFont="1" applyFill="1" applyBorder="1" applyAlignment="1">
      <alignment horizontal="center" vertical="center" wrapText="1"/>
    </xf>
    <xf numFmtId="0" fontId="108" fillId="0" borderId="32" xfId="5781" applyFont="1" applyFill="1" applyBorder="1" applyAlignment="1">
      <alignment horizontal="center" vertical="center" wrapText="1"/>
    </xf>
    <xf numFmtId="0" fontId="108" fillId="0" borderId="22" xfId="5781" applyFont="1" applyFill="1" applyBorder="1" applyAlignment="1">
      <alignment horizontal="center" wrapText="1"/>
    </xf>
    <xf numFmtId="0" fontId="108" fillId="0" borderId="19" xfId="5781" applyFont="1" applyFill="1" applyBorder="1" applyAlignment="1">
      <alignment horizontal="center" wrapText="1"/>
    </xf>
    <xf numFmtId="180" fontId="108" fillId="0" borderId="0" xfId="5781" applyNumberFormat="1" applyFont="1" applyFill="1" applyBorder="1" applyAlignment="1">
      <alignment horizontal="center" vertical="center" wrapText="1"/>
    </xf>
    <xf numFmtId="0" fontId="108" fillId="0" borderId="27" xfId="5781" applyFont="1" applyFill="1" applyBorder="1" applyAlignment="1">
      <alignment horizontal="center" vertical="center" wrapText="1"/>
    </xf>
    <xf numFmtId="0" fontId="108" fillId="0" borderId="31" xfId="5781" applyFont="1" applyFill="1" applyBorder="1" applyAlignment="1">
      <alignment horizontal="center" vertical="center" wrapText="1"/>
    </xf>
    <xf numFmtId="0" fontId="108" fillId="0" borderId="23" xfId="5781" applyFont="1" applyFill="1" applyBorder="1" applyAlignment="1">
      <alignment horizontal="center" vertical="center" wrapText="1"/>
    </xf>
    <xf numFmtId="0" fontId="108" fillId="0" borderId="25" xfId="5781" applyFont="1" applyFill="1" applyBorder="1" applyAlignment="1">
      <alignment horizontal="center" vertical="center" wrapText="1"/>
    </xf>
    <xf numFmtId="0" fontId="105" fillId="0" borderId="0" xfId="5781" applyFont="1" applyFill="1" applyBorder="1" applyAlignment="1">
      <alignment horizontal="center" vertical="center"/>
    </xf>
    <xf numFmtId="0" fontId="105" fillId="0" borderId="0" xfId="5781" applyFont="1" applyFill="1" applyBorder="1" applyAlignment="1">
      <alignment horizontal="center"/>
    </xf>
    <xf numFmtId="180" fontId="106" fillId="0" borderId="17" xfId="5781" applyNumberFormat="1" applyFont="1" applyFill="1" applyBorder="1" applyAlignment="1">
      <alignment horizontal="center" vertical="center" wrapText="1"/>
    </xf>
    <xf numFmtId="0" fontId="108" fillId="0" borderId="46" xfId="5781" applyFont="1" applyFill="1" applyBorder="1" applyAlignment="1">
      <alignment horizontal="center" vertical="center" wrapText="1"/>
    </xf>
    <xf numFmtId="0" fontId="108" fillId="0" borderId="65" xfId="5781" applyFont="1" applyFill="1" applyBorder="1" applyAlignment="1">
      <alignment horizontal="center" vertical="center" wrapText="1"/>
    </xf>
    <xf numFmtId="0" fontId="108" fillId="0" borderId="18" xfId="5781" applyFont="1" applyFill="1" applyBorder="1" applyAlignment="1">
      <alignment horizontal="center" wrapText="1"/>
    </xf>
    <xf numFmtId="0" fontId="108" fillId="0" borderId="32" xfId="5781" applyFont="1" applyFill="1" applyBorder="1" applyAlignment="1">
      <alignment horizontal="center" wrapText="1"/>
    </xf>
    <xf numFmtId="0" fontId="108" fillId="0" borderId="34" xfId="5781" applyFont="1" applyFill="1" applyBorder="1" applyAlignment="1">
      <alignment horizontal="center" vertical="center" wrapText="1"/>
    </xf>
    <xf numFmtId="0" fontId="108" fillId="0" borderId="35" xfId="5781" applyFont="1" applyFill="1" applyBorder="1" applyAlignment="1">
      <alignment horizontal="center" vertical="center" wrapText="1"/>
    </xf>
    <xf numFmtId="0" fontId="108" fillId="0" borderId="21" xfId="5781" applyFont="1" applyFill="1" applyBorder="1" applyAlignment="1">
      <alignment horizontal="center" wrapText="1"/>
    </xf>
    <xf numFmtId="0" fontId="106" fillId="0" borderId="4" xfId="5781" applyFont="1" applyFill="1" applyBorder="1" applyAlignment="1">
      <alignment horizontal="center"/>
    </xf>
    <xf numFmtId="0" fontId="108" fillId="0" borderId="20" xfId="5781" applyFont="1" applyFill="1" applyBorder="1" applyAlignment="1">
      <alignment horizontal="center" vertical="center" wrapText="1"/>
    </xf>
    <xf numFmtId="0" fontId="108" fillId="0" borderId="56" xfId="5781" applyFont="1" applyFill="1" applyBorder="1" applyAlignment="1">
      <alignment horizontal="center" vertical="center" wrapText="1"/>
    </xf>
    <xf numFmtId="0" fontId="108" fillId="0" borderId="57" xfId="5781" applyFont="1" applyFill="1" applyBorder="1" applyAlignment="1">
      <alignment horizontal="center" wrapText="1"/>
    </xf>
    <xf numFmtId="0" fontId="108" fillId="0" borderId="44" xfId="5781" applyFont="1" applyFill="1" applyBorder="1" applyAlignment="1">
      <alignment horizontal="center" vertical="center" wrapText="1"/>
    </xf>
    <xf numFmtId="180" fontId="106" fillId="0" borderId="55" xfId="5781" applyNumberFormat="1" applyFont="1" applyFill="1" applyBorder="1" applyAlignment="1">
      <alignment horizontal="center" vertical="center" wrapText="1"/>
    </xf>
    <xf numFmtId="0" fontId="108" fillId="0" borderId="46" xfId="5781" applyFont="1" applyFill="1" applyBorder="1" applyAlignment="1">
      <alignment horizontal="center" wrapText="1"/>
    </xf>
    <xf numFmtId="0" fontId="108" fillId="0" borderId="30" xfId="5781" applyFont="1" applyFill="1" applyBorder="1" applyAlignment="1">
      <alignment horizontal="center" wrapText="1"/>
    </xf>
    <xf numFmtId="0" fontId="108" fillId="0" borderId="45" xfId="5781" applyFont="1" applyFill="1" applyBorder="1" applyAlignment="1">
      <alignment horizontal="center" vertical="center" wrapText="1"/>
    </xf>
    <xf numFmtId="0" fontId="108" fillId="0" borderId="0" xfId="5781" applyFont="1" applyFill="1" applyBorder="1" applyAlignment="1">
      <alignment horizontal="center" wrapText="1"/>
    </xf>
    <xf numFmtId="0" fontId="108" fillId="0" borderId="55" xfId="5781" applyFont="1" applyFill="1" applyBorder="1" applyAlignment="1">
      <alignment horizontal="center" wrapText="1"/>
    </xf>
    <xf numFmtId="0" fontId="108" fillId="0" borderId="45" xfId="5781" applyFont="1" applyFill="1" applyBorder="1" applyAlignment="1">
      <alignment horizontal="center" wrapText="1"/>
    </xf>
    <xf numFmtId="0" fontId="108" fillId="0" borderId="64" xfId="5781" applyFont="1" applyFill="1" applyBorder="1" applyAlignment="1">
      <alignment horizontal="center" vertical="center" wrapText="1"/>
    </xf>
    <xf numFmtId="0" fontId="108" fillId="0" borderId="13" xfId="5781" applyFont="1" applyFill="1" applyBorder="1" applyAlignment="1">
      <alignment horizontal="center" wrapText="1"/>
    </xf>
    <xf numFmtId="0" fontId="108" fillId="0" borderId="27" xfId="5781" applyFont="1" applyFill="1" applyBorder="1" applyAlignment="1">
      <alignment horizontal="center" wrapText="1"/>
    </xf>
    <xf numFmtId="0" fontId="108" fillId="0" borderId="28" xfId="5781" applyFont="1" applyFill="1" applyBorder="1" applyAlignment="1">
      <alignment horizontal="center" wrapText="1"/>
    </xf>
    <xf numFmtId="0" fontId="108" fillId="0" borderId="24" xfId="5781" applyFont="1" applyFill="1" applyBorder="1" applyAlignment="1">
      <alignment horizontal="center" wrapText="1"/>
    </xf>
    <xf numFmtId="180" fontId="106" fillId="0" borderId="22" xfId="5781" applyNumberFormat="1" applyFont="1" applyFill="1" applyBorder="1" applyAlignment="1">
      <alignment horizontal="center" vertical="center" wrapText="1"/>
    </xf>
    <xf numFmtId="180" fontId="106" fillId="0" borderId="59" xfId="5781" applyNumberFormat="1" applyFont="1" applyFill="1" applyBorder="1" applyAlignment="1">
      <alignment horizontal="center" vertical="center" wrapText="1"/>
    </xf>
    <xf numFmtId="0" fontId="108" fillId="0" borderId="85" xfId="5781" applyFont="1" applyFill="1" applyBorder="1" applyAlignment="1">
      <alignment horizontal="center" vertical="center" wrapText="1" shrinkToFit="1"/>
    </xf>
    <xf numFmtId="0" fontId="108" fillId="0" borderId="89" xfId="5781" applyFont="1" applyFill="1" applyBorder="1" applyAlignment="1">
      <alignment horizontal="center" vertical="center" wrapText="1" shrinkToFit="1"/>
    </xf>
    <xf numFmtId="0" fontId="108" fillId="0" borderId="19" xfId="5781" applyFont="1" applyFill="1" applyBorder="1" applyAlignment="1">
      <alignment horizontal="center" vertical="center" wrapText="1"/>
    </xf>
    <xf numFmtId="0" fontId="108" fillId="0" borderId="88" xfId="5781" applyFont="1" applyFill="1" applyBorder="1" applyAlignment="1">
      <alignment horizontal="center" vertical="center" wrapText="1"/>
    </xf>
    <xf numFmtId="0" fontId="108" fillId="0" borderId="86" xfId="5781" applyFont="1" applyFill="1" applyBorder="1" applyAlignment="1">
      <alignment horizontal="center" vertical="center" wrapText="1" shrinkToFit="1"/>
    </xf>
    <xf numFmtId="0" fontId="108" fillId="0" borderId="86" xfId="5781" applyFont="1" applyFill="1" applyBorder="1" applyAlignment="1">
      <alignment horizontal="center" vertical="center" shrinkToFit="1"/>
    </xf>
    <xf numFmtId="0" fontId="108" fillId="0" borderId="87" xfId="5781" applyFont="1" applyFill="1" applyBorder="1" applyAlignment="1">
      <alignment horizontal="center" vertical="center" shrinkToFit="1"/>
    </xf>
    <xf numFmtId="0" fontId="108" fillId="0" borderId="85" xfId="5781" applyFont="1" applyFill="1" applyBorder="1" applyAlignment="1">
      <alignment horizontal="center" vertical="center" shrinkToFit="1"/>
    </xf>
    <xf numFmtId="0" fontId="108" fillId="0" borderId="84" xfId="5781" applyFont="1" applyFill="1" applyBorder="1" applyAlignment="1">
      <alignment horizontal="center" vertical="center" shrinkToFit="1"/>
    </xf>
    <xf numFmtId="0" fontId="108" fillId="0" borderId="26" xfId="5781" applyFont="1" applyFill="1" applyBorder="1" applyAlignment="1">
      <alignment horizontal="center" vertical="center"/>
    </xf>
    <xf numFmtId="0" fontId="108" fillId="0" borderId="29" xfId="5781" applyFont="1" applyFill="1" applyBorder="1" applyAlignment="1">
      <alignment horizontal="center" vertical="center"/>
    </xf>
    <xf numFmtId="0" fontId="108" fillId="0" borderId="84" xfId="5781" applyFont="1" applyFill="1" applyBorder="1" applyAlignment="1">
      <alignment horizontal="center" vertical="center" wrapText="1" shrinkToFit="1"/>
    </xf>
    <xf numFmtId="0" fontId="105" fillId="0" borderId="0" xfId="5781" applyFont="1" applyFill="1" applyAlignment="1">
      <alignment horizontal="right" vertical="center" wrapText="1"/>
    </xf>
    <xf numFmtId="0" fontId="108" fillId="0" borderId="88" xfId="5781" applyFont="1" applyFill="1" applyBorder="1" applyAlignment="1">
      <alignment horizontal="center" vertical="center" wrapText="1" shrinkToFit="1"/>
    </xf>
    <xf numFmtId="206" fontId="106" fillId="0" borderId="28" xfId="432" applyNumberFormat="1" applyFont="1" applyFill="1" applyBorder="1" applyAlignment="1">
      <alignment horizontal="right" vertical="center"/>
    </xf>
    <xf numFmtId="0" fontId="108" fillId="0" borderId="92" xfId="432" applyFont="1" applyFill="1" applyBorder="1" applyAlignment="1">
      <alignment horizontal="center" vertical="center" wrapText="1"/>
    </xf>
    <xf numFmtId="0" fontId="108" fillId="0" borderId="90" xfId="432" applyFont="1" applyFill="1" applyBorder="1" applyAlignment="1">
      <alignment horizontal="center" vertical="center" wrapText="1"/>
    </xf>
    <xf numFmtId="0" fontId="106" fillId="0" borderId="93" xfId="5781" applyFont="1" applyFill="1" applyBorder="1" applyAlignment="1">
      <alignment horizontal="center" vertical="center"/>
    </xf>
    <xf numFmtId="206" fontId="106" fillId="0" borderId="17" xfId="432" applyNumberFormat="1" applyFont="1" applyFill="1" applyBorder="1" applyAlignment="1">
      <alignment horizontal="right" vertical="center"/>
    </xf>
    <xf numFmtId="206" fontId="106" fillId="0" borderId="0" xfId="432" applyNumberFormat="1" applyFont="1" applyFill="1" applyBorder="1" applyAlignment="1">
      <alignment horizontal="right" vertical="center"/>
    </xf>
    <xf numFmtId="0" fontId="108" fillId="0" borderId="93" xfId="432" applyFont="1" applyFill="1" applyBorder="1" applyAlignment="1">
      <alignment horizontal="center" vertical="center" wrapText="1"/>
    </xf>
    <xf numFmtId="206" fontId="107" fillId="0" borderId="17" xfId="432" applyNumberFormat="1" applyFont="1" applyFill="1" applyBorder="1" applyAlignment="1">
      <alignment horizontal="right" vertical="center"/>
    </xf>
    <xf numFmtId="206" fontId="107" fillId="0" borderId="0" xfId="432" applyNumberFormat="1" applyFont="1" applyFill="1" applyBorder="1" applyAlignment="1">
      <alignment horizontal="right" vertical="center"/>
    </xf>
    <xf numFmtId="206" fontId="108" fillId="0" borderId="0" xfId="432" applyNumberFormat="1" applyFont="1" applyFill="1" applyBorder="1" applyAlignment="1">
      <alignment horizontal="right" vertical="center"/>
    </xf>
    <xf numFmtId="206" fontId="107" fillId="0" borderId="17" xfId="5781" applyNumberFormat="1" applyFont="1" applyFill="1" applyBorder="1" applyAlignment="1">
      <alignment horizontal="right" vertical="center"/>
    </xf>
    <xf numFmtId="206" fontId="107" fillId="0" borderId="0" xfId="5781" applyNumberFormat="1" applyFont="1" applyFill="1" applyBorder="1" applyAlignment="1">
      <alignment horizontal="right" vertical="center"/>
    </xf>
    <xf numFmtId="206" fontId="106" fillId="0" borderId="0" xfId="5781" applyNumberFormat="1" applyFont="1" applyFill="1" applyBorder="1" applyAlignment="1">
      <alignment horizontal="right" vertical="center"/>
    </xf>
    <xf numFmtId="206" fontId="107" fillId="0" borderId="20" xfId="432" applyNumberFormat="1" applyFont="1" applyFill="1" applyBorder="1" applyAlignment="1">
      <alignment horizontal="right" vertical="center"/>
    </xf>
    <xf numFmtId="206" fontId="107" fillId="0" borderId="22" xfId="432" applyNumberFormat="1" applyFont="1" applyFill="1" applyBorder="1" applyAlignment="1">
      <alignment horizontal="right" vertical="center"/>
    </xf>
    <xf numFmtId="206" fontId="106" fillId="0" borderId="22" xfId="432" applyNumberFormat="1" applyFont="1" applyFill="1" applyBorder="1" applyAlignment="1">
      <alignment horizontal="right" vertical="center"/>
    </xf>
    <xf numFmtId="0" fontId="108" fillId="0" borderId="92" xfId="332" applyFont="1" applyFill="1" applyBorder="1" applyAlignment="1">
      <alignment horizontal="center" vertical="center" wrapText="1"/>
    </xf>
    <xf numFmtId="0" fontId="108" fillId="0" borderId="90" xfId="332" applyFont="1" applyFill="1" applyBorder="1" applyAlignment="1">
      <alignment horizontal="center" vertical="center" wrapText="1"/>
    </xf>
    <xf numFmtId="206" fontId="108" fillId="0" borderId="0" xfId="5781" applyNumberFormat="1" applyFont="1" applyFill="1" applyBorder="1" applyAlignment="1">
      <alignment horizontal="right" vertical="center"/>
    </xf>
    <xf numFmtId="206" fontId="108" fillId="0" borderId="22" xfId="432" applyNumberFormat="1" applyFont="1" applyFill="1" applyBorder="1" applyAlignment="1">
      <alignment horizontal="right" vertical="center"/>
    </xf>
    <xf numFmtId="206" fontId="106" fillId="0" borderId="28" xfId="5781" applyNumberFormat="1" applyFont="1" applyFill="1" applyBorder="1" applyAlignment="1">
      <alignment horizontal="right" vertical="center"/>
    </xf>
    <xf numFmtId="206" fontId="106" fillId="0" borderId="24" xfId="432" applyNumberFormat="1" applyFont="1" applyFill="1" applyBorder="1" applyAlignment="1">
      <alignment horizontal="right" vertical="center"/>
    </xf>
    <xf numFmtId="0" fontId="108" fillId="0" borderId="26" xfId="5781" applyFont="1" applyFill="1" applyBorder="1" applyAlignment="1">
      <alignment horizontal="center" vertical="center" wrapText="1" shrinkToFit="1"/>
    </xf>
    <xf numFmtId="0" fontId="108" fillId="0" borderId="88" xfId="5781" applyFont="1" applyFill="1" applyBorder="1" applyAlignment="1">
      <alignment horizontal="center" vertical="center" shrinkToFit="1"/>
    </xf>
    <xf numFmtId="0" fontId="108" fillId="0" borderId="84" xfId="5781" quotePrefix="1" applyFont="1" applyFill="1" applyBorder="1" applyAlignment="1">
      <alignment horizontal="center" vertical="center" shrinkToFit="1"/>
    </xf>
    <xf numFmtId="0" fontId="108" fillId="0" borderId="22" xfId="5781" quotePrefix="1" applyFont="1" applyFill="1" applyBorder="1" applyAlignment="1">
      <alignment horizontal="center" vertical="center" shrinkToFit="1"/>
    </xf>
    <xf numFmtId="0" fontId="108" fillId="0" borderId="20" xfId="5781" quotePrefix="1" applyFont="1" applyFill="1" applyBorder="1" applyAlignment="1">
      <alignment horizontal="center" vertical="center" shrinkToFit="1"/>
    </xf>
    <xf numFmtId="0" fontId="105" fillId="0" borderId="17" xfId="5781" applyFont="1" applyFill="1" applyBorder="1" applyAlignment="1">
      <alignment horizontal="right"/>
    </xf>
    <xf numFmtId="0" fontId="108" fillId="0" borderId="88" xfId="5781" quotePrefix="1" applyFont="1" applyFill="1" applyBorder="1" applyAlignment="1">
      <alignment horizontal="center" vertical="center" shrinkToFit="1"/>
    </xf>
    <xf numFmtId="0" fontId="108" fillId="0" borderId="30" xfId="5781" applyFont="1" applyFill="1" applyBorder="1" applyAlignment="1">
      <alignment horizontal="center" vertical="center" wrapText="1" shrinkToFit="1"/>
    </xf>
    <xf numFmtId="0" fontId="108" fillId="0" borderId="89" xfId="5781" applyFont="1" applyFill="1" applyBorder="1" applyAlignment="1">
      <alignment horizontal="center" vertical="center" shrinkToFit="1"/>
    </xf>
    <xf numFmtId="0" fontId="108" fillId="0" borderId="85" xfId="5781" quotePrefix="1" applyFont="1" applyFill="1" applyBorder="1" applyAlignment="1">
      <alignment horizontal="center" vertical="center" shrinkToFit="1"/>
    </xf>
    <xf numFmtId="0" fontId="115" fillId="0" borderId="0" xfId="5781" applyNumberFormat="1" applyFont="1" applyFill="1" applyBorder="1" applyAlignment="1">
      <alignment horizontal="left" vertical="center"/>
    </xf>
    <xf numFmtId="0" fontId="105" fillId="0" borderId="0" xfId="5781" applyNumberFormat="1" applyFont="1" applyFill="1" applyAlignment="1">
      <alignment horizontal="right" vertical="top" wrapText="1"/>
    </xf>
    <xf numFmtId="0" fontId="105" fillId="0" borderId="0" xfId="5781" applyNumberFormat="1" applyFont="1" applyFill="1" applyAlignment="1">
      <alignment horizontal="right" vertical="top"/>
    </xf>
    <xf numFmtId="0" fontId="108" fillId="0" borderId="85" xfId="5781" applyNumberFormat="1" applyFont="1" applyFill="1" applyBorder="1" applyAlignment="1">
      <alignment horizontal="center" vertical="center" wrapText="1" shrinkToFit="1"/>
    </xf>
    <xf numFmtId="0" fontId="108" fillId="0" borderId="23" xfId="5781" applyNumberFormat="1" applyFont="1" applyFill="1" applyBorder="1" applyAlignment="1">
      <alignment horizontal="center" vertical="center" shrinkToFit="1"/>
    </xf>
    <xf numFmtId="0" fontId="108" fillId="0" borderId="89" xfId="5781" applyNumberFormat="1" applyFont="1" applyFill="1" applyBorder="1" applyAlignment="1">
      <alignment horizontal="center" vertical="center" shrinkToFit="1"/>
    </xf>
    <xf numFmtId="0" fontId="108" fillId="0" borderId="22" xfId="5781" applyNumberFormat="1" applyFont="1" applyFill="1" applyBorder="1" applyAlignment="1">
      <alignment horizontal="center" vertical="center" wrapText="1" shrinkToFit="1"/>
    </xf>
    <xf numFmtId="0" fontId="108" fillId="0" borderId="20" xfId="5781" applyNumberFormat="1" applyFont="1" applyFill="1" applyBorder="1" applyAlignment="1">
      <alignment horizontal="center" vertical="center" wrapText="1" shrinkToFit="1"/>
    </xf>
    <xf numFmtId="0" fontId="108" fillId="0" borderId="19" xfId="5781" applyNumberFormat="1" applyFont="1" applyFill="1" applyBorder="1" applyAlignment="1">
      <alignment horizontal="center" vertical="center" wrapText="1" shrinkToFit="1"/>
    </xf>
    <xf numFmtId="0" fontId="108" fillId="0" borderId="88" xfId="5781" applyNumberFormat="1" applyFont="1" applyFill="1" applyBorder="1" applyAlignment="1">
      <alignment horizontal="center" vertical="center" wrapText="1" shrinkToFit="1"/>
    </xf>
    <xf numFmtId="199" fontId="106" fillId="0" borderId="0" xfId="5781" applyNumberFormat="1" applyFont="1" applyFill="1" applyBorder="1" applyAlignment="1">
      <alignment horizontal="right" vertical="center" wrapText="1" indent="4"/>
    </xf>
    <xf numFmtId="0" fontId="105" fillId="0" borderId="0" xfId="5781" quotePrefix="1" applyNumberFormat="1" applyFont="1" applyFill="1" applyBorder="1" applyAlignment="1">
      <alignment horizontal="center" vertical="center" shrinkToFit="1"/>
    </xf>
    <xf numFmtId="199" fontId="108" fillId="0" borderId="0" xfId="5781" applyNumberFormat="1" applyFont="1" applyFill="1" applyBorder="1" applyAlignment="1">
      <alignment horizontal="right" vertical="center" wrapText="1" indent="4"/>
    </xf>
    <xf numFmtId="199" fontId="106" fillId="0" borderId="17" xfId="5781" applyNumberFormat="1" applyFont="1" applyFill="1" applyBorder="1" applyAlignment="1">
      <alignment horizontal="right" vertical="center" wrapText="1" indent="4"/>
    </xf>
    <xf numFmtId="199" fontId="108" fillId="0" borderId="23" xfId="5781" applyNumberFormat="1" applyFont="1" applyFill="1" applyBorder="1" applyAlignment="1">
      <alignment horizontal="right" vertical="center" wrapText="1" indent="4"/>
    </xf>
    <xf numFmtId="0" fontId="108" fillId="0" borderId="20" xfId="5781" applyNumberFormat="1" applyFont="1" applyFill="1" applyBorder="1" applyAlignment="1">
      <alignment horizontal="center" vertical="center" shrinkToFit="1"/>
    </xf>
    <xf numFmtId="0" fontId="108" fillId="0" borderId="17" xfId="5781" applyNumberFormat="1" applyFont="1" applyFill="1" applyBorder="1" applyAlignment="1">
      <alignment horizontal="center" vertical="center" shrinkToFit="1"/>
    </xf>
    <xf numFmtId="0" fontId="108" fillId="0" borderId="85" xfId="5781" applyNumberFormat="1" applyFont="1" applyFill="1" applyBorder="1" applyAlignment="1">
      <alignment horizontal="center" vertical="center" shrinkToFit="1"/>
    </xf>
    <xf numFmtId="0" fontId="108" fillId="0" borderId="28" xfId="5781" applyNumberFormat="1" applyFont="1" applyFill="1" applyBorder="1" applyAlignment="1">
      <alignment horizontal="center" vertical="center" shrinkToFit="1"/>
    </xf>
    <xf numFmtId="0" fontId="143" fillId="0" borderId="19" xfId="5781" applyNumberFormat="1" applyFont="1" applyFill="1" applyBorder="1" applyAlignment="1">
      <alignment horizontal="center" vertical="center" wrapText="1" shrinkToFit="1"/>
    </xf>
    <xf numFmtId="0" fontId="143" fillId="0" borderId="88" xfId="5781" applyNumberFormat="1" applyFont="1" applyFill="1" applyBorder="1" applyAlignment="1">
      <alignment horizontal="center" vertical="center" wrapText="1" shrinkToFit="1"/>
    </xf>
    <xf numFmtId="0" fontId="108" fillId="0" borderId="30" xfId="5781" applyNumberFormat="1" applyFont="1" applyFill="1" applyBorder="1" applyAlignment="1">
      <alignment horizontal="center" vertical="center" shrinkToFit="1"/>
    </xf>
    <xf numFmtId="0" fontId="108" fillId="0" borderId="29" xfId="5781" applyNumberFormat="1" applyFont="1" applyFill="1" applyBorder="1" applyAlignment="1">
      <alignment horizontal="center" vertical="center" shrinkToFit="1"/>
    </xf>
    <xf numFmtId="0" fontId="108" fillId="0" borderId="22" xfId="5781" applyNumberFormat="1" applyFont="1" applyFill="1" applyBorder="1" applyAlignment="1">
      <alignment horizontal="center" vertical="center" shrinkToFit="1"/>
    </xf>
    <xf numFmtId="0" fontId="108" fillId="0" borderId="23" xfId="5781" applyNumberFormat="1" applyFont="1" applyFill="1" applyBorder="1" applyAlignment="1">
      <alignment horizontal="center" vertical="center"/>
    </xf>
    <xf numFmtId="0" fontId="108" fillId="0" borderId="22" xfId="5781" applyNumberFormat="1" applyFont="1" applyFill="1" applyBorder="1" applyAlignment="1">
      <alignment horizontal="center" vertical="center"/>
    </xf>
    <xf numFmtId="0" fontId="108" fillId="0" borderId="0" xfId="5781" applyNumberFormat="1" applyFont="1" applyFill="1" applyBorder="1" applyAlignment="1">
      <alignment horizontal="center" vertical="center" shrinkToFit="1"/>
    </xf>
    <xf numFmtId="199" fontId="106" fillId="0" borderId="23" xfId="5781" applyNumberFormat="1" applyFont="1" applyFill="1" applyBorder="1" applyAlignment="1">
      <alignment horizontal="right" vertical="center" wrapText="1" indent="4"/>
    </xf>
    <xf numFmtId="0" fontId="96" fillId="0" borderId="0" xfId="5781" applyNumberFormat="1" applyFont="1" applyFill="1" applyAlignment="1">
      <alignment horizontal="center" vertical="center" shrinkToFit="1"/>
    </xf>
    <xf numFmtId="0" fontId="108" fillId="0" borderId="62" xfId="5781" applyNumberFormat="1" applyFont="1" applyFill="1" applyBorder="1" applyAlignment="1">
      <alignment horizontal="center" vertical="center" shrinkToFit="1"/>
    </xf>
    <xf numFmtId="0" fontId="106" fillId="0" borderId="93" xfId="5781" applyNumberFormat="1" applyFont="1" applyFill="1" applyBorder="1" applyAlignment="1">
      <alignment horizontal="center" vertical="center" shrinkToFit="1"/>
    </xf>
    <xf numFmtId="0" fontId="96" fillId="0" borderId="0" xfId="5781" applyNumberFormat="1" applyFont="1" applyFill="1" applyBorder="1" applyAlignment="1">
      <alignment horizontal="center" vertical="center" shrinkToFit="1"/>
    </xf>
    <xf numFmtId="0" fontId="108" fillId="0" borderId="24" xfId="5781" applyNumberFormat="1" applyFont="1" applyFill="1" applyBorder="1" applyAlignment="1">
      <alignment horizontal="center" vertical="center" wrapText="1" shrinkToFit="1"/>
    </xf>
    <xf numFmtId="0" fontId="108" fillId="0" borderId="28" xfId="5781" applyNumberFormat="1" applyFont="1" applyFill="1" applyBorder="1" applyAlignment="1">
      <alignment horizontal="center" vertical="center"/>
    </xf>
    <xf numFmtId="0" fontId="37" fillId="0" borderId="28" xfId="5781" applyNumberFormat="1" applyFont="1" applyFill="1" applyBorder="1" applyAlignment="1">
      <alignment horizontal="center" vertical="center"/>
    </xf>
    <xf numFmtId="0" fontId="108" fillId="0" borderId="24" xfId="5781" applyNumberFormat="1" applyFont="1" applyFill="1" applyBorder="1" applyAlignment="1">
      <alignment horizontal="center" vertical="center" shrinkToFit="1"/>
    </xf>
    <xf numFmtId="0" fontId="108" fillId="0" borderId="84" xfId="5781" quotePrefix="1" applyNumberFormat="1" applyFont="1" applyFill="1" applyBorder="1" applyAlignment="1">
      <alignment horizontal="center" vertical="center" shrinkToFit="1"/>
    </xf>
    <xf numFmtId="0" fontId="108" fillId="0" borderId="84" xfId="5781" applyNumberFormat="1" applyFont="1" applyFill="1" applyBorder="1" applyAlignment="1">
      <alignment horizontal="center" vertical="center" shrinkToFit="1"/>
    </xf>
    <xf numFmtId="0" fontId="108" fillId="0" borderId="85" xfId="5781" quotePrefix="1" applyNumberFormat="1" applyFont="1" applyFill="1" applyBorder="1" applyAlignment="1">
      <alignment horizontal="center" vertical="center" shrinkToFit="1"/>
    </xf>
    <xf numFmtId="0" fontId="105" fillId="0" borderId="0" xfId="5781" applyNumberFormat="1" applyFont="1" applyFill="1" applyBorder="1" applyAlignment="1">
      <alignment horizontal="center" vertical="center"/>
    </xf>
    <xf numFmtId="0" fontId="105" fillId="0" borderId="0" xfId="5781" applyNumberFormat="1" applyFont="1" applyFill="1" applyBorder="1" applyAlignment="1">
      <alignment horizontal="left" vertical="center"/>
    </xf>
    <xf numFmtId="0" fontId="105" fillId="0" borderId="0" xfId="5781" quotePrefix="1" applyNumberFormat="1" applyFont="1" applyFill="1" applyBorder="1" applyAlignment="1">
      <alignment horizontal="left" vertical="center"/>
    </xf>
    <xf numFmtId="178" fontId="105" fillId="0" borderId="0" xfId="5781" applyNumberFormat="1" applyFont="1" applyFill="1" applyBorder="1" applyAlignment="1">
      <alignment horizontal="center" vertical="center"/>
    </xf>
    <xf numFmtId="0" fontId="105" fillId="0" borderId="0" xfId="5781" applyNumberFormat="1" applyFont="1" applyFill="1" applyBorder="1" applyAlignment="1">
      <alignment horizontal="center" vertical="center" shrinkToFit="1"/>
    </xf>
    <xf numFmtId="199" fontId="106" fillId="0" borderId="89" xfId="5781" applyNumberFormat="1" applyFont="1" applyFill="1" applyBorder="1" applyAlignment="1">
      <alignment horizontal="right" vertical="center" wrapText="1" indent="4"/>
    </xf>
    <xf numFmtId="0" fontId="115" fillId="0" borderId="0" xfId="5781" applyNumberFormat="1" applyFont="1" applyFill="1" applyBorder="1" applyAlignment="1">
      <alignment horizontal="left"/>
    </xf>
    <xf numFmtId="199" fontId="108" fillId="0" borderId="0" xfId="5781" applyNumberFormat="1" applyFont="1" applyFill="1" applyBorder="1" applyAlignment="1">
      <alignment horizontal="right" vertical="center" wrapText="1" indent="2"/>
    </xf>
    <xf numFmtId="199" fontId="106" fillId="0" borderId="17" xfId="5781" applyNumberFormat="1" applyFont="1" applyFill="1" applyBorder="1" applyAlignment="1">
      <alignment horizontal="right" vertical="center" wrapText="1" indent="2"/>
    </xf>
    <xf numFmtId="0" fontId="108" fillId="0" borderId="19" xfId="5781" applyNumberFormat="1" applyFont="1" applyFill="1" applyBorder="1" applyAlignment="1">
      <alignment horizontal="center" vertical="center" shrinkToFit="1"/>
    </xf>
    <xf numFmtId="0" fontId="108" fillId="0" borderId="26" xfId="5781" applyNumberFormat="1" applyFont="1" applyFill="1" applyBorder="1" applyAlignment="1">
      <alignment horizontal="center" vertical="center" shrinkToFit="1"/>
    </xf>
    <xf numFmtId="199" fontId="106" fillId="0" borderId="28" xfId="5781" applyNumberFormat="1" applyFont="1" applyFill="1" applyBorder="1" applyAlignment="1">
      <alignment horizontal="right" vertical="center" wrapText="1" indent="2"/>
    </xf>
    <xf numFmtId="199" fontId="106" fillId="0" borderId="0" xfId="5781" applyNumberFormat="1" applyFont="1" applyFill="1" applyBorder="1" applyAlignment="1">
      <alignment horizontal="right" vertical="center" wrapText="1" indent="2"/>
    </xf>
    <xf numFmtId="199" fontId="106" fillId="0" borderId="0" xfId="5781" applyNumberFormat="1" applyFont="1" applyFill="1" applyBorder="1" applyAlignment="1">
      <alignment horizontal="right" vertical="center" wrapText="1" indent="1"/>
    </xf>
    <xf numFmtId="199" fontId="106" fillId="0" borderId="20" xfId="5781" applyNumberFormat="1" applyFont="1" applyFill="1" applyBorder="1" applyAlignment="1">
      <alignment horizontal="right" vertical="center" wrapText="1" indent="2"/>
    </xf>
    <xf numFmtId="0" fontId="9" fillId="0" borderId="19" xfId="5781" applyNumberFormat="1" applyFont="1" applyFill="1" applyBorder="1"/>
    <xf numFmtId="199" fontId="106" fillId="0" borderId="22" xfId="5781" applyNumberFormat="1" applyFont="1" applyFill="1" applyBorder="1" applyAlignment="1">
      <alignment horizontal="right" vertical="center" wrapText="1" indent="2"/>
    </xf>
    <xf numFmtId="199" fontId="108" fillId="0" borderId="22" xfId="5781" applyNumberFormat="1" applyFont="1" applyFill="1" applyBorder="1" applyAlignment="1">
      <alignment horizontal="right" vertical="center" wrapText="1" indent="2"/>
    </xf>
    <xf numFmtId="199" fontId="108" fillId="0" borderId="0" xfId="5781" applyNumberFormat="1" applyFont="1" applyFill="1" applyBorder="1" applyAlignment="1">
      <alignment horizontal="right" vertical="center" wrapText="1" indent="1"/>
    </xf>
    <xf numFmtId="0" fontId="108" fillId="0" borderId="88" xfId="5781" applyNumberFormat="1" applyFont="1" applyFill="1" applyBorder="1" applyAlignment="1">
      <alignment horizontal="center" vertical="center" shrinkToFit="1"/>
    </xf>
    <xf numFmtId="199" fontId="106" fillId="0" borderId="17" xfId="5781" applyNumberFormat="1" applyFont="1" applyFill="1" applyBorder="1" applyAlignment="1">
      <alignment horizontal="right" vertical="center" wrapText="1" indent="1"/>
    </xf>
    <xf numFmtId="0" fontId="115" fillId="0" borderId="0" xfId="5781" applyNumberFormat="1" applyFont="1" applyFill="1" applyBorder="1" applyAlignment="1">
      <alignment horizontal="center"/>
    </xf>
    <xf numFmtId="0" fontId="115" fillId="0" borderId="0" xfId="5781" applyNumberFormat="1" applyFont="1" applyFill="1" applyBorder="1" applyAlignment="1">
      <alignment horizontal="center" vertical="center"/>
    </xf>
    <xf numFmtId="0" fontId="115" fillId="0" borderId="0" xfId="5781" applyNumberFormat="1" applyFont="1" applyFill="1" applyBorder="1" applyAlignment="1">
      <alignment horizontal="center" vertical="center" shrinkToFit="1"/>
    </xf>
    <xf numFmtId="0" fontId="115" fillId="0" borderId="0" xfId="5781" quotePrefix="1" applyNumberFormat="1" applyFont="1" applyFill="1" applyBorder="1" applyAlignment="1">
      <alignment horizontal="right" vertical="center"/>
    </xf>
    <xf numFmtId="0" fontId="115" fillId="0" borderId="0" xfId="5781" applyNumberFormat="1" applyFont="1" applyFill="1" applyBorder="1" applyAlignment="1">
      <alignment horizontal="left" vertical="center" shrinkToFit="1"/>
    </xf>
    <xf numFmtId="199" fontId="106" fillId="0" borderId="22" xfId="5781" applyNumberFormat="1" applyFont="1" applyFill="1" applyBorder="1" applyAlignment="1">
      <alignment horizontal="right" vertical="center" wrapText="1" indent="1"/>
    </xf>
    <xf numFmtId="199" fontId="106" fillId="0" borderId="23" xfId="5781" applyNumberFormat="1" applyFont="1" applyFill="1" applyBorder="1" applyAlignment="1">
      <alignment horizontal="right" vertical="center" wrapText="1" indent="1"/>
    </xf>
    <xf numFmtId="199" fontId="106" fillId="0" borderId="20" xfId="5781" applyNumberFormat="1" applyFont="1" applyFill="1" applyBorder="1" applyAlignment="1">
      <alignment horizontal="right" vertical="center" wrapText="1" indent="1"/>
    </xf>
    <xf numFmtId="199" fontId="106" fillId="0" borderId="89" xfId="5781" applyNumberFormat="1" applyFont="1" applyFill="1" applyBorder="1" applyAlignment="1">
      <alignment horizontal="right" vertical="center" wrapText="1" indent="1"/>
    </xf>
    <xf numFmtId="199" fontId="108" fillId="0" borderId="22" xfId="5781" applyNumberFormat="1" applyFont="1" applyFill="1" applyBorder="1" applyAlignment="1">
      <alignment horizontal="right" vertical="center" wrapText="1" indent="1"/>
    </xf>
    <xf numFmtId="199" fontId="108" fillId="0" borderId="23" xfId="5781" applyNumberFormat="1" applyFont="1" applyFill="1" applyBorder="1" applyAlignment="1">
      <alignment horizontal="right" vertical="center" wrapText="1" indent="1"/>
    </xf>
    <xf numFmtId="0" fontId="108" fillId="0" borderId="89" xfId="5781" quotePrefix="1" applyNumberFormat="1" applyFont="1" applyFill="1" applyBorder="1" applyAlignment="1">
      <alignment horizontal="center" vertical="center" shrinkToFit="1"/>
    </xf>
    <xf numFmtId="0" fontId="108" fillId="0" borderId="20" xfId="5781" quotePrefix="1" applyNumberFormat="1" applyFont="1" applyFill="1" applyBorder="1" applyAlignment="1">
      <alignment horizontal="center" vertical="center" shrinkToFit="1"/>
    </xf>
    <xf numFmtId="0" fontId="108" fillId="0" borderId="86" xfId="5781" applyNumberFormat="1" applyFont="1" applyFill="1" applyBorder="1" applyAlignment="1">
      <alignment horizontal="center" vertical="center" shrinkToFit="1"/>
    </xf>
    <xf numFmtId="0" fontId="108" fillId="0" borderId="61" xfId="5781" applyNumberFormat="1" applyFont="1" applyFill="1" applyBorder="1" applyAlignment="1">
      <alignment horizontal="center" vertical="center" shrinkToFit="1"/>
    </xf>
    <xf numFmtId="0" fontId="108" fillId="0" borderId="37" xfId="5781" quotePrefix="1" applyNumberFormat="1" applyFont="1" applyFill="1" applyBorder="1" applyAlignment="1">
      <alignment horizontal="center" vertical="center" shrinkToFit="1"/>
    </xf>
    <xf numFmtId="0" fontId="108" fillId="0" borderId="86" xfId="5781" quotePrefix="1" applyNumberFormat="1" applyFont="1" applyFill="1" applyBorder="1" applyAlignment="1">
      <alignment horizontal="center" vertical="center" shrinkToFit="1"/>
    </xf>
    <xf numFmtId="0" fontId="108" fillId="0" borderId="61" xfId="5781" quotePrefix="1" applyNumberFormat="1" applyFont="1" applyFill="1" applyBorder="1" applyAlignment="1">
      <alignment horizontal="center" vertical="center" shrinkToFit="1"/>
    </xf>
    <xf numFmtId="0" fontId="108" fillId="0" borderId="23" xfId="5781" applyNumberFormat="1" applyFont="1" applyFill="1" applyBorder="1" applyAlignment="1">
      <alignment horizontal="center" vertical="center" wrapText="1" shrinkToFit="1"/>
    </xf>
    <xf numFmtId="0" fontId="108" fillId="0" borderId="89" xfId="5781" applyNumberFormat="1" applyFont="1" applyFill="1" applyBorder="1" applyAlignment="1">
      <alignment horizontal="center" vertical="center" wrapText="1" shrinkToFit="1"/>
    </xf>
    <xf numFmtId="0" fontId="108" fillId="0" borderId="37" xfId="5781" applyNumberFormat="1" applyFont="1" applyFill="1" applyBorder="1" applyAlignment="1">
      <alignment horizontal="center" vertical="center" shrinkToFit="1"/>
    </xf>
    <xf numFmtId="0" fontId="96" fillId="0" borderId="0" xfId="5781" applyNumberFormat="1" applyFont="1" applyFill="1" applyBorder="1" applyAlignment="1">
      <alignment horizontal="center" vertical="center"/>
    </xf>
    <xf numFmtId="176" fontId="106" fillId="0" borderId="17" xfId="5781" applyNumberFormat="1" applyFont="1" applyFill="1" applyBorder="1" applyAlignment="1">
      <alignment horizontal="center"/>
    </xf>
    <xf numFmtId="0" fontId="106" fillId="0" borderId="17" xfId="5781" applyNumberFormat="1" applyFont="1" applyFill="1" applyBorder="1" applyAlignment="1">
      <alignment horizontal="center"/>
    </xf>
    <xf numFmtId="0" fontId="96" fillId="0" borderId="0" xfId="5781" applyNumberFormat="1" applyFont="1" applyFill="1" applyAlignment="1">
      <alignment horizontal="center" vertical="center"/>
    </xf>
    <xf numFmtId="0" fontId="105" fillId="0" borderId="0" xfId="5781" applyNumberFormat="1" applyFont="1" applyFill="1" applyAlignment="1">
      <alignment horizontal="left" vertical="center"/>
    </xf>
    <xf numFmtId="0" fontId="105" fillId="0" borderId="0" xfId="5781" applyNumberFormat="1" applyFont="1" applyFill="1" applyBorder="1" applyAlignment="1">
      <alignment horizontal="right" vertical="center"/>
    </xf>
    <xf numFmtId="0" fontId="108" fillId="0" borderId="85" xfId="5781" applyNumberFormat="1" applyFont="1" applyFill="1" applyBorder="1" applyAlignment="1">
      <alignment horizontal="center" vertical="center" wrapText="1"/>
    </xf>
    <xf numFmtId="0" fontId="108" fillId="0" borderId="23" xfId="5781" applyNumberFormat="1" applyFont="1" applyFill="1" applyBorder="1" applyAlignment="1">
      <alignment horizontal="center" vertical="center" wrapText="1"/>
    </xf>
    <xf numFmtId="0" fontId="108" fillId="0" borderId="89" xfId="5781" applyNumberFormat="1" applyFont="1" applyFill="1" applyBorder="1" applyAlignment="1">
      <alignment horizontal="center" vertical="center" wrapText="1"/>
    </xf>
    <xf numFmtId="0" fontId="119" fillId="0" borderId="0" xfId="5781" quotePrefix="1" applyNumberFormat="1" applyFont="1" applyFill="1" applyBorder="1" applyAlignment="1">
      <alignment horizontal="right" vertical="center"/>
    </xf>
    <xf numFmtId="0" fontId="108" fillId="0" borderId="96" xfId="0" applyFont="1" applyFill="1" applyBorder="1" applyAlignment="1">
      <alignment horizontal="center" vertical="center" wrapText="1"/>
    </xf>
    <xf numFmtId="0" fontId="108" fillId="0" borderId="97" xfId="0" applyFont="1" applyFill="1" applyBorder="1" applyAlignment="1">
      <alignment horizontal="center" vertical="center" wrapText="1"/>
    </xf>
    <xf numFmtId="210" fontId="135" fillId="26" borderId="0" xfId="0" applyNumberFormat="1" applyFont="1" applyFill="1" applyAlignment="1">
      <alignment horizontal="center" vertical="center"/>
    </xf>
    <xf numFmtId="0" fontId="108" fillId="0" borderId="83" xfId="0" applyFont="1" applyFill="1" applyBorder="1" applyAlignment="1">
      <alignment horizontal="center" vertical="center" wrapText="1"/>
    </xf>
    <xf numFmtId="0" fontId="108" fillId="0" borderId="81" xfId="0" applyFont="1" applyFill="1" applyBorder="1" applyAlignment="1">
      <alignment horizontal="center" vertical="center" wrapText="1"/>
    </xf>
    <xf numFmtId="0" fontId="108" fillId="0" borderId="94" xfId="0" applyFont="1" applyFill="1" applyBorder="1" applyAlignment="1">
      <alignment horizontal="center" vertical="center" wrapText="1"/>
    </xf>
    <xf numFmtId="0" fontId="108" fillId="0" borderId="79" xfId="0" applyFont="1" applyFill="1" applyBorder="1" applyAlignment="1">
      <alignment horizontal="center" vertical="center" wrapText="1"/>
    </xf>
    <xf numFmtId="0" fontId="108" fillId="0" borderId="82" xfId="0" applyFont="1" applyFill="1" applyBorder="1" applyAlignment="1">
      <alignment horizontal="center" vertical="center" wrapText="1"/>
    </xf>
  </cellXfs>
  <cellStyles count="5783">
    <cellStyle name="??&amp;O?&amp;H?_x0008__x000f__x0007_?_x0007__x0001__x0001_" xfId="6"/>
    <cellStyle name="??&amp;O?&amp;H?_x0008_??_x0007__x0001__x0001_" xfId="7"/>
    <cellStyle name="_Book1" xfId="8"/>
    <cellStyle name="_Capex Tracking Control Sheet -ADMIN " xfId="9"/>
    <cellStyle name="_Project tracking Puri (Diana) per March'06 " xfId="10"/>
    <cellStyle name="_Recon with FAR " xfId="11"/>
    <cellStyle name="_금융점포(광주)" xfId="12"/>
    <cellStyle name="_은행별 점포현황(202011년12월말기준)" xfId="13"/>
    <cellStyle name="¤@?e_TEST-1 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강조색1" xfId="21"/>
    <cellStyle name="20% - 강조색1 2" xfId="22"/>
    <cellStyle name="20% - 강조색1 2 10" xfId="3966"/>
    <cellStyle name="20% - 강조색1 2 11" xfId="4495"/>
    <cellStyle name="20% - 강조색1 2 12" xfId="5362"/>
    <cellStyle name="20% - 강조색1 2 2" xfId="23"/>
    <cellStyle name="20% - 강조색1 2 3" xfId="830"/>
    <cellStyle name="20% - 강조색1 2 3 2" xfId="1209"/>
    <cellStyle name="20% - 강조색1 2 3 2 2" xfId="1961"/>
    <cellStyle name="20% - 강조색1 2 3 2 3" xfId="4520"/>
    <cellStyle name="20% - 강조색1 2 3 2 4" xfId="4707"/>
    <cellStyle name="20% - 강조색1 2 3 2 5" xfId="4301"/>
    <cellStyle name="20% - 강조색1 2 3 2 6" xfId="5351"/>
    <cellStyle name="20% - 강조색1 2 3 3" xfId="4078"/>
    <cellStyle name="20% - 강조색1 2 3 4" xfId="4748"/>
    <cellStyle name="20% - 강조색1 2 3 5" xfId="4688"/>
    <cellStyle name="20% - 강조색1 2 3 6" xfId="4725"/>
    <cellStyle name="20% - 강조색1 2 4" xfId="2337"/>
    <cellStyle name="20% - 강조색1 2 5" xfId="2717"/>
    <cellStyle name="20% - 강조색1 2 6" xfId="3094"/>
    <cellStyle name="20% - 강조색1 2 7" xfId="3458"/>
    <cellStyle name="20% - 강조색1 2 8" xfId="3777"/>
    <cellStyle name="20% - 강조색1 2 9" xfId="1329"/>
    <cellStyle name="20% - 강조색1 3" xfId="24"/>
    <cellStyle name="20% - 강조색1 3 10" xfId="4961"/>
    <cellStyle name="20% - 강조색1 3 11" xfId="4959"/>
    <cellStyle name="20% - 강조색1 3 2" xfId="880"/>
    <cellStyle name="20% - 강조색1 3 2 2" xfId="1210"/>
    <cellStyle name="20% - 강조색1 3 2 2 2" xfId="2012"/>
    <cellStyle name="20% - 강조색1 3 2 2 3" xfId="4565"/>
    <cellStyle name="20% - 강조색1 3 2 2 4" xfId="788"/>
    <cellStyle name="20% - 강조색1 3 2 2 5" xfId="3972"/>
    <cellStyle name="20% - 강조색1 3 2 2 6" xfId="4921"/>
    <cellStyle name="20% - 강조색1 3 2 3" xfId="4079"/>
    <cellStyle name="20% - 강조색1 3 2 4" xfId="4484"/>
    <cellStyle name="20% - 강조색1 3 2 5" xfId="4867"/>
    <cellStyle name="20% - 강조색1 3 2 6" xfId="5170"/>
    <cellStyle name="20% - 강조색1 3 3" xfId="2390"/>
    <cellStyle name="20% - 강조색1 3 4" xfId="2770"/>
    <cellStyle name="20% - 강조색1 3 5" xfId="3144"/>
    <cellStyle name="20% - 강조색1 3 6" xfId="3505"/>
    <cellStyle name="20% - 강조색1 3 7" xfId="3821"/>
    <cellStyle name="20% - 강조색1 3 8" xfId="719"/>
    <cellStyle name="20% - 강조색1 3 9" xfId="4933"/>
    <cellStyle name="20% - 강조색1 4" xfId="651"/>
    <cellStyle name="20% - 강조색1 4 2" xfId="1091"/>
    <cellStyle name="20% - 강조색1 4 2 2" xfId="1428"/>
    <cellStyle name="20% - 강조색1 4 2 3" xfId="4249"/>
    <cellStyle name="20% - 강조색1 4 2 4" xfId="5224"/>
    <cellStyle name="20% - 강조색1 4 2 5" xfId="5450"/>
    <cellStyle name="20% - 강조색1 4 2 6" xfId="5649"/>
    <cellStyle name="20% - 강조색1 4 3" xfId="4013"/>
    <cellStyle name="20% - 강조색1 4 4" xfId="5242"/>
    <cellStyle name="20% - 강조색1 4 5" xfId="4077"/>
    <cellStyle name="20% - 강조색1 4 6" xfId="5393"/>
    <cellStyle name="20% - 강조색1 5" xfId="1182"/>
    <cellStyle name="20% - 강조색2" xfId="25"/>
    <cellStyle name="20% - 강조색2 2" xfId="26"/>
    <cellStyle name="20% - 강조색2 2 10" xfId="5423"/>
    <cellStyle name="20% - 강조색2 2 11" xfId="5628"/>
    <cellStyle name="20% - 강조색2 2 12" xfId="5765"/>
    <cellStyle name="20% - 강조색2 2 2" xfId="27"/>
    <cellStyle name="20% - 강조색2 2 3" xfId="831"/>
    <cellStyle name="20% - 강조색2 2 3 2" xfId="1211"/>
    <cellStyle name="20% - 강조색2 2 3 2 2" xfId="1962"/>
    <cellStyle name="20% - 강조색2 2 3 2 3" xfId="4521"/>
    <cellStyle name="20% - 강조색2 2 3 2 4" xfId="4447"/>
    <cellStyle name="20% - 강조색2 2 3 2 5" xfId="5035"/>
    <cellStyle name="20% - 강조색2 2 3 2 6" xfId="5285"/>
    <cellStyle name="20% - 강조색2 2 3 3" xfId="4080"/>
    <cellStyle name="20% - 강조색2 2 3 4" xfId="4361"/>
    <cellStyle name="20% - 강조색2 2 3 5" xfId="5358"/>
    <cellStyle name="20% - 강조색2 2 3 6" xfId="5570"/>
    <cellStyle name="20% - 강조색2 2 4" xfId="2338"/>
    <cellStyle name="20% - 강조색2 2 5" xfId="2718"/>
    <cellStyle name="20% - 강조색2 2 6" xfId="3095"/>
    <cellStyle name="20% - 강조색2 2 7" xfId="3459"/>
    <cellStyle name="20% - 강조색2 2 8" xfId="3778"/>
    <cellStyle name="20% - 강조색2 2 9" xfId="1328"/>
    <cellStyle name="20% - 강조색2 3" xfId="28"/>
    <cellStyle name="20% - 강조색2 3 10" xfId="5001"/>
    <cellStyle name="20% - 강조색2 3 11" xfId="4985"/>
    <cellStyle name="20% - 강조색2 3 2" xfId="881"/>
    <cellStyle name="20% - 강조색2 3 2 2" xfId="1212"/>
    <cellStyle name="20% - 강조색2 3 2 2 2" xfId="2013"/>
    <cellStyle name="20% - 강조색2 3 2 2 3" xfId="4566"/>
    <cellStyle name="20% - 강조색2 3 2 2 4" xfId="5131"/>
    <cellStyle name="20% - 강조색2 3 2 2 5" xfId="825"/>
    <cellStyle name="20% - 강조색2 3 2 2 6" xfId="3992"/>
    <cellStyle name="20% - 강조색2 3 2 3" xfId="4081"/>
    <cellStyle name="20% - 강조색2 3 2 4" xfId="1362"/>
    <cellStyle name="20% - 강조색2 3 2 5" xfId="4396"/>
    <cellStyle name="20% - 강조색2 3 2 6" xfId="5207"/>
    <cellStyle name="20% - 강조색2 3 3" xfId="2391"/>
    <cellStyle name="20% - 강조색2 3 4" xfId="2771"/>
    <cellStyle name="20% - 강조색2 3 5" xfId="3145"/>
    <cellStyle name="20% - 강조색2 3 6" xfId="3506"/>
    <cellStyle name="20% - 강조색2 3 7" xfId="3822"/>
    <cellStyle name="20% - 강조색2 3 8" xfId="1284"/>
    <cellStyle name="20% - 강조색2 3 9" xfId="4772"/>
    <cellStyle name="20% - 강조색2 4" xfId="652"/>
    <cellStyle name="20% - 강조색2 4 2" xfId="1092"/>
    <cellStyle name="20% - 강조색2 4 2 2" xfId="1429"/>
    <cellStyle name="20% - 강조색2 4 2 3" xfId="4250"/>
    <cellStyle name="20% - 강조색2 4 2 4" xfId="5060"/>
    <cellStyle name="20% - 강조색2 4 2 5" xfId="4977"/>
    <cellStyle name="20% - 강조색2 4 2 6" xfId="4164"/>
    <cellStyle name="20% - 강조색2 4 3" xfId="4014"/>
    <cellStyle name="20% - 강조색2 4 4" xfId="4919"/>
    <cellStyle name="20% - 강조색2 4 5" xfId="812"/>
    <cellStyle name="20% - 강조색2 4 6" xfId="4944"/>
    <cellStyle name="20% - 강조색2 5" xfId="1188"/>
    <cellStyle name="20% - 강조색3" xfId="29"/>
    <cellStyle name="20% - 강조색3 2" xfId="30"/>
    <cellStyle name="20% - 강조색3 2 10" xfId="5263"/>
    <cellStyle name="20% - 강조색3 2 11" xfId="5511"/>
    <cellStyle name="20% - 강조색3 2 12" xfId="5697"/>
    <cellStyle name="20% - 강조색3 2 2" xfId="31"/>
    <cellStyle name="20% - 강조색3 2 3" xfId="832"/>
    <cellStyle name="20% - 강조색3 2 3 2" xfId="1213"/>
    <cellStyle name="20% - 강조색3 2 3 2 2" xfId="1963"/>
    <cellStyle name="20% - 강조색3 2 3 2 3" xfId="4522"/>
    <cellStyle name="20% - 강조색3 2 3 2 4" xfId="4315"/>
    <cellStyle name="20% - 강조색3 2 3 2 5" xfId="4338"/>
    <cellStyle name="20% - 강조색3 2 3 2 6" xfId="4334"/>
    <cellStyle name="20% - 강조색3 2 3 3" xfId="4082"/>
    <cellStyle name="20% - 강조색3 2 3 4" xfId="5392"/>
    <cellStyle name="20% - 강조색3 2 3 5" xfId="5602"/>
    <cellStyle name="20% - 강조색3 2 3 6" xfId="5739"/>
    <cellStyle name="20% - 강조색3 2 4" xfId="2339"/>
    <cellStyle name="20% - 강조색3 2 5" xfId="2719"/>
    <cellStyle name="20% - 강조색3 2 6" xfId="3096"/>
    <cellStyle name="20% - 강조색3 2 7" xfId="3460"/>
    <cellStyle name="20% - 강조색3 2 8" xfId="3779"/>
    <cellStyle name="20% - 강조색3 2 9" xfId="1327"/>
    <cellStyle name="20% - 강조색3 3" xfId="32"/>
    <cellStyle name="20% - 강조색3 3 10" xfId="5483"/>
    <cellStyle name="20% - 강조색3 3 11" xfId="5673"/>
    <cellStyle name="20% - 강조색3 3 2" xfId="882"/>
    <cellStyle name="20% - 강조색3 3 2 2" xfId="1214"/>
    <cellStyle name="20% - 강조색3 3 2 2 2" xfId="2014"/>
    <cellStyle name="20% - 강조색3 3 2 2 3" xfId="4567"/>
    <cellStyle name="20% - 강조색3 3 2 2 4" xfId="5208"/>
    <cellStyle name="20% - 강조색3 3 2 2 5" xfId="5300"/>
    <cellStyle name="20% - 강조색3 3 2 2 6" xfId="5535"/>
    <cellStyle name="20% - 강조색3 3 2 3" xfId="4083"/>
    <cellStyle name="20% - 강조색3 3 2 4" xfId="5238"/>
    <cellStyle name="20% - 강조색3 3 2 5" xfId="5134"/>
    <cellStyle name="20% - 강조색3 3 2 6" xfId="826"/>
    <cellStyle name="20% - 강조색3 3 3" xfId="2392"/>
    <cellStyle name="20% - 강조색3 3 4" xfId="2772"/>
    <cellStyle name="20% - 강조색3 3 5" xfId="3146"/>
    <cellStyle name="20% - 강조색3 3 6" xfId="3507"/>
    <cellStyle name="20% - 강조색3 3 7" xfId="3823"/>
    <cellStyle name="20% - 강조색3 3 8" xfId="718"/>
    <cellStyle name="20% - 강조색3 3 9" xfId="4508"/>
    <cellStyle name="20% - 강조색3 4" xfId="653"/>
    <cellStyle name="20% - 강조색3 4 2" xfId="1093"/>
    <cellStyle name="20% - 강조색3 4 2 2" xfId="1430"/>
    <cellStyle name="20% - 강조색3 4 2 3" xfId="4251"/>
    <cellStyle name="20% - 강조색3 4 2 4" xfId="4900"/>
    <cellStyle name="20% - 강조색3 4 2 5" xfId="1066"/>
    <cellStyle name="20% - 강조색3 4 2 6" xfId="4383"/>
    <cellStyle name="20% - 강조색3 4 3" xfId="4015"/>
    <cellStyle name="20% - 강조색3 4 4" xfId="4754"/>
    <cellStyle name="20% - 강조색3 4 5" xfId="4069"/>
    <cellStyle name="20% - 강조색3 4 6" xfId="4364"/>
    <cellStyle name="20% - 강조색3 5" xfId="1187"/>
    <cellStyle name="20% - 강조색4" xfId="33"/>
    <cellStyle name="20% - 강조색4 2" xfId="34"/>
    <cellStyle name="20% - 강조색4 2 10" xfId="5105"/>
    <cellStyle name="20% - 강조색4 2 11" xfId="5143"/>
    <cellStyle name="20% - 강조색4 2 12" xfId="1041"/>
    <cellStyle name="20% - 강조색4 2 2" xfId="35"/>
    <cellStyle name="20% - 강조색4 2 3" xfId="833"/>
    <cellStyle name="20% - 강조색4 2 3 2" xfId="1215"/>
    <cellStyle name="20% - 강조색4 2 3 2 2" xfId="1964"/>
    <cellStyle name="20% - 강조색4 2 3 2 3" xfId="4523"/>
    <cellStyle name="20% - 강조색4 2 3 2 4" xfId="785"/>
    <cellStyle name="20% - 강조색4 2 3 2 5" xfId="5112"/>
    <cellStyle name="20% - 강조색4 2 3 2 6" xfId="4130"/>
    <cellStyle name="20% - 강조색4 2 3 3" xfId="4084"/>
    <cellStyle name="20% - 강조색4 2 3 4" xfId="5076"/>
    <cellStyle name="20% - 강조색4 2 3 5" xfId="5441"/>
    <cellStyle name="20% - 강조색4 2 3 6" xfId="5642"/>
    <cellStyle name="20% - 강조색4 2 4" xfId="2340"/>
    <cellStyle name="20% - 강조색4 2 5" xfId="2720"/>
    <cellStyle name="20% - 강조색4 2 6" xfId="3097"/>
    <cellStyle name="20% - 강조색4 2 7" xfId="3461"/>
    <cellStyle name="20% - 강조색4 2 8" xfId="3780"/>
    <cellStyle name="20% - 강조색4 2 9" xfId="1326"/>
    <cellStyle name="20% - 강조색4 3" xfId="36"/>
    <cellStyle name="20% - 강조색4 3 10" xfId="4717"/>
    <cellStyle name="20% - 강조색4 3 11" xfId="5212"/>
    <cellStyle name="20% - 강조색4 3 2" xfId="883"/>
    <cellStyle name="20% - 강조색4 3 2 2" xfId="1216"/>
    <cellStyle name="20% - 강조색4 3 2 2 2" xfId="2015"/>
    <cellStyle name="20% - 강조색4 3 2 2 3" xfId="4568"/>
    <cellStyle name="20% - 강조색4 3 2 2 4" xfId="4860"/>
    <cellStyle name="20% - 강조색4 3 2 2 5" xfId="5155"/>
    <cellStyle name="20% - 강조색4 3 2 2 6" xfId="5141"/>
    <cellStyle name="20% - 강조색4 3 2 3" xfId="4085"/>
    <cellStyle name="20% - 강조색4 3 2 4" xfId="4916"/>
    <cellStyle name="20% - 강조색4 3 2 5" xfId="4407"/>
    <cellStyle name="20% - 강조색4 3 2 6" xfId="4620"/>
    <cellStyle name="20% - 강조색4 3 3" xfId="2393"/>
    <cellStyle name="20% - 강조색4 3 4" xfId="2773"/>
    <cellStyle name="20% - 강조색4 3 5" xfId="3147"/>
    <cellStyle name="20% - 강조색4 3 6" xfId="3508"/>
    <cellStyle name="20% - 강조색4 3 7" xfId="3824"/>
    <cellStyle name="20% - 강조색4 3 8" xfId="717"/>
    <cellStyle name="20% - 강조색4 3 9" xfId="4390"/>
    <cellStyle name="20% - 강조색4 4" xfId="654"/>
    <cellStyle name="20% - 강조색4 4 2" xfId="1094"/>
    <cellStyle name="20% - 강조색4 4 2 2" xfId="1431"/>
    <cellStyle name="20% - 강조색4 4 2 3" xfId="4252"/>
    <cellStyle name="20% - 강조색4 4 2 4" xfId="4731"/>
    <cellStyle name="20% - 강조색4 4 2 5" xfId="801"/>
    <cellStyle name="20% - 강조색4 4 2 6" xfId="5496"/>
    <cellStyle name="20% - 강조색4 4 3" xfId="4016"/>
    <cellStyle name="20% - 강조색4 4 4" xfId="4490"/>
    <cellStyle name="20% - 강조색4 4 5" xfId="4318"/>
    <cellStyle name="20% - 강조색4 4 6" xfId="4882"/>
    <cellStyle name="20% - 강조색4 5" xfId="1186"/>
    <cellStyle name="20% - 강조색5" xfId="37"/>
    <cellStyle name="20% - 강조색5 2" xfId="38"/>
    <cellStyle name="20% - 강조색5 2 10" xfId="4938"/>
    <cellStyle name="20% - 강조색5 2 11" xfId="4010"/>
    <cellStyle name="20% - 강조색5 2 12" xfId="4491"/>
    <cellStyle name="20% - 강조색5 2 2" xfId="39"/>
    <cellStyle name="20% - 강조색5 2 3" xfId="834"/>
    <cellStyle name="20% - 강조색5 2 3 2" xfId="1217"/>
    <cellStyle name="20% - 강조색5 2 3 2 2" xfId="1965"/>
    <cellStyle name="20% - 강조색5 2 3 2 3" xfId="4524"/>
    <cellStyle name="20% - 강조색5 2 3 2 4" xfId="4865"/>
    <cellStyle name="20% - 강조색5 2 3 2 5" xfId="808"/>
    <cellStyle name="20% - 강조색5 2 3 2 6" xfId="5348"/>
    <cellStyle name="20% - 강조색5 2 3 3" xfId="4086"/>
    <cellStyle name="20% - 강조색5 2 3 4" xfId="4747"/>
    <cellStyle name="20% - 강조색5 2 3 5" xfId="4999"/>
    <cellStyle name="20% - 강조색5 2 3 6" xfId="4823"/>
    <cellStyle name="20% - 강조색5 2 4" xfId="2341"/>
    <cellStyle name="20% - 강조색5 2 5" xfId="2721"/>
    <cellStyle name="20% - 강조색5 2 6" xfId="3098"/>
    <cellStyle name="20% - 강조색5 2 7" xfId="3462"/>
    <cellStyle name="20% - 강조색5 2 8" xfId="3781"/>
    <cellStyle name="20% - 강조색5 2 9" xfId="1325"/>
    <cellStyle name="20% - 강조색5 3" xfId="40"/>
    <cellStyle name="20% - 강조색5 3 10" xfId="4779"/>
    <cellStyle name="20% - 강조색5 3 11" xfId="5171"/>
    <cellStyle name="20% - 강조색5 3 2" xfId="884"/>
    <cellStyle name="20% - 강조색5 3 2 2" xfId="1218"/>
    <cellStyle name="20% - 강조색5 3 2 2 2" xfId="2016"/>
    <cellStyle name="20% - 강조색5 3 2 2 3" xfId="4569"/>
    <cellStyle name="20% - 강조색5 3 2 2 4" xfId="4693"/>
    <cellStyle name="20% - 강조색5 3 2 2 5" xfId="4683"/>
    <cellStyle name="20% - 강조색5 3 2 2 6" xfId="5163"/>
    <cellStyle name="20% - 강조색5 3 2 3" xfId="4087"/>
    <cellStyle name="20% - 강조색5 3 2 4" xfId="4483"/>
    <cellStyle name="20% - 강조색5 3 2 5" xfId="5033"/>
    <cellStyle name="20% - 강조색5 3 2 6" xfId="5460"/>
    <cellStyle name="20% - 강조색5 3 3" xfId="2394"/>
    <cellStyle name="20% - 강조색5 3 4" xfId="2774"/>
    <cellStyle name="20% - 강조색5 3 5" xfId="3148"/>
    <cellStyle name="20% - 강조색5 3 6" xfId="3509"/>
    <cellStyle name="20% - 강조색5 3 7" xfId="3825"/>
    <cellStyle name="20% - 강조색5 3 8" xfId="693"/>
    <cellStyle name="20% - 강조색5 3 9" xfId="740"/>
    <cellStyle name="20% - 강조색5 4" xfId="655"/>
    <cellStyle name="20% - 강조색5 4 2" xfId="1095"/>
    <cellStyle name="20% - 강조색5 4 2 2" xfId="1432"/>
    <cellStyle name="20% - 강조색5 4 2 3" xfId="4253"/>
    <cellStyle name="20% - 강조색5 4 2 4" xfId="4469"/>
    <cellStyle name="20% - 강조색5 4 2 5" xfId="782"/>
    <cellStyle name="20% - 강조색5 4 2 6" xfId="3970"/>
    <cellStyle name="20% - 강조색5 4 3" xfId="4017"/>
    <cellStyle name="20% - 강조색5 4 4" xfId="4372"/>
    <cellStyle name="20% - 강조색5 4 5" xfId="4456"/>
    <cellStyle name="20% - 강조색5 4 6" xfId="781"/>
    <cellStyle name="20% - 강조색5 5" xfId="1180"/>
    <cellStyle name="20% - 강조색6" xfId="41"/>
    <cellStyle name="20% - 강조색6 2" xfId="42"/>
    <cellStyle name="20% - 강조색6 2 10" xfId="4778"/>
    <cellStyle name="20% - 강조색6 2 11" xfId="4798"/>
    <cellStyle name="20% - 강조색6 2 12" xfId="4198"/>
    <cellStyle name="20% - 강조색6 2 2" xfId="43"/>
    <cellStyle name="20% - 강조색6 2 3" xfId="835"/>
    <cellStyle name="20% - 강조색6 2 3 2" xfId="1219"/>
    <cellStyle name="20% - 강조색6 2 3 2 2" xfId="1966"/>
    <cellStyle name="20% - 강조색6 2 3 2 3" xfId="4525"/>
    <cellStyle name="20% - 강조색6 2 3 2 4" xfId="5030"/>
    <cellStyle name="20% - 강조색6 2 3 2 5" xfId="4006"/>
    <cellStyle name="20% - 강조색6 2 3 2 6" xfId="4755"/>
    <cellStyle name="20% - 강조색6 2 3 3" xfId="4088"/>
    <cellStyle name="20% - 강조색6 2 3 4" xfId="4360"/>
    <cellStyle name="20% - 강조색6 2 3 5" xfId="775"/>
    <cellStyle name="20% - 강조색6 2 3 6" xfId="4399"/>
    <cellStyle name="20% - 강조색6 2 4" xfId="2342"/>
    <cellStyle name="20% - 강조색6 2 5" xfId="2722"/>
    <cellStyle name="20% - 강조색6 2 6" xfId="3099"/>
    <cellStyle name="20% - 강조색6 2 7" xfId="3463"/>
    <cellStyle name="20% - 강조색6 2 8" xfId="3782"/>
    <cellStyle name="20% - 강조색6 2 9" xfId="1323"/>
    <cellStyle name="20% - 강조색6 3" xfId="44"/>
    <cellStyle name="20% - 강조색6 3 10" xfId="5621"/>
    <cellStyle name="20% - 강조색6 3 11" xfId="5758"/>
    <cellStyle name="20% - 강조색6 3 2" xfId="885"/>
    <cellStyle name="20% - 강조색6 3 2 2" xfId="1220"/>
    <cellStyle name="20% - 강조색6 3 2 2 2" xfId="2017"/>
    <cellStyle name="20% - 강조색6 3 2 2 3" xfId="4570"/>
    <cellStyle name="20% - 강조색6 3 2 2 4" xfId="4702"/>
    <cellStyle name="20% - 강조색6 3 2 2 5" xfId="5210"/>
    <cellStyle name="20% - 강조색6 3 2 2 6" xfId="5277"/>
    <cellStyle name="20% - 강조색6 3 2 3" xfId="4089"/>
    <cellStyle name="20% - 강조색6 3 2 4" xfId="1363"/>
    <cellStyle name="20% - 강조색6 3 2 5" xfId="4516"/>
    <cellStyle name="20% - 강조색6 3 2 6" xfId="4316"/>
    <cellStyle name="20% - 강조색6 3 3" xfId="2395"/>
    <cellStyle name="20% - 강조색6 3 4" xfId="2775"/>
    <cellStyle name="20% - 강조색6 3 5" xfId="3149"/>
    <cellStyle name="20% - 강조색6 3 6" xfId="3510"/>
    <cellStyle name="20% - 강조색6 3 7" xfId="3826"/>
    <cellStyle name="20% - 강조색6 3 8" xfId="1283"/>
    <cellStyle name="20% - 강조색6 3 9" xfId="5416"/>
    <cellStyle name="20% - 강조색6 4" xfId="656"/>
    <cellStyle name="20% - 강조색6 4 2" xfId="1096"/>
    <cellStyle name="20% - 강조색6 4 2 2" xfId="1433"/>
    <cellStyle name="20% - 강조색6 4 2 3" xfId="4254"/>
    <cellStyle name="20% - 강조색6 4 2 4" xfId="4345"/>
    <cellStyle name="20% - 강조색6 4 2 5" xfId="5044"/>
    <cellStyle name="20% - 강조색6 4 2 6" xfId="5284"/>
    <cellStyle name="20% - 강조색6 4 3" xfId="4018"/>
    <cellStyle name="20% - 강조색6 4 4" xfId="755"/>
    <cellStyle name="20% - 강조색6 4 5" xfId="4941"/>
    <cellStyle name="20% - 강조색6 4 6" xfId="4980"/>
    <cellStyle name="20% - 강조색6 5" xfId="1179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강조색1" xfId="51"/>
    <cellStyle name="40% - 강조색1 2" xfId="52"/>
    <cellStyle name="40% - 강조색1 2 10" xfId="4513"/>
    <cellStyle name="40% - 강조색1 2 11" xfId="5010"/>
    <cellStyle name="40% - 강조색1 2 12" xfId="5316"/>
    <cellStyle name="40% - 강조색1 2 2" xfId="53"/>
    <cellStyle name="40% - 강조색1 2 3" xfId="836"/>
    <cellStyle name="40% - 강조색1 2 3 2" xfId="1224"/>
    <cellStyle name="40% - 강조색1 2 3 2 2" xfId="1967"/>
    <cellStyle name="40% - 강조색1 2 3 2 3" xfId="4526"/>
    <cellStyle name="40% - 강조색1 2 3 2 4" xfId="4863"/>
    <cellStyle name="40% - 강조색1 2 3 2 5" xfId="4405"/>
    <cellStyle name="40% - 강조색1 2 3 2 6" xfId="778"/>
    <cellStyle name="40% - 강조색1 2 3 3" xfId="4091"/>
    <cellStyle name="40% - 강조색1 2 3 4" xfId="4915"/>
    <cellStyle name="40% - 강조색1 2 3 5" xfId="4894"/>
    <cellStyle name="40% - 강조색1 2 3 6" xfId="4416"/>
    <cellStyle name="40% - 강조색1 2 4" xfId="2343"/>
    <cellStyle name="40% - 강조색1 2 5" xfId="2723"/>
    <cellStyle name="40% - 강조색1 2 6" xfId="3100"/>
    <cellStyle name="40% - 강조색1 2 7" xfId="3464"/>
    <cellStyle name="40% - 강조색1 2 8" xfId="3783"/>
    <cellStyle name="40% - 강조색1 2 9" xfId="861"/>
    <cellStyle name="40% - 강조색1 3" xfId="54"/>
    <cellStyle name="40% - 강조색1 3 10" xfId="5506"/>
    <cellStyle name="40% - 강조색1 3 11" xfId="5692"/>
    <cellStyle name="40% - 강조색1 3 2" xfId="886"/>
    <cellStyle name="40% - 강조색1 3 2 2" xfId="1225"/>
    <cellStyle name="40% - 강조색1 3 2 2 2" xfId="2018"/>
    <cellStyle name="40% - 강조색1 3 2 2 3" xfId="4571"/>
    <cellStyle name="40% - 강조색1 3 2 2 4" xfId="4443"/>
    <cellStyle name="40% - 강조색1 3 2 2 5" xfId="4713"/>
    <cellStyle name="40% - 강조색1 3 2 2 6" xfId="5211"/>
    <cellStyle name="40% - 강조색1 3 2 3" xfId="4092"/>
    <cellStyle name="40% - 강조색1 3 2 4" xfId="4746"/>
    <cellStyle name="40% - 강조색1 3 2 5" xfId="5370"/>
    <cellStyle name="40% - 강조색1 3 2 6" xfId="5581"/>
    <cellStyle name="40% - 강조색1 3 3" xfId="2396"/>
    <cellStyle name="40% - 강조색1 3 4" xfId="2776"/>
    <cellStyle name="40% - 강조색1 3 5" xfId="3150"/>
    <cellStyle name="40% - 강조색1 3 6" xfId="3511"/>
    <cellStyle name="40% - 강조색1 3 7" xfId="3827"/>
    <cellStyle name="40% - 강조색1 3 8" xfId="1282"/>
    <cellStyle name="40% - 강조색1 3 9" xfId="5258"/>
    <cellStyle name="40% - 강조색1 4" xfId="657"/>
    <cellStyle name="40% - 강조색1 4 2" xfId="1097"/>
    <cellStyle name="40% - 강조색1 4 2 2" xfId="1434"/>
    <cellStyle name="40% - 강조색1 4 2 3" xfId="4255"/>
    <cellStyle name="40% - 강조색1 4 2 4" xfId="765"/>
    <cellStyle name="40% - 강조색1 4 2 5" xfId="4943"/>
    <cellStyle name="40% - 강조색1 4 2 6" xfId="4960"/>
    <cellStyle name="40% - 강조색1 4 3" xfId="4019"/>
    <cellStyle name="40% - 강조색1 4 4" xfId="5397"/>
    <cellStyle name="40% - 강조색1 4 5" xfId="5606"/>
    <cellStyle name="40% - 강조색1 4 6" xfId="5743"/>
    <cellStyle name="40% - 강조색1 5" xfId="1173"/>
    <cellStyle name="40% - 강조색2" xfId="55"/>
    <cellStyle name="40% - 강조색2 2" xfId="56"/>
    <cellStyle name="40% - 강조색2 2 10" xfId="4393"/>
    <cellStyle name="40% - 강조색2 2 11" xfId="4872"/>
    <cellStyle name="40% - 강조색2 2 12" xfId="4993"/>
    <cellStyle name="40% - 강조색2 2 2" xfId="57"/>
    <cellStyle name="40% - 강조색2 2 3" xfId="837"/>
    <cellStyle name="40% - 강조색2 2 3 2" xfId="1226"/>
    <cellStyle name="40% - 강조색2 2 3 2 2" xfId="1968"/>
    <cellStyle name="40% - 강조색2 2 3 2 3" xfId="4527"/>
    <cellStyle name="40% - 강조색2 2 3 2 4" xfId="4414"/>
    <cellStyle name="40% - 강조색2 2 3 2 5" xfId="4851"/>
    <cellStyle name="40% - 강조색2 2 3 2 6" xfId="5317"/>
    <cellStyle name="40% - 강조색2 2 3 3" xfId="4093"/>
    <cellStyle name="40% - 강조색2 2 3 4" xfId="4482"/>
    <cellStyle name="40% - 강조색2 2 3 5" xfId="5192"/>
    <cellStyle name="40% - 강조색2 2 3 6" xfId="4973"/>
    <cellStyle name="40% - 강조색2 2 4" xfId="2344"/>
    <cellStyle name="40% - 강조색2 2 5" xfId="2724"/>
    <cellStyle name="40% - 강조색2 2 6" xfId="3101"/>
    <cellStyle name="40% - 강조색2 2 7" xfId="3465"/>
    <cellStyle name="40% - 강조색2 2 8" xfId="3784"/>
    <cellStyle name="40% - 강조색2 2 9" xfId="1320"/>
    <cellStyle name="40% - 강조색2 3" xfId="58"/>
    <cellStyle name="40% - 강조색2 3 10" xfId="5120"/>
    <cellStyle name="40% - 강조색2 3 11" xfId="4126"/>
    <cellStyle name="40% - 강조색2 3 2" xfId="887"/>
    <cellStyle name="40% - 강조색2 3 2 2" xfId="1227"/>
    <cellStyle name="40% - 강조색2 3 2 2 2" xfId="2019"/>
    <cellStyle name="40% - 강조색2 3 2 2 3" xfId="4572"/>
    <cellStyle name="40% - 강조색2 3 2 2 4" xfId="4311"/>
    <cellStyle name="40% - 강조색2 3 2 2 5" xfId="5217"/>
    <cellStyle name="40% - 강조색2 3 2 2 6" xfId="5451"/>
    <cellStyle name="40% - 강조색2 3 2 3" xfId="4094"/>
    <cellStyle name="40% - 강조색2 3 2 4" xfId="4359"/>
    <cellStyle name="40% - 강조색2 3 2 5" xfId="4331"/>
    <cellStyle name="40% - 강조색2 3 2 6" xfId="4460"/>
    <cellStyle name="40% - 강조색2 3 3" xfId="2397"/>
    <cellStyle name="40% - 강조색2 3 4" xfId="2777"/>
    <cellStyle name="40% - 강조색2 3 5" xfId="3151"/>
    <cellStyle name="40% - 강조색2 3 6" xfId="3512"/>
    <cellStyle name="40% - 강조색2 3 7" xfId="3828"/>
    <cellStyle name="40% - 강조색2 3 8" xfId="716"/>
    <cellStyle name="40% - 강조색2 3 9" xfId="5100"/>
    <cellStyle name="40% - 강조색2 4" xfId="658"/>
    <cellStyle name="40% - 강조색2 4 2" xfId="1099"/>
    <cellStyle name="40% - 강조색2 4 2 2" xfId="1435"/>
    <cellStyle name="40% - 강조색2 4 2 3" xfId="4256"/>
    <cellStyle name="40% - 강조색2 4 2 4" xfId="5375"/>
    <cellStyle name="40% - 강조색2 4 2 5" xfId="5585"/>
    <cellStyle name="40% - 강조색2 4 2 6" xfId="5722"/>
    <cellStyle name="40% - 강조색2 4 3" xfId="4021"/>
    <cellStyle name="40% - 강조색2 4 4" xfId="5082"/>
    <cellStyle name="40% - 강조색2 4 5" xfId="5440"/>
    <cellStyle name="40% - 강조색2 4 6" xfId="5641"/>
    <cellStyle name="40% - 강조색2 5" xfId="1172"/>
    <cellStyle name="40% - 강조색3" xfId="59"/>
    <cellStyle name="40% - 강조색3 2" xfId="60"/>
    <cellStyle name="40% - 강조색3 2 10" xfId="914"/>
    <cellStyle name="40% - 강조색3 2 11" xfId="5106"/>
    <cellStyle name="40% - 강조색3 2 12" xfId="5437"/>
    <cellStyle name="40% - 강조색3 2 2" xfId="61"/>
    <cellStyle name="40% - 강조색3 2 3" xfId="838"/>
    <cellStyle name="40% - 강조색3 2 3 2" xfId="1228"/>
    <cellStyle name="40% - 강조색3 2 3 2 2" xfId="1969"/>
    <cellStyle name="40% - 강조색3 2 3 2 3" xfId="4528"/>
    <cellStyle name="40% - 강조색3 2 3 2 4" xfId="4706"/>
    <cellStyle name="40% - 강조색3 2 3 2 5" xfId="4431"/>
    <cellStyle name="40% - 강조색3 2 3 2 6" xfId="4415"/>
    <cellStyle name="40% - 강조색3 2 3 3" xfId="4095"/>
    <cellStyle name="40% - 강조색3 2 3 4" xfId="1364"/>
    <cellStyle name="40% - 강조색3 2 3 5" xfId="4780"/>
    <cellStyle name="40% - 강조색3 2 3 6" xfId="4998"/>
    <cellStyle name="40% - 강조색3 2 4" xfId="2345"/>
    <cellStyle name="40% - 강조색3 2 5" xfId="2725"/>
    <cellStyle name="40% - 강조색3 2 6" xfId="3102"/>
    <cellStyle name="40% - 강조색3 2 7" xfId="3466"/>
    <cellStyle name="40% - 강조색3 2 8" xfId="3785"/>
    <cellStyle name="40% - 강조색3 2 9" xfId="1319"/>
    <cellStyle name="40% - 강조색3 3" xfId="62"/>
    <cellStyle name="40% - 강조색3 3 10" xfId="5128"/>
    <cellStyle name="40% - 강조색3 3 11" xfId="824"/>
    <cellStyle name="40% - 강조색3 3 2" xfId="888"/>
    <cellStyle name="40% - 강조색3 3 2 2" xfId="1229"/>
    <cellStyle name="40% - 강조색3 3 2 2 2" xfId="2020"/>
    <cellStyle name="40% - 강조색3 3 2 2 3" xfId="4573"/>
    <cellStyle name="40% - 강조색3 3 2 2 4" xfId="789"/>
    <cellStyle name="40% - 강조색3 3 2 2 5" xfId="3973"/>
    <cellStyle name="40% - 강조색3 3 2 2 6" xfId="4758"/>
    <cellStyle name="40% - 강조색3 3 2 3" xfId="4096"/>
    <cellStyle name="40% - 강조색3 3 2 4" xfId="5391"/>
    <cellStyle name="40% - 강조색3 3 2 5" xfId="5601"/>
    <cellStyle name="40% - 강조색3 3 2 6" xfId="5738"/>
    <cellStyle name="40% - 강조색3 3 3" xfId="2398"/>
    <cellStyle name="40% - 강조색3 3 4" xfId="2778"/>
    <cellStyle name="40% - 강조색3 3 5" xfId="3152"/>
    <cellStyle name="40% - 강조색3 3 6" xfId="3513"/>
    <cellStyle name="40% - 강조색3 3 7" xfId="3829"/>
    <cellStyle name="40% - 강조색3 3 8" xfId="1281"/>
    <cellStyle name="40% - 강조색3 3 9" xfId="4932"/>
    <cellStyle name="40% - 강조색3 4" xfId="659"/>
    <cellStyle name="40% - 강조색3 4 2" xfId="1101"/>
    <cellStyle name="40% - 강조색3 4 2 2" xfId="1436"/>
    <cellStyle name="40% - 강조색3 4 2 3" xfId="4257"/>
    <cellStyle name="40% - 강조색3 4 2 4" xfId="5223"/>
    <cellStyle name="40% - 강조색3 4 2 5" xfId="4070"/>
    <cellStyle name="40% - 강조색3 4 2 6" xfId="4363"/>
    <cellStyle name="40% - 강조색3 4 3" xfId="4022"/>
    <cellStyle name="40% - 강조색3 4 4" xfId="4753"/>
    <cellStyle name="40% - 강조색3 4 5" xfId="4297"/>
    <cellStyle name="40% - 강조색3 4 6" xfId="5042"/>
    <cellStyle name="40% - 강조색3 5" xfId="1171"/>
    <cellStyle name="40% - 강조색4" xfId="63"/>
    <cellStyle name="40% - 강조색4 2" xfId="64"/>
    <cellStyle name="40% - 강조색4 2 10" xfId="5422"/>
    <cellStyle name="40% - 강조색4 2 11" xfId="5627"/>
    <cellStyle name="40% - 강조색4 2 12" xfId="5764"/>
    <cellStyle name="40% - 강조색4 2 2" xfId="65"/>
    <cellStyle name="40% - 강조색4 2 3" xfId="839"/>
    <cellStyle name="40% - 강조색4 2 3 2" xfId="1230"/>
    <cellStyle name="40% - 강조색4 2 3 2 2" xfId="1970"/>
    <cellStyle name="40% - 강조색4 2 3 2 3" xfId="4529"/>
    <cellStyle name="40% - 강조색4 2 3 2 4" xfId="4446"/>
    <cellStyle name="40% - 강조색4 2 3 2 5" xfId="5199"/>
    <cellStyle name="40% - 강조색4 2 3 2 6" xfId="4068"/>
    <cellStyle name="40% - 강조색4 2 3 3" xfId="4097"/>
    <cellStyle name="40% - 강조색4 2 3 4" xfId="5237"/>
    <cellStyle name="40% - 강조색4 2 3 5" xfId="5449"/>
    <cellStyle name="40% - 강조색4 2 3 6" xfId="5648"/>
    <cellStyle name="40% - 강조색4 2 4" xfId="2346"/>
    <cellStyle name="40% - 강조색4 2 5" xfId="2726"/>
    <cellStyle name="40% - 강조색4 2 6" xfId="3103"/>
    <cellStyle name="40% - 강조색4 2 7" xfId="3467"/>
    <cellStyle name="40% - 강조색4 2 8" xfId="3786"/>
    <cellStyle name="40% - 강조색4 2 9" xfId="1458"/>
    <cellStyle name="40% - 강조색4 3" xfId="66"/>
    <cellStyle name="40% - 강조색4 3 10" xfId="5172"/>
    <cellStyle name="40% - 강조색4 3 11" xfId="5301"/>
    <cellStyle name="40% - 강조색4 3 2" xfId="889"/>
    <cellStyle name="40% - 강조색4 3 2 2" xfId="1231"/>
    <cellStyle name="40% - 강조색4 3 2 2 2" xfId="2021"/>
    <cellStyle name="40% - 강조색4 3 2 2 3" xfId="4574"/>
    <cellStyle name="40% - 강조색4 3 2 2 4" xfId="5167"/>
    <cellStyle name="40% - 강조색4 3 2 2 5" xfId="5436"/>
    <cellStyle name="40% - 강조색4 3 2 2 6" xfId="5638"/>
    <cellStyle name="40% - 강조색4 3 2 3" xfId="4098"/>
    <cellStyle name="40% - 강조색4 3 2 4" xfId="5075"/>
    <cellStyle name="40% - 강조색4 3 2 5" xfId="4976"/>
    <cellStyle name="40% - 강조색4 3 2 6" xfId="4165"/>
    <cellStyle name="40% - 강조색4 3 3" xfId="2399"/>
    <cellStyle name="40% - 강조색4 3 4" xfId="2779"/>
    <cellStyle name="40% - 강조색4 3 5" xfId="3153"/>
    <cellStyle name="40% - 강조색4 3 6" xfId="3514"/>
    <cellStyle name="40% - 강조색4 3 7" xfId="3830"/>
    <cellStyle name="40% - 강조색4 3 8" xfId="715"/>
    <cellStyle name="40% - 강조색4 3 9" xfId="4771"/>
    <cellStyle name="40% - 강조색4 4" xfId="660"/>
    <cellStyle name="40% - 강조색4 4 2" xfId="1103"/>
    <cellStyle name="40% - 강조색4 4 2 2" xfId="1437"/>
    <cellStyle name="40% - 강조색4 4 2 3" xfId="4258"/>
    <cellStyle name="40% - 강조색4 4 2 4" xfId="5059"/>
    <cellStyle name="40% - 강조색4 4 2 5" xfId="5146"/>
    <cellStyle name="40% - 강조색4 4 2 6" xfId="4119"/>
    <cellStyle name="40% - 강조색4 4 3" xfId="4023"/>
    <cellStyle name="40% - 강조색4 4 4" xfId="4371"/>
    <cellStyle name="40% - 강조색4 4 5" xfId="4719"/>
    <cellStyle name="40% - 강조색4 4 6" xfId="4686"/>
    <cellStyle name="40% - 강조색4 5" xfId="1170"/>
    <cellStyle name="40% - 강조색5" xfId="67"/>
    <cellStyle name="40% - 강조색5 2" xfId="68"/>
    <cellStyle name="40% - 강조색5 2 10" xfId="5262"/>
    <cellStyle name="40% - 강조색5 2 11" xfId="5510"/>
    <cellStyle name="40% - 강조색5 2 12" xfId="5696"/>
    <cellStyle name="40% - 강조색5 2 2" xfId="69"/>
    <cellStyle name="40% - 강조색5 2 3" xfId="840"/>
    <cellStyle name="40% - 강조색5 2 3 2" xfId="1232"/>
    <cellStyle name="40% - 강조색5 2 3 2 2" xfId="1971"/>
    <cellStyle name="40% - 강조색5 2 3 2 3" xfId="4530"/>
    <cellStyle name="40% - 강조색5 2 3 2 4" xfId="4314"/>
    <cellStyle name="40% - 강조색5 2 3 2 5" xfId="4463"/>
    <cellStyle name="40% - 강조색5 2 3 2 6" xfId="4868"/>
    <cellStyle name="40% - 강조색5 2 3 3" xfId="4099"/>
    <cellStyle name="40% - 강조색5 2 3 4" xfId="4914"/>
    <cellStyle name="40% - 강조색5 2 3 5" xfId="5159"/>
    <cellStyle name="40% - 강조색5 2 3 6" xfId="5302"/>
    <cellStyle name="40% - 강조색5 2 4" xfId="2347"/>
    <cellStyle name="40% - 강조색5 2 5" xfId="2727"/>
    <cellStyle name="40% - 강조색5 2 6" xfId="3104"/>
    <cellStyle name="40% - 강조색5 2 7" xfId="3468"/>
    <cellStyle name="40% - 강조색5 2 8" xfId="3787"/>
    <cellStyle name="40% - 강조색5 2 9" xfId="738"/>
    <cellStyle name="40% - 강조색5 3" xfId="70"/>
    <cellStyle name="40% - 강조색5 3 10" xfId="4849"/>
    <cellStyle name="40% - 강조색5 3 11" xfId="4990"/>
    <cellStyle name="40% - 강조색5 3 2" xfId="890"/>
    <cellStyle name="40% - 강조색5 3 2 2" xfId="1233"/>
    <cellStyle name="40% - 강조색5 3 2 2 2" xfId="2022"/>
    <cellStyle name="40% - 강조색5 3 2 2 3" xfId="4575"/>
    <cellStyle name="40% - 강조색5 3 2 2 4" xfId="5026"/>
    <cellStyle name="40% - 강조색5 3 2 2 5" xfId="5286"/>
    <cellStyle name="40% - 강조색5 3 2 2 6" xfId="5526"/>
    <cellStyle name="40% - 강조색5 3 2 3" xfId="4100"/>
    <cellStyle name="40% - 강조색5 3 2 4" xfId="4745"/>
    <cellStyle name="40% - 강조색5 3 2 5" xfId="803"/>
    <cellStyle name="40% - 강조색5 3 2 6" xfId="4073"/>
    <cellStyle name="40% - 강조색5 3 3" xfId="2400"/>
    <cellStyle name="40% - 강조색5 3 4" xfId="2780"/>
    <cellStyle name="40% - 강조색5 3 5" xfId="3154"/>
    <cellStyle name="40% - 강조색5 3 6" xfId="3515"/>
    <cellStyle name="40% - 강조색5 3 7" xfId="3831"/>
    <cellStyle name="40% - 강조색5 3 8" xfId="879"/>
    <cellStyle name="40% - 강조색5 3 9" xfId="4507"/>
    <cellStyle name="40% - 강조색5 4" xfId="661"/>
    <cellStyle name="40% - 강조색5 4 2" xfId="1105"/>
    <cellStyle name="40% - 강조색5 4 2 2" xfId="1438"/>
    <cellStyle name="40% - 강조색5 4 2 3" xfId="4259"/>
    <cellStyle name="40% - 강조색5 4 2 4" xfId="4899"/>
    <cellStyle name="40% - 강조색5 4 2 5" xfId="1065"/>
    <cellStyle name="40% - 강조색5 4 2 6" xfId="1174"/>
    <cellStyle name="40% - 강조색5 4 3" xfId="4025"/>
    <cellStyle name="40% - 강조색5 4 4" xfId="5396"/>
    <cellStyle name="40% - 강조색5 4 5" xfId="5605"/>
    <cellStyle name="40% - 강조색5 4 6" xfId="5742"/>
    <cellStyle name="40% - 강조색5 5" xfId="1169"/>
    <cellStyle name="40% - 강조색6" xfId="71"/>
    <cellStyle name="40% - 강조색6 2" xfId="72"/>
    <cellStyle name="40% - 강조색6 2 10" xfId="5104"/>
    <cellStyle name="40% - 강조색6 2 11" xfId="5305"/>
    <cellStyle name="40% - 강조색6 2 12" xfId="5536"/>
    <cellStyle name="40% - 강조색6 2 2" xfId="73"/>
    <cellStyle name="40% - 강조색6 2 3" xfId="841"/>
    <cellStyle name="40% - 강조색6 2 3 2" xfId="1234"/>
    <cellStyle name="40% - 강조색6 2 3 2 2" xfId="1972"/>
    <cellStyle name="40% - 강조색6 2 3 2 3" xfId="4531"/>
    <cellStyle name="40% - 강조색6 2 3 2 4" xfId="786"/>
    <cellStyle name="40% - 강조색6 2 3 2 5" xfId="5275"/>
    <cellStyle name="40% - 강조색6 2 3 2 6" xfId="5519"/>
    <cellStyle name="40% - 강조색6 2 3 3" xfId="4101"/>
    <cellStyle name="40% - 강조색6 2 3 4" xfId="4481"/>
    <cellStyle name="40% - 강조색6 2 3 5" xfId="783"/>
    <cellStyle name="40% - 강조색6 2 3 6" xfId="3971"/>
    <cellStyle name="40% - 강조색6 2 4" xfId="2348"/>
    <cellStyle name="40% - 강조색6 2 5" xfId="2728"/>
    <cellStyle name="40% - 강조색6 2 6" xfId="3105"/>
    <cellStyle name="40% - 강조색6 2 7" xfId="3469"/>
    <cellStyle name="40% - 강조색6 2 8" xfId="3788"/>
    <cellStyle name="40% - 강조색6 2 9" xfId="1316"/>
    <cellStyle name="40% - 강조색6 3" xfId="74"/>
    <cellStyle name="40% - 강조색6 3 10" xfId="4562"/>
    <cellStyle name="40% - 강조색6 3 11" xfId="5027"/>
    <cellStyle name="40% - 강조색6 3 2" xfId="891"/>
    <cellStyle name="40% - 강조색6 3 2 2" xfId="1235"/>
    <cellStyle name="40% - 강조색6 3 2 2 2" xfId="2023"/>
    <cellStyle name="40% - 강조색6 3 2 2 3" xfId="4576"/>
    <cellStyle name="40% - 강조색6 3 2 2 4" xfId="4858"/>
    <cellStyle name="40% - 강조색6 3 2 2 5" xfId="4420"/>
    <cellStyle name="40% - 강조색6 3 2 2 6" xfId="4875"/>
    <cellStyle name="40% - 강조색6 3 2 3" xfId="4102"/>
    <cellStyle name="40% - 강조색6 3 2 4" xfId="4358"/>
    <cellStyle name="40% - 강조색6 3 2 5" xfId="4457"/>
    <cellStyle name="40% - 강조색6 3 2 6" xfId="5041"/>
    <cellStyle name="40% - 강조색6 3 3" xfId="2401"/>
    <cellStyle name="40% - 강조색6 3 4" xfId="2781"/>
    <cellStyle name="40% - 강조색6 3 5" xfId="3155"/>
    <cellStyle name="40% - 강조색6 3 6" xfId="3516"/>
    <cellStyle name="40% - 강조색6 3 7" xfId="3832"/>
    <cellStyle name="40% - 강조색6 3 8" xfId="1280"/>
    <cellStyle name="40% - 강조색6 3 9" xfId="4389"/>
    <cellStyle name="40% - 강조색6 4" xfId="662"/>
    <cellStyle name="40% - 강조색6 4 2" xfId="1107"/>
    <cellStyle name="40% - 강조색6 4 2 2" xfId="1439"/>
    <cellStyle name="40% - 강조색6 4 2 3" xfId="4260"/>
    <cellStyle name="40% - 강조색6 4 2 4" xfId="4730"/>
    <cellStyle name="40% - 강조색6 4 2 5" xfId="4299"/>
    <cellStyle name="40% - 강조색6 4 2 6" xfId="1077"/>
    <cellStyle name="40% - 강조색6 4 3" xfId="4026"/>
    <cellStyle name="40% - 강조색6 4 4" xfId="5081"/>
    <cellStyle name="40% - 강조색6 4 5" xfId="4806"/>
    <cellStyle name="40% - 강조색6 4 6" xfId="4820"/>
    <cellStyle name="40% - 강조색6 5" xfId="1168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강조색1" xfId="81"/>
    <cellStyle name="60% - 강조색1 2" xfId="82"/>
    <cellStyle name="60% - 강조색1 2 10" xfId="4937"/>
    <cellStyle name="60% - 강조색1 2 11" xfId="1266"/>
    <cellStyle name="60% - 강조색1 2 12" xfId="4768"/>
    <cellStyle name="60% - 강조색1 2 2" xfId="83"/>
    <cellStyle name="60% - 강조색1 2 3" xfId="842"/>
    <cellStyle name="60% - 강조색1 2 3 2" xfId="1241"/>
    <cellStyle name="60% - 강조색1 2 3 2 2" xfId="1973"/>
    <cellStyle name="60% - 강조색1 2 3 2 3" xfId="4532"/>
    <cellStyle name="60% - 강조색1 2 3 2 4" xfId="5297"/>
    <cellStyle name="60% - 강조색1 2 3 2 5" xfId="5533"/>
    <cellStyle name="60% - 강조색1 2 3 2 6" xfId="5698"/>
    <cellStyle name="60% - 강조색1 2 3 3" xfId="4107"/>
    <cellStyle name="60% - 강조색1 2 3 4" xfId="4480"/>
    <cellStyle name="60% - 강조색1 2 3 5" xfId="4319"/>
    <cellStyle name="60% - 강조색1 2 3 6" xfId="4462"/>
    <cellStyle name="60% - 강조색1 2 4" xfId="2349"/>
    <cellStyle name="60% - 강조색1 2 5" xfId="2729"/>
    <cellStyle name="60% - 강조색1 2 6" xfId="3106"/>
    <cellStyle name="60% - 강조색1 2 7" xfId="3470"/>
    <cellStyle name="60% - 강조색1 2 8" xfId="3789"/>
    <cellStyle name="60% - 강조색1 2 9" xfId="737"/>
    <cellStyle name="60% - 강조색1 3" xfId="84"/>
    <cellStyle name="60% - 강조색1 3 10" xfId="4939"/>
    <cellStyle name="60% - 강조색1 3 11" xfId="5310"/>
    <cellStyle name="60% - 강조색1 3 2" xfId="892"/>
    <cellStyle name="60% - 강조색1 3 2 2" xfId="1242"/>
    <cellStyle name="60% - 강조색1 3 2 2 2" xfId="2024"/>
    <cellStyle name="60% - 강조색1 3 2 2 3" xfId="4577"/>
    <cellStyle name="60% - 강조색1 3 2 2 4" xfId="4692"/>
    <cellStyle name="60% - 강조색1 3 2 2 5" xfId="4410"/>
    <cellStyle name="60% - 강조색1 3 2 2 6" xfId="4325"/>
    <cellStyle name="60% - 강조색1 3 2 3" xfId="4108"/>
    <cellStyle name="60% - 강조색1 3 2 4" xfId="4357"/>
    <cellStyle name="60% - 강조색1 3 2 5" xfId="4720"/>
    <cellStyle name="60% - 강조색1 3 2 6" xfId="4300"/>
    <cellStyle name="60% - 강조색1 3 3" xfId="2402"/>
    <cellStyle name="60% - 강조색1 3 4" xfId="2782"/>
    <cellStyle name="60% - 강조색1 3 5" xfId="3156"/>
    <cellStyle name="60% - 강조색1 3 6" xfId="3517"/>
    <cellStyle name="60% - 강조색1 3 7" xfId="3833"/>
    <cellStyle name="60% - 강조색1 3 8" xfId="1279"/>
    <cellStyle name="60% - 강조색1 3 9" xfId="1348"/>
    <cellStyle name="60% - 강조색1 4" xfId="663"/>
    <cellStyle name="60% - 강조색1 4 2" xfId="1109"/>
    <cellStyle name="60% - 강조색1 4 2 2" xfId="1440"/>
    <cellStyle name="60% - 강조색1 4 2 3" xfId="4261"/>
    <cellStyle name="60% - 강조색1 4 2 4" xfId="4468"/>
    <cellStyle name="60% - 강조색1 4 2 5" xfId="4320"/>
    <cellStyle name="60% - 강조색1 4 2 6" xfId="4337"/>
    <cellStyle name="60% - 강조색1 4 3" xfId="4027"/>
    <cellStyle name="60% - 강조색1 4 4" xfId="4752"/>
    <cellStyle name="60% - 강조색1 4 5" xfId="4020"/>
    <cellStyle name="60% - 강조색1 4 6" xfId="5241"/>
    <cellStyle name="60% - 강조색1 5" xfId="1166"/>
    <cellStyle name="60% - 강조색2" xfId="85"/>
    <cellStyle name="60% - 강조색2 2" xfId="86"/>
    <cellStyle name="60% - 강조색2 2 10" xfId="4777"/>
    <cellStyle name="60% - 강조색2 2 11" xfId="4968"/>
    <cellStyle name="60% - 강조색2 2 12" xfId="5288"/>
    <cellStyle name="60% - 강조색2 2 2" xfId="87"/>
    <cellStyle name="60% - 강조색2 2 3" xfId="843"/>
    <cellStyle name="60% - 강조색2 2 3 2" xfId="1243"/>
    <cellStyle name="60% - 강조색2 2 3 2 2" xfId="1974"/>
    <cellStyle name="60% - 강조색2 2 3 2 3" xfId="4533"/>
    <cellStyle name="60% - 강조색2 2 3 2 4" xfId="5029"/>
    <cellStyle name="60% - 강조색2 2 3 2 5" xfId="4792"/>
    <cellStyle name="60% - 강조색2 2 3 2 6" xfId="4997"/>
    <cellStyle name="60% - 강조색2 2 3 3" xfId="4109"/>
    <cellStyle name="60% - 강조색2 2 3 4" xfId="1365"/>
    <cellStyle name="60% - 강조색2 2 3 5" xfId="5108"/>
    <cellStyle name="60% - 강조색2 2 3 6" xfId="4001"/>
    <cellStyle name="60% - 강조색2 2 4" xfId="2350"/>
    <cellStyle name="60% - 강조색2 2 5" xfId="2730"/>
    <cellStyle name="60% - 강조색2 2 6" xfId="3107"/>
    <cellStyle name="60% - 강조색2 2 7" xfId="3471"/>
    <cellStyle name="60% - 강조색2 2 8" xfId="3790"/>
    <cellStyle name="60% - 강조색2 2 9" xfId="1082"/>
    <cellStyle name="60% - 강조색2 3" xfId="88"/>
    <cellStyle name="60% - 강조색2 3 10" xfId="5620"/>
    <cellStyle name="60% - 강조색2 3 11" xfId="5757"/>
    <cellStyle name="60% - 강조색2 3 2" xfId="893"/>
    <cellStyle name="60% - 강조색2 3 2 2" xfId="1244"/>
    <cellStyle name="60% - 강조색2 3 2 2 2" xfId="2025"/>
    <cellStyle name="60% - 강조색2 3 2 2 3" xfId="4578"/>
    <cellStyle name="60% - 강조색2 3 2 2 4" xfId="4701"/>
    <cellStyle name="60% - 강조색2 3 2 2 5" xfId="5053"/>
    <cellStyle name="60% - 강조색2 3 2 2 6" xfId="5459"/>
    <cellStyle name="60% - 강조색2 3 2 3" xfId="4110"/>
    <cellStyle name="60% - 강조색2 3 2 4" xfId="5390"/>
    <cellStyle name="60% - 강조색2 3 2 5" xfId="5600"/>
    <cellStyle name="60% - 강조색2 3 2 6" xfId="5737"/>
    <cellStyle name="60% - 강조색2 3 3" xfId="2403"/>
    <cellStyle name="60% - 강조색2 3 4" xfId="2783"/>
    <cellStyle name="60% - 강조색2 3 5" xfId="3157"/>
    <cellStyle name="60% - 강조색2 3 6" xfId="3518"/>
    <cellStyle name="60% - 강조색2 3 7" xfId="3834"/>
    <cellStyle name="60% - 강조색2 3 8" xfId="1278"/>
    <cellStyle name="60% - 강조색2 3 9" xfId="5415"/>
    <cellStyle name="60% - 강조색2 4" xfId="664"/>
    <cellStyle name="60% - 강조색2 4 2" xfId="1110"/>
    <cellStyle name="60% - 강조색2 4 2 2" xfId="1441"/>
    <cellStyle name="60% - 강조색2 4 2 3" xfId="4262"/>
    <cellStyle name="60% - 강조색2 4 2 4" xfId="4344"/>
    <cellStyle name="60% - 강조색2 4 2 5" xfId="5203"/>
    <cellStyle name="60% - 강조색2 4 2 6" xfId="4971"/>
    <cellStyle name="60% - 강조색2 4 3" xfId="4028"/>
    <cellStyle name="60% - 강조색2 4 4" xfId="4489"/>
    <cellStyle name="60% - 강조색2 4 5" xfId="4711"/>
    <cellStyle name="60% - 강조색2 4 6" xfId="4814"/>
    <cellStyle name="60% - 강조색2 5" xfId="1164"/>
    <cellStyle name="60% - 강조색3" xfId="89"/>
    <cellStyle name="60% - 강조색3 2" xfId="90"/>
    <cellStyle name="60% - 강조색3 2 10" xfId="4512"/>
    <cellStyle name="60% - 강조색3 2 11" xfId="784"/>
    <cellStyle name="60% - 강조색3 2 12" xfId="4072"/>
    <cellStyle name="60% - 강조색3 2 2" xfId="91"/>
    <cellStyle name="60% - 강조색3 2 3" xfId="844"/>
    <cellStyle name="60% - 강조색3 2 3 2" xfId="1245"/>
    <cellStyle name="60% - 강조색3 2 3 2 2" xfId="1975"/>
    <cellStyle name="60% - 강조색3 2 3 2 3" xfId="4534"/>
    <cellStyle name="60% - 강조색3 2 3 2 4" xfId="4862"/>
    <cellStyle name="60% - 강조색3 2 3 2 5" xfId="4828"/>
    <cellStyle name="60% - 강조색3 2 3 2 6" xfId="4401"/>
    <cellStyle name="60% - 강조색3 2 3 3" xfId="4111"/>
    <cellStyle name="60% - 강조색3 2 3 4" xfId="5236"/>
    <cellStyle name="60% - 강조색3 2 3 5" xfId="3994"/>
    <cellStyle name="60% - 강조색3 2 3 6" xfId="5399"/>
    <cellStyle name="60% - 강조색3 2 4" xfId="2351"/>
    <cellStyle name="60% - 강조색3 2 5" xfId="2731"/>
    <cellStyle name="60% - 강조색3 2 6" xfId="3108"/>
    <cellStyle name="60% - 강조색3 2 7" xfId="3472"/>
    <cellStyle name="60% - 강조색3 2 8" xfId="3791"/>
    <cellStyle name="60% - 강조색3 2 9" xfId="1081"/>
    <cellStyle name="60% - 강조색3 3" xfId="92"/>
    <cellStyle name="60% - 강조색3 3 10" xfId="5505"/>
    <cellStyle name="60% - 강조색3 3 11" xfId="5691"/>
    <cellStyle name="60% - 강조색3 3 2" xfId="894"/>
    <cellStyle name="60% - 강조색3 3 2 2" xfId="1246"/>
    <cellStyle name="60% - 강조색3 3 2 2 2" xfId="2026"/>
    <cellStyle name="60% - 강조색3 3 2 2 3" xfId="4579"/>
    <cellStyle name="60% - 강조색3 3 2 2 4" xfId="4442"/>
    <cellStyle name="60% - 강조색3 3 2 2 5" xfId="4674"/>
    <cellStyle name="60% - 강조색3 3 2 2 6" xfId="5327"/>
    <cellStyle name="60% - 강조색3 3 2 3" xfId="4112"/>
    <cellStyle name="60% - 강조색3 3 2 4" xfId="5074"/>
    <cellStyle name="60% - 강조색3 3 2 5" xfId="5307"/>
    <cellStyle name="60% - 강조색3 3 2 6" xfId="5538"/>
    <cellStyle name="60% - 강조색3 3 3" xfId="2404"/>
    <cellStyle name="60% - 강조색3 3 4" xfId="2784"/>
    <cellStyle name="60% - 강조색3 3 5" xfId="3158"/>
    <cellStyle name="60% - 강조색3 3 6" xfId="3519"/>
    <cellStyle name="60% - 강조색3 3 7" xfId="3835"/>
    <cellStyle name="60% - 강조색3 3 8" xfId="1277"/>
    <cellStyle name="60% - 강조색3 3 9" xfId="5257"/>
    <cellStyle name="60% - 강조색3 4" xfId="665"/>
    <cellStyle name="60% - 강조색3 4 2" xfId="1111"/>
    <cellStyle name="60% - 강조색3 4 2 2" xfId="1442"/>
    <cellStyle name="60% - 강조색3 4 2 3" xfId="4263"/>
    <cellStyle name="60% - 강조색3 4 2 4" xfId="766"/>
    <cellStyle name="60% - 강조색3 4 2 5" xfId="5110"/>
    <cellStyle name="60% - 강조색3 4 2 6" xfId="4131"/>
    <cellStyle name="60% - 강조색3 4 3" xfId="4029"/>
    <cellStyle name="60% - 강조색3 4 4" xfId="4370"/>
    <cellStyle name="60% - 강조색3 4 5" xfId="4884"/>
    <cellStyle name="60% - 강조색3 4 6" xfId="4830"/>
    <cellStyle name="60% - 강조색3 5" xfId="1163"/>
    <cellStyle name="60% - 강조색4" xfId="93"/>
    <cellStyle name="60% - 강조색4 2" xfId="94"/>
    <cellStyle name="60% - 강조색4 2 10" xfId="4392"/>
    <cellStyle name="60% - 강조색4 2 11" xfId="5206"/>
    <cellStyle name="60% - 강조색4 2 12" xfId="4090"/>
    <cellStyle name="60% - 강조색4 2 2" xfId="95"/>
    <cellStyle name="60% - 강조색4 2 3" xfId="845"/>
    <cellStyle name="60% - 강조색4 2 3 2" xfId="1247"/>
    <cellStyle name="60% - 강조색4 2 3 2 2" xfId="1976"/>
    <cellStyle name="60% - 강조색4 2 3 2 3" xfId="4535"/>
    <cellStyle name="60% - 강조색4 2 3 2 4" xfId="4413"/>
    <cellStyle name="60% - 강조색4 2 3 2 5" xfId="5013"/>
    <cellStyle name="60% - 강조색4 2 3 2 6" xfId="4988"/>
    <cellStyle name="60% - 강조색4 2 3 3" xfId="4113"/>
    <cellStyle name="60% - 강조색4 2 3 4" xfId="4912"/>
    <cellStyle name="60% - 강조색4 2 3 5" xfId="1070"/>
    <cellStyle name="60% - 강조색4 2 3 6" xfId="5093"/>
    <cellStyle name="60% - 강조색4 2 4" xfId="2352"/>
    <cellStyle name="60% - 강조색4 2 5" xfId="2732"/>
    <cellStyle name="60% - 강조색4 2 6" xfId="3109"/>
    <cellStyle name="60% - 강조색4 2 7" xfId="3473"/>
    <cellStyle name="60% - 강조색4 2 8" xfId="3792"/>
    <cellStyle name="60% - 강조색4 2 9" xfId="736"/>
    <cellStyle name="60% - 강조색4 3" xfId="96"/>
    <cellStyle name="60% - 강조색4 3 10" xfId="5280"/>
    <cellStyle name="60% - 강조색4 3 11" xfId="5522"/>
    <cellStyle name="60% - 강조색4 3 2" xfId="895"/>
    <cellStyle name="60% - 강조색4 3 2 2" xfId="1248"/>
    <cellStyle name="60% - 강조색4 3 2 2 2" xfId="2027"/>
    <cellStyle name="60% - 강조색4 3 2 2 3" xfId="4580"/>
    <cellStyle name="60% - 강조색4 3 2 2 4" xfId="4310"/>
    <cellStyle name="60% - 강조색4 3 2 2 5" xfId="5353"/>
    <cellStyle name="60% - 강조색4 3 2 2 6" xfId="5567"/>
    <cellStyle name="60% - 강조색4 3 2 3" xfId="4114"/>
    <cellStyle name="60% - 강조색4 3 2 4" xfId="4744"/>
    <cellStyle name="60% - 강조색4 3 2 5" xfId="4427"/>
    <cellStyle name="60% - 강조색4 3 2 6" xfId="779"/>
    <cellStyle name="60% - 강조색4 3 3" xfId="2405"/>
    <cellStyle name="60% - 강조색4 3 4" xfId="2785"/>
    <cellStyle name="60% - 강조색4 3 5" xfId="3159"/>
    <cellStyle name="60% - 강조색4 3 6" xfId="3520"/>
    <cellStyle name="60% - 강조색4 3 7" xfId="3836"/>
    <cellStyle name="60% - 강조색4 3 8" xfId="1276"/>
    <cellStyle name="60% - 강조색4 3 9" xfId="5099"/>
    <cellStyle name="60% - 강조색4 4" xfId="666"/>
    <cellStyle name="60% - 강조색4 4 2" xfId="1112"/>
    <cellStyle name="60% - 강조색4 4 2 2" xfId="1443"/>
    <cellStyle name="60% - 강조색4 4 2 3" xfId="4264"/>
    <cellStyle name="60% - 강조색4 4 2 4" xfId="5374"/>
    <cellStyle name="60% - 강조색4 4 2 5" xfId="5584"/>
    <cellStyle name="60% - 강조색4 4 2 6" xfId="5721"/>
    <cellStyle name="60% - 강조색4 4 3" xfId="4030"/>
    <cellStyle name="60% - 강조색4 4 4" xfId="1359"/>
    <cellStyle name="60% - 강조색4 4 5" xfId="3968"/>
    <cellStyle name="60% - 강조색4 4 6" xfId="5402"/>
    <cellStyle name="60% - 강조색4 5" xfId="1161"/>
    <cellStyle name="60% - 강조색5" xfId="97"/>
    <cellStyle name="60% - 강조색5 2" xfId="98"/>
    <cellStyle name="60% - 강조색5 2 10" xfId="1155"/>
    <cellStyle name="60% - 강조색5 2 11" xfId="5264"/>
    <cellStyle name="60% - 강조색5 2 12" xfId="5512"/>
    <cellStyle name="60% - 강조색5 2 2" xfId="99"/>
    <cellStyle name="60% - 강조색5 2 3" xfId="846"/>
    <cellStyle name="60% - 강조색5 2 3 2" xfId="1249"/>
    <cellStyle name="60% - 강조색5 2 3 2 2" xfId="1977"/>
    <cellStyle name="60% - 강조색5 2 3 2 3" xfId="4536"/>
    <cellStyle name="60% - 강조색5 2 3 2 4" xfId="4705"/>
    <cellStyle name="60% - 강조색5 2 3 2 5" xfId="4685"/>
    <cellStyle name="60% - 강조색5 2 3 2 6" xfId="4795"/>
    <cellStyle name="60% - 강조색5 2 3 3" xfId="4115"/>
    <cellStyle name="60% - 강조색5 2 3 4" xfId="4479"/>
    <cellStyle name="60% - 강조색5 2 3 5" xfId="4449"/>
    <cellStyle name="60% - 강조색5 2 3 6" xfId="5034"/>
    <cellStyle name="60% - 강조색5 2 4" xfId="2353"/>
    <cellStyle name="60% - 강조색5 2 5" xfId="2733"/>
    <cellStyle name="60% - 강조색5 2 6" xfId="3110"/>
    <cellStyle name="60% - 강조색5 2 7" xfId="3474"/>
    <cellStyle name="60% - 강조색5 2 8" xfId="3793"/>
    <cellStyle name="60% - 강조색5 2 9" xfId="1311"/>
    <cellStyle name="60% - 강조색5 3" xfId="100"/>
    <cellStyle name="60% - 강조색5 3 10" xfId="5293"/>
    <cellStyle name="60% - 강조색5 3 11" xfId="5529"/>
    <cellStyle name="60% - 강조색5 3 2" xfId="896"/>
    <cellStyle name="60% - 강조색5 3 2 2" xfId="1250"/>
    <cellStyle name="60% - 강조색5 3 2 2 2" xfId="2028"/>
    <cellStyle name="60% - 강조색5 3 2 2 3" xfId="4581"/>
    <cellStyle name="60% - 강조색5 3 2 2 4" xfId="790"/>
    <cellStyle name="60% - 강조색5 3 2 2 5" xfId="3974"/>
    <cellStyle name="60% - 강조색5 3 2 2 6" xfId="4494"/>
    <cellStyle name="60% - 강조색5 3 2 3" xfId="4116"/>
    <cellStyle name="60% - 강조색5 3 2 4" xfId="4356"/>
    <cellStyle name="60% - 강조색5 3 2 5" xfId="4883"/>
    <cellStyle name="60% - 강조색5 3 2 6" xfId="5157"/>
    <cellStyle name="60% - 강조색5 3 3" xfId="2406"/>
    <cellStyle name="60% - 강조색5 3 4" xfId="2786"/>
    <cellStyle name="60% - 강조색5 3 5" xfId="3160"/>
    <cellStyle name="60% - 강조색5 3 6" xfId="3521"/>
    <cellStyle name="60% - 강조색5 3 7" xfId="3837"/>
    <cellStyle name="60% - 강조색5 3 8" xfId="714"/>
    <cellStyle name="60% - 강조색5 3 9" xfId="4931"/>
    <cellStyle name="60% - 강조색5 4" xfId="667"/>
    <cellStyle name="60% - 강조색5 4 2" xfId="1113"/>
    <cellStyle name="60% - 강조색5 4 2 2" xfId="1444"/>
    <cellStyle name="60% - 강조색5 4 2 3" xfId="4265"/>
    <cellStyle name="60% - 강조색5 4 2 4" xfId="5222"/>
    <cellStyle name="60% - 강조색5 4 2 5" xfId="3996"/>
    <cellStyle name="60% - 강조색5 4 2 6" xfId="5085"/>
    <cellStyle name="60% - 강조색5 4 3" xfId="4031"/>
    <cellStyle name="60% - 강조색5 4 4" xfId="5463"/>
    <cellStyle name="60% - 강조색5 4 5" xfId="5658"/>
    <cellStyle name="60% - 강조색5 4 6" xfId="5766"/>
    <cellStyle name="60% - 강조색5 5" xfId="1159"/>
    <cellStyle name="60% - 강조색6" xfId="101"/>
    <cellStyle name="60% - 강조색6 2" xfId="102"/>
    <cellStyle name="60% - 강조색6 2 10" xfId="5421"/>
    <cellStyle name="60% - 강조색6 2 11" xfId="5626"/>
    <cellStyle name="60% - 강조색6 2 12" xfId="5763"/>
    <cellStyle name="60% - 강조색6 2 2" xfId="103"/>
    <cellStyle name="60% - 강조색6 2 3" xfId="847"/>
    <cellStyle name="60% - 강조색6 2 3 2" xfId="1251"/>
    <cellStyle name="60% - 강조색6 2 3 2 2" xfId="1978"/>
    <cellStyle name="60% - 강조색6 2 3 2 3" xfId="4537"/>
    <cellStyle name="60% - 강조색6 2 3 2 4" xfId="4445"/>
    <cellStyle name="60% - 강조색6 2 3 2 5" xfId="780"/>
    <cellStyle name="60% - 강조색6 2 3 2 6" xfId="5274"/>
    <cellStyle name="60% - 강조색6 2 3 3" xfId="4117"/>
    <cellStyle name="60% - 강조색6 2 3 4" xfId="921"/>
    <cellStyle name="60% - 강조색6 2 3 5" xfId="5268"/>
    <cellStyle name="60% - 강조색6 2 3 6" xfId="5515"/>
    <cellStyle name="60% - 강조색6 2 4" xfId="2354"/>
    <cellStyle name="60% - 강조색6 2 5" xfId="2734"/>
    <cellStyle name="60% - 강조색6 2 6" xfId="3111"/>
    <cellStyle name="60% - 강조색6 2 7" xfId="3475"/>
    <cellStyle name="60% - 강조색6 2 8" xfId="3794"/>
    <cellStyle name="60% - 강조색6 2 9" xfId="1310"/>
    <cellStyle name="60% - 강조색6 3" xfId="104"/>
    <cellStyle name="60% - 강조색6 3 10" xfId="5323"/>
    <cellStyle name="60% - 강조색6 3 11" xfId="5546"/>
    <cellStyle name="60% - 강조색6 3 2" xfId="897"/>
    <cellStyle name="60% - 강조색6 3 2 2" xfId="1252"/>
    <cellStyle name="60% - 강조색6 3 2 2 2" xfId="2029"/>
    <cellStyle name="60% - 강조색6 3 2 2 3" xfId="4582"/>
    <cellStyle name="60% - 강조색6 3 2 2 4" xfId="5166"/>
    <cellStyle name="60% - 강조색6 3 2 2 5" xfId="4803"/>
    <cellStyle name="60% - 강조색6 3 2 2 6" xfId="4819"/>
    <cellStyle name="60% - 강조색6 3 2 3" xfId="4118"/>
    <cellStyle name="60% - 강조색6 3 2 4" xfId="5389"/>
    <cellStyle name="60% - 강조색6 3 2 5" xfId="5599"/>
    <cellStyle name="60% - 강조색6 3 2 6" xfId="5736"/>
    <cellStyle name="60% - 강조색6 3 3" xfId="2407"/>
    <cellStyle name="60% - 강조색6 3 4" xfId="2787"/>
    <cellStyle name="60% - 강조색6 3 5" xfId="3161"/>
    <cellStyle name="60% - 강조색6 3 6" xfId="3522"/>
    <cellStyle name="60% - 강조색6 3 7" xfId="3838"/>
    <cellStyle name="60% - 강조색6 3 8" xfId="1275"/>
    <cellStyle name="60% - 강조색6 3 9" xfId="4770"/>
    <cellStyle name="60% - 강조색6 4" xfId="668"/>
    <cellStyle name="60% - 강조색6 4 2" xfId="1115"/>
    <cellStyle name="60% - 강조색6 4 2 2" xfId="1445"/>
    <cellStyle name="60% - 강조색6 4 2 3" xfId="4266"/>
    <cellStyle name="60% - 강조색6 4 2 4" xfId="5058"/>
    <cellStyle name="60% - 강조색6 4 2 5" xfId="5309"/>
    <cellStyle name="60% - 강조색6 4 2 6" xfId="5540"/>
    <cellStyle name="60% - 강조색6 4 3" xfId="4032"/>
    <cellStyle name="60% - 강조색6 4 4" xfId="5151"/>
    <cellStyle name="60% - 강조색6 4 5" xfId="5142"/>
    <cellStyle name="60% - 강조색6 4 6" xfId="4121"/>
    <cellStyle name="60% - 강조색6 5" xfId="1157"/>
    <cellStyle name="A¨­￠￢￠O [0]_INQUIRY ￠?￥i¨u¡AAⓒ￢Aⓒª " xfId="105"/>
    <cellStyle name="A¨­￠￢￠O_INQUIRY ￠?￥i¨u¡AAⓒ￢Aⓒª " xfId="106"/>
    <cellStyle name="Accent1" xfId="107"/>
    <cellStyle name="Accent2" xfId="108"/>
    <cellStyle name="Accent3" xfId="109"/>
    <cellStyle name="Accent4" xfId="110"/>
    <cellStyle name="Accent5" xfId="111"/>
    <cellStyle name="Accent6" xfId="112"/>
    <cellStyle name="AeE­ [0]_°eE¹_11¿a½A " xfId="113"/>
    <cellStyle name="AeE­_°eE¹_11¿a½A " xfId="114"/>
    <cellStyle name="AeE¡ⓒ [0]_INQUIRY ￠?￥i¨u¡AAⓒ￢Aⓒª " xfId="115"/>
    <cellStyle name="AeE¡ⓒ_INQUIRY ￠?￥i¨u¡AAⓒ￢Aⓒª " xfId="116"/>
    <cellStyle name="ALIGNMENT" xfId="117"/>
    <cellStyle name="AÞ¸¶ [0]_°eE¹_11¿a½A " xfId="118"/>
    <cellStyle name="AÞ¸¶_°eE¹_11¿a½A " xfId="119"/>
    <cellStyle name="Bad" xfId="120"/>
    <cellStyle name="C¡IA¨ª_¡ic¨u¡A¨￢I¨￢¡Æ AN¡Æe " xfId="121"/>
    <cellStyle name="C￥AØ_¸AAa.¼OAI " xfId="122"/>
    <cellStyle name="Calc Currency (0)" xfId="123"/>
    <cellStyle name="Calculation" xfId="124"/>
    <cellStyle name="category" xfId="125"/>
    <cellStyle name="Check Cell" xfId="126"/>
    <cellStyle name="Comma" xfId="4"/>
    <cellStyle name="Comma [0]" xfId="5"/>
    <cellStyle name="comma zerodec" xfId="127"/>
    <cellStyle name="comma zerodec 10" xfId="5144"/>
    <cellStyle name="comma zerodec 11" xfId="828"/>
    <cellStyle name="comma zerodec 2" xfId="928"/>
    <cellStyle name="comma zerodec 2 2" xfId="1261"/>
    <cellStyle name="comma zerodec 2 2 2" xfId="2060"/>
    <cellStyle name="comma zerodec 2 2 3" xfId="4611"/>
    <cellStyle name="comma zerodec 2 2 4" xfId="5048"/>
    <cellStyle name="comma zerodec 2 2 5" xfId="818"/>
    <cellStyle name="comma zerodec 2 2 6" xfId="5349"/>
    <cellStyle name="comma zerodec 2 3" xfId="4123"/>
    <cellStyle name="comma zerodec 2 4" xfId="5018"/>
    <cellStyle name="comma zerodec 2 5" xfId="5147"/>
    <cellStyle name="comma zerodec 2 6" xfId="4059"/>
    <cellStyle name="comma zerodec 3" xfId="2438"/>
    <cellStyle name="comma zerodec 4" xfId="2817"/>
    <cellStyle name="comma zerodec 5" xfId="3192"/>
    <cellStyle name="comma zerodec 6" xfId="3552"/>
    <cellStyle name="comma zerodec 7" xfId="3867"/>
    <cellStyle name="comma zerodec 8" xfId="697"/>
    <cellStyle name="comma zerodec 9" xfId="5095"/>
    <cellStyle name="Comma_ SG&amp;A Bridge " xfId="128"/>
    <cellStyle name="Comma0" xfId="129"/>
    <cellStyle name="Curren?_x0012_퐀_x0017_?" xfId="130"/>
    <cellStyle name="Currency" xfId="2"/>
    <cellStyle name="Currency [0]" xfId="3"/>
    <cellStyle name="Currency_ SG&amp;A Bridge " xfId="131"/>
    <cellStyle name="Currency0" xfId="132"/>
    <cellStyle name="Currency1" xfId="133"/>
    <cellStyle name="Currency1 10" xfId="5150"/>
    <cellStyle name="Currency1 11" xfId="4952"/>
    <cellStyle name="Currency1 2" xfId="929"/>
    <cellStyle name="Currency1 2 2" xfId="1262"/>
    <cellStyle name="Currency1 2 2 2" xfId="2061"/>
    <cellStyle name="Currency1 2 2 3" xfId="4612"/>
    <cellStyle name="Currency1 2 2 4" xfId="4887"/>
    <cellStyle name="Currency1 2 2 5" xfId="809"/>
    <cellStyle name="Currency1 2 2 6" xfId="4874"/>
    <cellStyle name="Currency1 2 3" xfId="4124"/>
    <cellStyle name="Currency1 2 4" xfId="4856"/>
    <cellStyle name="Currency1 2 5" xfId="5154"/>
    <cellStyle name="Currency1 2 6" xfId="5303"/>
    <cellStyle name="Currency1 3" xfId="2439"/>
    <cellStyle name="Currency1 4" xfId="2818"/>
    <cellStyle name="Currency1 5" xfId="3193"/>
    <cellStyle name="Currency1 6" xfId="3553"/>
    <cellStyle name="Currency1 7" xfId="3868"/>
    <cellStyle name="Currency1 8" xfId="696"/>
    <cellStyle name="Currency1 9" xfId="4928"/>
    <cellStyle name="Date" xfId="134"/>
    <cellStyle name="Dollar (zero dec)" xfId="135"/>
    <cellStyle name="Dollar (zero dec) 10" xfId="5002"/>
    <cellStyle name="Dollar (zero dec) 11" xfId="4824"/>
    <cellStyle name="Dollar (zero dec) 2" xfId="930"/>
    <cellStyle name="Dollar (zero dec) 2 2" xfId="1263"/>
    <cellStyle name="Dollar (zero dec) 2 2 2" xfId="2062"/>
    <cellStyle name="Dollar (zero dec) 2 2 3" xfId="4613"/>
    <cellStyle name="Dollar (zero dec) 2 2 4" xfId="4697"/>
    <cellStyle name="Dollar (zero dec) 2 2 5" xfId="4684"/>
    <cellStyle name="Dollar (zero dec) 2 2 6" xfId="4918"/>
    <cellStyle name="Dollar (zero dec) 2 3" xfId="4125"/>
    <cellStyle name="Dollar (zero dec) 2 4" xfId="5388"/>
    <cellStyle name="Dollar (zero dec) 2 5" xfId="5598"/>
    <cellStyle name="Dollar (zero dec) 2 6" xfId="5735"/>
    <cellStyle name="Dollar (zero dec) 3" xfId="2440"/>
    <cellStyle name="Dollar (zero dec) 4" xfId="2819"/>
    <cellStyle name="Dollar (zero dec) 5" xfId="3194"/>
    <cellStyle name="Dollar (zero dec) 6" xfId="3554"/>
    <cellStyle name="Dollar (zero dec) 7" xfId="3869"/>
    <cellStyle name="Dollar (zero dec) 8" xfId="1260"/>
    <cellStyle name="Dollar (zero dec) 9" xfId="4766"/>
    <cellStyle name="Euro" xfId="136"/>
    <cellStyle name="Explanatory Text" xfId="137"/>
    <cellStyle name="Fixed" xfId="138"/>
    <cellStyle name="Good" xfId="139"/>
    <cellStyle name="Grey" xfId="140"/>
    <cellStyle name="Grey 2" xfId="141"/>
    <cellStyle name="HEADER" xfId="142"/>
    <cellStyle name="Header1" xfId="143"/>
    <cellStyle name="Header2" xfId="144"/>
    <cellStyle name="Header2 2" xfId="1072"/>
    <cellStyle name="Heading 1" xfId="145"/>
    <cellStyle name="Heading 1 2" xfId="146"/>
    <cellStyle name="Heading 2" xfId="147"/>
    <cellStyle name="Heading 2 2" xfId="148"/>
    <cellStyle name="Heading 3" xfId="149"/>
    <cellStyle name="Heading 4" xfId="150"/>
    <cellStyle name="Hyperlink" xfId="151"/>
    <cellStyle name="Input" xfId="152"/>
    <cellStyle name="Input [yellow]" xfId="153"/>
    <cellStyle name="Input [yellow] 2" xfId="154"/>
    <cellStyle name="Linked Cell" xfId="155"/>
    <cellStyle name="Millares [0]_2AV_M_M " xfId="156"/>
    <cellStyle name="Milliers [0]_Arabian Spec" xfId="157"/>
    <cellStyle name="Milliers_Arabian Spec" xfId="158"/>
    <cellStyle name="Model" xfId="159"/>
    <cellStyle name="Mon?aire [0]_Arabian Spec" xfId="160"/>
    <cellStyle name="Mon?aire_Arabian Spec" xfId="161"/>
    <cellStyle name="Moneda [0]_2AV_M_M " xfId="162"/>
    <cellStyle name="Moneda_2AV_M_M " xfId="163"/>
    <cellStyle name="Neutral" xfId="164"/>
    <cellStyle name="Normal" xfId="5781"/>
    <cellStyle name="Normal - Style1" xfId="165"/>
    <cellStyle name="Normal - Style1 2" xfId="166"/>
    <cellStyle name="Normal_ SG&amp;A Bridge " xfId="167"/>
    <cellStyle name="Note" xfId="168"/>
    <cellStyle name="Output" xfId="169"/>
    <cellStyle name="Percent" xfId="1"/>
    <cellStyle name="Percent [2]" xfId="170"/>
    <cellStyle name="subhead" xfId="171"/>
    <cellStyle name="Title" xfId="172"/>
    <cellStyle name="Total" xfId="173"/>
    <cellStyle name="Total 2" xfId="174"/>
    <cellStyle name="UM" xfId="175"/>
    <cellStyle name="Warning Text" xfId="176"/>
    <cellStyle name="강조색1" xfId="177"/>
    <cellStyle name="강조색1 2" xfId="178"/>
    <cellStyle name="강조색1 2 10" xfId="5261"/>
    <cellStyle name="강조색1 2 11" xfId="5509"/>
    <cellStyle name="강조색1 2 12" xfId="5695"/>
    <cellStyle name="강조색1 2 2" xfId="179"/>
    <cellStyle name="강조색1 2 3" xfId="848"/>
    <cellStyle name="강조색1 2 3 2" xfId="1286"/>
    <cellStyle name="강조색1 2 3 2 2" xfId="1979"/>
    <cellStyle name="강조색1 2 3 2 3" xfId="4538"/>
    <cellStyle name="강조색1 2 3 2 4" xfId="4313"/>
    <cellStyle name="강조색1 2 3 2 5" xfId="4724"/>
    <cellStyle name="강조색1 2 3 2 6" xfId="800"/>
    <cellStyle name="강조색1 2 3 3" xfId="4133"/>
    <cellStyle name="강조색1 2 3 4" xfId="5235"/>
    <cellStyle name="강조색1 2 3 5" xfId="5433"/>
    <cellStyle name="강조색1 2 3 6" xfId="5635"/>
    <cellStyle name="강조색1 2 4" xfId="2355"/>
    <cellStyle name="강조색1 2 5" xfId="2735"/>
    <cellStyle name="강조색1 2 6" xfId="3112"/>
    <cellStyle name="강조색1 2 7" xfId="3476"/>
    <cellStyle name="강조색1 2 8" xfId="3795"/>
    <cellStyle name="강조색1 2 9" xfId="1080"/>
    <cellStyle name="강조색1 3" xfId="180"/>
    <cellStyle name="강조색1 3 10" xfId="5012"/>
    <cellStyle name="강조색1 3 11" xfId="4987"/>
    <cellStyle name="강조색1 3 2" xfId="898"/>
    <cellStyle name="강조색1 3 2 2" xfId="1287"/>
    <cellStyle name="강조색1 3 2 2 2" xfId="2030"/>
    <cellStyle name="강조색1 3 2 2 3" xfId="4583"/>
    <cellStyle name="강조색1 3 2 2 4" xfId="5025"/>
    <cellStyle name="강조색1 3 2 2 5" xfId="5443"/>
    <cellStyle name="강조색1 3 2 2 6" xfId="5643"/>
    <cellStyle name="강조색1 3 2 3" xfId="4134"/>
    <cellStyle name="강조색1 3 2 4" xfId="5073"/>
    <cellStyle name="강조색1 3 2 5" xfId="4955"/>
    <cellStyle name="강조색1 3 2 6" xfId="5289"/>
    <cellStyle name="강조색1 3 3" xfId="2408"/>
    <cellStyle name="강조색1 3 4" xfId="2788"/>
    <cellStyle name="강조색1 3 5" xfId="3162"/>
    <cellStyle name="강조색1 3 6" xfId="3523"/>
    <cellStyle name="강조색1 3 7" xfId="3839"/>
    <cellStyle name="강조색1 3 8" xfId="1274"/>
    <cellStyle name="강조색1 3 9" xfId="4506"/>
    <cellStyle name="강조색1 4" xfId="669"/>
    <cellStyle name="강조색1 4 2" xfId="1129"/>
    <cellStyle name="강조색1 4 2 2" xfId="1446"/>
    <cellStyle name="강조색1 4 2 3" xfId="4267"/>
    <cellStyle name="강조색1 4 2 4" xfId="4898"/>
    <cellStyle name="강조색1 4 2 5" xfId="1223"/>
    <cellStyle name="강조색1 4 2 6" xfId="5408"/>
    <cellStyle name="강조색1 4 3" xfId="4039"/>
    <cellStyle name="강조색1 4 4" xfId="4965"/>
    <cellStyle name="강조색1 4 5" xfId="5148"/>
    <cellStyle name="강조색1 4 6" xfId="5304"/>
    <cellStyle name="강조색1 5" xfId="1144"/>
    <cellStyle name="강조색2" xfId="181"/>
    <cellStyle name="강조색2 2" xfId="182"/>
    <cellStyle name="강조색2 2 10" xfId="5103"/>
    <cellStyle name="강조색2 2 11" xfId="5453"/>
    <cellStyle name="강조색2 2 12" xfId="5650"/>
    <cellStyle name="강조색2 2 2" xfId="183"/>
    <cellStyle name="강조색2 2 3" xfId="849"/>
    <cellStyle name="강조색2 2 3 2" xfId="1288"/>
    <cellStyle name="강조색2 2 3 2 2" xfId="1980"/>
    <cellStyle name="강조색2 2 3 2 3" xfId="4539"/>
    <cellStyle name="강조색2 2 3 2 4" xfId="787"/>
    <cellStyle name="강조색2 2 3 2 5" xfId="5432"/>
    <cellStyle name="강조색2 2 3 2 6" xfId="5634"/>
    <cellStyle name="강조색2 2 3 3" xfId="4135"/>
    <cellStyle name="강조색2 2 3 4" xfId="4911"/>
    <cellStyle name="강조색2 2 3 5" xfId="5321"/>
    <cellStyle name="강조색2 2 3 6" xfId="5545"/>
    <cellStyle name="강조색2 2 4" xfId="2356"/>
    <cellStyle name="강조색2 2 5" xfId="2736"/>
    <cellStyle name="강조색2 2 6" xfId="3113"/>
    <cellStyle name="강조색2 2 7" xfId="3477"/>
    <cellStyle name="강조색2 2 8" xfId="3796"/>
    <cellStyle name="강조색2 2 9" xfId="933"/>
    <cellStyle name="강조색2 3" xfId="184"/>
    <cellStyle name="강조색2 3 10" xfId="4873"/>
    <cellStyle name="강조색2 3 11" xfId="4829"/>
    <cellStyle name="강조색2 3 2" xfId="899"/>
    <cellStyle name="강조색2 3 2 2" xfId="1289"/>
    <cellStyle name="강조색2 3 2 2 2" xfId="2031"/>
    <cellStyle name="강조색2 3 2 2 3" xfId="4584"/>
    <cellStyle name="강조색2 3 2 2 4" xfId="4751"/>
    <cellStyle name="강조색2 3 2 2 5" xfId="4298"/>
    <cellStyle name="강조색2 3 2 2 6" xfId="4878"/>
    <cellStyle name="강조색2 3 2 3" xfId="4136"/>
    <cellStyle name="강조색2 3 2 4" xfId="4742"/>
    <cellStyle name="강조색2 3 2 5" xfId="5214"/>
    <cellStyle name="강조색2 3 2 6" xfId="5115"/>
    <cellStyle name="강조색2 3 3" xfId="2409"/>
    <cellStyle name="강조색2 3 4" xfId="2789"/>
    <cellStyle name="강조색2 3 5" xfId="3163"/>
    <cellStyle name="강조색2 3 6" xfId="3524"/>
    <cellStyle name="강조색2 3 7" xfId="3840"/>
    <cellStyle name="강조색2 3 8" xfId="1273"/>
    <cellStyle name="강조색2 3 9" xfId="4388"/>
    <cellStyle name="강조색2 4" xfId="670"/>
    <cellStyle name="강조색2 4 2" xfId="1130"/>
    <cellStyle name="강조색2 4 2 2" xfId="1447"/>
    <cellStyle name="강조색2 4 2 3" xfId="4268"/>
    <cellStyle name="강조색2 4 2 4" xfId="4729"/>
    <cellStyle name="강조색2 4 2 5" xfId="4430"/>
    <cellStyle name="강조색2 4 2 6" xfId="5187"/>
    <cellStyle name="강조색2 4 3" xfId="4040"/>
    <cellStyle name="강조색2 4 4" xfId="4797"/>
    <cellStyle name="강조색2 4 5" xfId="5130"/>
    <cellStyle name="강조색2 4 6" xfId="5313"/>
    <cellStyle name="강조색2 5" xfId="1143"/>
    <cellStyle name="강조색3" xfId="185"/>
    <cellStyle name="강조색3 2" xfId="186"/>
    <cellStyle name="강조색3 2 10" xfId="4936"/>
    <cellStyle name="강조색3 2 11" xfId="4057"/>
    <cellStyle name="강조색3 2 12" xfId="756"/>
    <cellStyle name="강조색3 2 2" xfId="187"/>
    <cellStyle name="강조색3 2 3" xfId="850"/>
    <cellStyle name="강조색3 2 3 2" xfId="1290"/>
    <cellStyle name="강조색3 2 3 2 2" xfId="1981"/>
    <cellStyle name="강조색3 2 3 2 3" xfId="4540"/>
    <cellStyle name="강조색3 2 3 2 4" xfId="5482"/>
    <cellStyle name="강조색3 2 3 2 5" xfId="5672"/>
    <cellStyle name="강조색3 2 3 2 6" xfId="5773"/>
    <cellStyle name="강조색3 2 3 3" xfId="4137"/>
    <cellStyle name="강조색3 2 3 4" xfId="4478"/>
    <cellStyle name="강조색3 2 3 5" xfId="5194"/>
    <cellStyle name="강조색3 2 3 6" xfId="5117"/>
    <cellStyle name="강조색3 2 4" xfId="2357"/>
    <cellStyle name="강조색3 2 5" xfId="2737"/>
    <cellStyle name="강조색3 2 6" xfId="3114"/>
    <cellStyle name="강조색3 2 7" xfId="3478"/>
    <cellStyle name="강조색3 2 8" xfId="3797"/>
    <cellStyle name="강조색3 2 9" xfId="735"/>
    <cellStyle name="강조색3 3" xfId="188"/>
    <cellStyle name="강조색3 3 10" xfId="5107"/>
    <cellStyle name="강조색3 3 11" xfId="5279"/>
    <cellStyle name="강조색3 3 2" xfId="900"/>
    <cellStyle name="강조색3 3 2 2" xfId="1291"/>
    <cellStyle name="강조색3 3 2 2 2" xfId="2032"/>
    <cellStyle name="강조색3 3 2 2 3" xfId="4585"/>
    <cellStyle name="강조색3 3 2 2 4" xfId="4691"/>
    <cellStyle name="강조색3 3 2 2 5" xfId="4708"/>
    <cellStyle name="강조색3 3 2 2 6" xfId="5324"/>
    <cellStyle name="강조색3 3 2 3" xfId="4138"/>
    <cellStyle name="강조색3 3 2 4" xfId="4355"/>
    <cellStyle name="강조색3 3 2 5" xfId="4332"/>
    <cellStyle name="강조색3 3 2 6" xfId="4335"/>
    <cellStyle name="강조색3 3 3" xfId="2410"/>
    <cellStyle name="강조색3 3 4" xfId="2790"/>
    <cellStyle name="강조색3 3 5" xfId="3164"/>
    <cellStyle name="강조색3 3 6" xfId="3525"/>
    <cellStyle name="강조색3 3 7" xfId="3841"/>
    <cellStyle name="강조색3 3 8" xfId="1272"/>
    <cellStyle name="강조색3 3 9" xfId="741"/>
    <cellStyle name="강조색3 4" xfId="671"/>
    <cellStyle name="강조색3 4 2" xfId="1131"/>
    <cellStyle name="강조색3 4 2 2" xfId="1448"/>
    <cellStyle name="강조색3 4 2 3" xfId="4269"/>
    <cellStyle name="강조색3 4 2 4" xfId="4467"/>
    <cellStyle name="강조색3 4 2 5" xfId="4450"/>
    <cellStyle name="강조색3 4 2 6" xfId="4870"/>
    <cellStyle name="강조색3 4 3" xfId="4041"/>
    <cellStyle name="강조색3 4 4" xfId="4368"/>
    <cellStyle name="강조색3 4 5" xfId="5204"/>
    <cellStyle name="강조색3 4 6" xfId="5116"/>
    <cellStyle name="강조색3 5" xfId="1142"/>
    <cellStyle name="강조색4" xfId="189"/>
    <cellStyle name="강조색4 2" xfId="190"/>
    <cellStyle name="강조색4 2 10" xfId="4776"/>
    <cellStyle name="강조색4 2 11" xfId="5132"/>
    <cellStyle name="강조색4 2 12" xfId="829"/>
    <cellStyle name="강조색4 2 2" xfId="191"/>
    <cellStyle name="강조색4 2 3" xfId="851"/>
    <cellStyle name="강조색4 2 3 2" xfId="1292"/>
    <cellStyle name="강조색4 2 3 2 2" xfId="1982"/>
    <cellStyle name="강조색4 2 3 2 3" xfId="4541"/>
    <cellStyle name="강조색4 2 3 2 4" xfId="5333"/>
    <cellStyle name="강조색4 2 3 2 5" xfId="5554"/>
    <cellStyle name="강조색4 2 3 2 6" xfId="5705"/>
    <cellStyle name="강조색4 2 3 3" xfId="4139"/>
    <cellStyle name="강조색4 2 3 4" xfId="757"/>
    <cellStyle name="강조색4 2 3 5" xfId="4781"/>
    <cellStyle name="강조색4 2 3 6" xfId="4957"/>
    <cellStyle name="강조색4 2 4" xfId="2358"/>
    <cellStyle name="강조색4 2 5" xfId="2738"/>
    <cellStyle name="강조색4 2 6" xfId="3115"/>
    <cellStyle name="강조색4 2 7" xfId="3479"/>
    <cellStyle name="강조색4 2 8" xfId="3798"/>
    <cellStyle name="강조색4 2 9" xfId="734"/>
    <cellStyle name="강조색4 3" xfId="192"/>
    <cellStyle name="강조색4 3 10" xfId="5619"/>
    <cellStyle name="강조색4 3 11" xfId="5756"/>
    <cellStyle name="강조색4 3 2" xfId="901"/>
    <cellStyle name="강조색4 3 2 2" xfId="1293"/>
    <cellStyle name="강조색4 3 2 2 2" xfId="2033"/>
    <cellStyle name="강조색4 3 2 2 3" xfId="4586"/>
    <cellStyle name="강조색4 3 2 2 4" xfId="4700"/>
    <cellStyle name="강조색4 3 2 2 5" xfId="799"/>
    <cellStyle name="강조색4 3 2 2 6" xfId="3978"/>
    <cellStyle name="강조색4 3 2 3" xfId="4140"/>
    <cellStyle name="강조색4 3 2 4" xfId="5387"/>
    <cellStyle name="강조색4 3 2 5" xfId="5597"/>
    <cellStyle name="강조색4 3 2 6" xfId="5734"/>
    <cellStyle name="강조색4 3 3" xfId="2411"/>
    <cellStyle name="강조색4 3 4" xfId="2791"/>
    <cellStyle name="강조색4 3 5" xfId="3165"/>
    <cellStyle name="강조색4 3 6" xfId="3526"/>
    <cellStyle name="강조색4 3 7" xfId="3842"/>
    <cellStyle name="강조색4 3 8" xfId="1073"/>
    <cellStyle name="강조색4 3 9" xfId="5414"/>
    <cellStyle name="강조색4 4" xfId="672"/>
    <cellStyle name="강조색4 4 2" xfId="1132"/>
    <cellStyle name="강조색4 4 2 2" xfId="1449"/>
    <cellStyle name="강조색4 4 2 3" xfId="4270"/>
    <cellStyle name="강조색4 4 2 4" xfId="4343"/>
    <cellStyle name="강조색4 4 2 5" xfId="5356"/>
    <cellStyle name="강조색4 4 2 6" xfId="5568"/>
    <cellStyle name="강조색4 4 3" xfId="4042"/>
    <cellStyle name="강조색4 4 4" xfId="5494"/>
    <cellStyle name="강조색4 4 5" xfId="5682"/>
    <cellStyle name="강조색4 4 6" xfId="5778"/>
    <cellStyle name="강조색4 5" xfId="1141"/>
    <cellStyle name="강조색5" xfId="193"/>
    <cellStyle name="강조색5 2" xfId="194"/>
    <cellStyle name="강조색5 2 10" xfId="4511"/>
    <cellStyle name="강조색5 2 11" xfId="4848"/>
    <cellStyle name="강조색5 2 12" xfId="5153"/>
    <cellStyle name="강조색5 2 2" xfId="195"/>
    <cellStyle name="강조색5 2 3" xfId="852"/>
    <cellStyle name="강조색5 2 3 2" xfId="1294"/>
    <cellStyle name="강조색5 2 3 2 2" xfId="1983"/>
    <cellStyle name="강조색5 2 3 2 3" xfId="4542"/>
    <cellStyle name="강조색5 2 3 2 4" xfId="5181"/>
    <cellStyle name="강조색5 2 3 2 5" xfId="4106"/>
    <cellStyle name="강조색5 2 3 2 6" xfId="4913"/>
    <cellStyle name="강조색5 2 3 3" xfId="4141"/>
    <cellStyle name="강조색5 2 3 4" xfId="5234"/>
    <cellStyle name="강조색5 2 3 5" xfId="4799"/>
    <cellStyle name="강조색5 2 3 6" xfId="4197"/>
    <cellStyle name="강조색5 2 4" xfId="2359"/>
    <cellStyle name="강조색5 2 5" xfId="2739"/>
    <cellStyle name="강조색5 2 6" xfId="3116"/>
    <cellStyle name="강조색5 2 7" xfId="3480"/>
    <cellStyle name="강조색5 2 8" xfId="3799"/>
    <cellStyle name="강조색5 2 9" xfId="907"/>
    <cellStyle name="강조색5 3" xfId="196"/>
    <cellStyle name="강조색5 3 10" xfId="5504"/>
    <cellStyle name="강조색5 3 11" xfId="5690"/>
    <cellStyle name="강조색5 3 2" xfId="902"/>
    <cellStyle name="강조색5 3 2 2" xfId="1295"/>
    <cellStyle name="강조색5 3 2 2 2" xfId="2034"/>
    <cellStyle name="강조색5 3 2 2 3" xfId="4587"/>
    <cellStyle name="강조색5 3 2 2 4" xfId="4441"/>
    <cellStyle name="강조색5 3 2 2 5" xfId="4876"/>
    <cellStyle name="강조색5 3 2 2 6" xfId="4406"/>
    <cellStyle name="강조색5 3 2 3" xfId="4142"/>
    <cellStyle name="강조색5 3 2 4" xfId="5072"/>
    <cellStyle name="강조색5 3 2 5" xfId="5122"/>
    <cellStyle name="강조색5 3 2 6" xfId="3999"/>
    <cellStyle name="강조색5 3 3" xfId="2412"/>
    <cellStyle name="강조색5 3 4" xfId="2792"/>
    <cellStyle name="강조색5 3 5" xfId="3166"/>
    <cellStyle name="강조색5 3 6" xfId="3527"/>
    <cellStyle name="강조색5 3 7" xfId="3843"/>
    <cellStyle name="강조색5 3 8" xfId="713"/>
    <cellStyle name="강조색5 3 9" xfId="5256"/>
    <cellStyle name="강조색5 4" xfId="673"/>
    <cellStyle name="강조색5 4 2" xfId="1133"/>
    <cellStyle name="강조색5 4 2 2" xfId="1450"/>
    <cellStyle name="강조색5 4 2 3" xfId="4271"/>
    <cellStyle name="강조색5 4 2 4" xfId="767"/>
    <cellStyle name="강조색5 4 2 5" xfId="5271"/>
    <cellStyle name="강조색5 4 2 6" xfId="5518"/>
    <cellStyle name="강조색5 4 3" xfId="4043"/>
    <cellStyle name="강조색5 4 4" xfId="5344"/>
    <cellStyle name="강조색5 4 5" xfId="5563"/>
    <cellStyle name="강조색5 4 6" xfId="5709"/>
    <cellStyle name="강조색5 5" xfId="1140"/>
    <cellStyle name="강조색6" xfId="197"/>
    <cellStyle name="강조색6 2" xfId="198"/>
    <cellStyle name="강조색6 2 10" xfId="4391"/>
    <cellStyle name="강조색6 2 11" xfId="5196"/>
    <cellStyle name="강조색6 2 12" xfId="4972"/>
    <cellStyle name="강조색6 2 2" xfId="199"/>
    <cellStyle name="강조색6 2 3" xfId="853"/>
    <cellStyle name="강조색6 2 3 2" xfId="1296"/>
    <cellStyle name="강조색6 2 3 2 2" xfId="1984"/>
    <cellStyle name="강조색6 2 3 2 3" xfId="4543"/>
    <cellStyle name="강조색6 2 3 2 4" xfId="5480"/>
    <cellStyle name="강조색6 2 3 2 5" xfId="5670"/>
    <cellStyle name="강조색6 2 3 2 6" xfId="5771"/>
    <cellStyle name="강조색6 2 3 3" xfId="4143"/>
    <cellStyle name="강조색6 2 3 4" xfId="4910"/>
    <cellStyle name="강조색6 2 3 5" xfId="5470"/>
    <cellStyle name="강조색6 2 3 6" xfId="5661"/>
    <cellStyle name="강조색6 2 4" xfId="2360"/>
    <cellStyle name="강조색6 2 5" xfId="2740"/>
    <cellStyle name="강조색6 2 6" xfId="3117"/>
    <cellStyle name="강조색6 2 7" xfId="3481"/>
    <cellStyle name="강조색6 2 8" xfId="3800"/>
    <cellStyle name="강조색6 2 9" xfId="857"/>
    <cellStyle name="강조색6 3" xfId="200"/>
    <cellStyle name="강조색6 3 10" xfId="5438"/>
    <cellStyle name="강조색6 3 11" xfId="5639"/>
    <cellStyle name="강조색6 3 2" xfId="903"/>
    <cellStyle name="강조색6 3 2 2" xfId="1297"/>
    <cellStyle name="강조색6 3 2 2 2" xfId="2035"/>
    <cellStyle name="강조색6 3 2 2 3" xfId="4588"/>
    <cellStyle name="강조색6 3 2 2 4" xfId="4309"/>
    <cellStyle name="강조색6 3 2 2 5" xfId="771"/>
    <cellStyle name="강조색6 3 2 2 6" xfId="5430"/>
    <cellStyle name="강조색6 3 2 3" xfId="4144"/>
    <cellStyle name="강조색6 3 2 4" xfId="4741"/>
    <cellStyle name="강조색6 3 2 5" xfId="802"/>
    <cellStyle name="강조색6 3 2 6" xfId="4784"/>
    <cellStyle name="강조색6 3 3" xfId="2413"/>
    <cellStyle name="강조색6 3 4" xfId="2793"/>
    <cellStyle name="강조색6 3 5" xfId="3167"/>
    <cellStyle name="강조색6 3 6" xfId="3528"/>
    <cellStyle name="강조색6 3 7" xfId="3844"/>
    <cellStyle name="강조색6 3 8" xfId="1271"/>
    <cellStyle name="강조색6 3 9" xfId="5098"/>
    <cellStyle name="강조색6 4" xfId="674"/>
    <cellStyle name="강조색6 4 2" xfId="1134"/>
    <cellStyle name="강조색6 4 2 2" xfId="1451"/>
    <cellStyle name="강조색6 4 2 3" xfId="4272"/>
    <cellStyle name="강조색6 4 2 4" xfId="5373"/>
    <cellStyle name="강조색6 4 2 5" xfId="5583"/>
    <cellStyle name="강조색6 4 2 6" xfId="5720"/>
    <cellStyle name="강조색6 4 3" xfId="4044"/>
    <cellStyle name="강조색6 4 4" xfId="5191"/>
    <cellStyle name="강조색6 4 5" xfId="5138"/>
    <cellStyle name="강조색6 4 6" xfId="4122"/>
    <cellStyle name="강조색6 5" xfId="1139"/>
    <cellStyle name="경고문" xfId="201"/>
    <cellStyle name="경고문 2" xfId="202"/>
    <cellStyle name="경고문 2 10" xfId="1088"/>
    <cellStyle name="경고문 2 11" xfId="5425"/>
    <cellStyle name="경고문 2 12" xfId="5629"/>
    <cellStyle name="경고문 2 2" xfId="203"/>
    <cellStyle name="경고문 2 3" xfId="854"/>
    <cellStyle name="경고문 2 3 2" xfId="1298"/>
    <cellStyle name="경고문 2 3 2 2" xfId="1985"/>
    <cellStyle name="경고문 2 3 2 3" xfId="4544"/>
    <cellStyle name="경고문 2 3 2 4" xfId="5331"/>
    <cellStyle name="경고문 2 3 2 5" xfId="5552"/>
    <cellStyle name="경고문 2 3 2 6" xfId="5703"/>
    <cellStyle name="경고문 2 3 3" xfId="4145"/>
    <cellStyle name="경고문 2 3 4" xfId="4477"/>
    <cellStyle name="경고문 2 3 5" xfId="4850"/>
    <cellStyle name="경고문 2 3 6" xfId="4827"/>
    <cellStyle name="경고문 2 4" xfId="2361"/>
    <cellStyle name="경고문 2 5" xfId="2741"/>
    <cellStyle name="경고문 2 6" xfId="3118"/>
    <cellStyle name="경고문 2 7" xfId="3482"/>
    <cellStyle name="경고문 2 8" xfId="3801"/>
    <cellStyle name="경고문 2 9" xfId="1304"/>
    <cellStyle name="경고문 3" xfId="204"/>
    <cellStyle name="경고문 3 10" xfId="5446"/>
    <cellStyle name="경고문 3 11" xfId="5645"/>
    <cellStyle name="경고문 3 2" xfId="904"/>
    <cellStyle name="경고문 3 2 2" xfId="1299"/>
    <cellStyle name="경고문 3 2 2 2" xfId="2036"/>
    <cellStyle name="경고문 3 2 2 3" xfId="4589"/>
    <cellStyle name="경고문 3 2 2 4" xfId="791"/>
    <cellStyle name="경고문 3 2 2 5" xfId="3975"/>
    <cellStyle name="경고문 3 2 2 6" xfId="4378"/>
    <cellStyle name="경고문 3 2 3" xfId="4146"/>
    <cellStyle name="경고문 3 2 4" xfId="4354"/>
    <cellStyle name="경고문 3 2 5" xfId="4458"/>
    <cellStyle name="경고문 3 2 6" xfId="4869"/>
    <cellStyle name="경고문 3 3" xfId="2414"/>
    <cellStyle name="경고문 3 4" xfId="2794"/>
    <cellStyle name="경고문 3 5" xfId="3168"/>
    <cellStyle name="경고문 3 6" xfId="3529"/>
    <cellStyle name="경고문 3 7" xfId="3845"/>
    <cellStyle name="경고문 3 8" xfId="1270"/>
    <cellStyle name="경고문 3 9" xfId="4930"/>
    <cellStyle name="경고문 4" xfId="675"/>
    <cellStyle name="경고문 4 2" xfId="1135"/>
    <cellStyle name="경고문 4 2 2" xfId="1452"/>
    <cellStyle name="경고문 4 2 3" xfId="4273"/>
    <cellStyle name="경고문 4 2 4" xfId="5221"/>
    <cellStyle name="경고문 4 2 5" xfId="4788"/>
    <cellStyle name="경고문 4 2 6" xfId="4794"/>
    <cellStyle name="경고문 4 3" xfId="4045"/>
    <cellStyle name="경고문 4 4" xfId="5019"/>
    <cellStyle name="경고문 4 5" xfId="5444"/>
    <cellStyle name="경고문 4 6" xfId="5644"/>
    <cellStyle name="경고문 5" xfId="1138"/>
    <cellStyle name="계산" xfId="205"/>
    <cellStyle name="계산 2" xfId="206"/>
    <cellStyle name="계산 2 10" xfId="5420"/>
    <cellStyle name="계산 2 11" xfId="5625"/>
    <cellStyle name="계산 2 12" xfId="5762"/>
    <cellStyle name="계산 2 2" xfId="207"/>
    <cellStyle name="계산 2 3" xfId="855"/>
    <cellStyle name="계산 2 3 2" xfId="1300"/>
    <cellStyle name="계산 2 3 2 2" xfId="1986"/>
    <cellStyle name="계산 2 3 2 3" xfId="4545"/>
    <cellStyle name="계산 2 3 2 4" xfId="5180"/>
    <cellStyle name="계산 2 3 2 5" xfId="3998"/>
    <cellStyle name="계산 2 3 2 6" xfId="4920"/>
    <cellStyle name="계산 2 3 3" xfId="4147"/>
    <cellStyle name="계산 2 3 4" xfId="1367"/>
    <cellStyle name="계산 2 3 5" xfId="4942"/>
    <cellStyle name="계산 2 3 6" xfId="5292"/>
    <cellStyle name="계산 2 4" xfId="2362"/>
    <cellStyle name="계산 2 5" xfId="2742"/>
    <cellStyle name="계산 2 6" xfId="3119"/>
    <cellStyle name="계산 2 7" xfId="3483"/>
    <cellStyle name="계산 2 8" xfId="3802"/>
    <cellStyle name="계산 2 9" xfId="733"/>
    <cellStyle name="계산 3" xfId="208"/>
    <cellStyle name="계산 3 10" xfId="5474"/>
    <cellStyle name="계산 3 11" xfId="5664"/>
    <cellStyle name="계산 3 2" xfId="905"/>
    <cellStyle name="계산 3 2 2" xfId="1301"/>
    <cellStyle name="계산 3 2 2 2" xfId="2037"/>
    <cellStyle name="계산 3 2 2 3" xfId="4590"/>
    <cellStyle name="계산 3 2 2 4" xfId="5479"/>
    <cellStyle name="계산 3 2 2 5" xfId="5669"/>
    <cellStyle name="계산 3 2 2 6" xfId="5770"/>
    <cellStyle name="계산 3 2 3" xfId="4148"/>
    <cellStyle name="계산 3 2 4" xfId="5493"/>
    <cellStyle name="계산 3 2 5" xfId="5681"/>
    <cellStyle name="계산 3 2 6" xfId="5777"/>
    <cellStyle name="계산 3 3" xfId="2415"/>
    <cellStyle name="계산 3 4" xfId="2795"/>
    <cellStyle name="계산 3 5" xfId="3169"/>
    <cellStyle name="계산 3 6" xfId="3530"/>
    <cellStyle name="계산 3 7" xfId="3846"/>
    <cellStyle name="계산 3 8" xfId="1269"/>
    <cellStyle name="계산 3 9" xfId="4769"/>
    <cellStyle name="계산 4" xfId="676"/>
    <cellStyle name="계산 4 2" xfId="1136"/>
    <cellStyle name="계산 4 2 2" xfId="1453"/>
    <cellStyle name="계산 4 2 3" xfId="4274"/>
    <cellStyle name="계산 4 2 4" xfId="5057"/>
    <cellStyle name="계산 4 2 5" xfId="5458"/>
    <cellStyle name="계산 4 2 6" xfId="5655"/>
    <cellStyle name="계산 4 3" xfId="4046"/>
    <cellStyle name="계산 4 4" xfId="4857"/>
    <cellStyle name="계산 4 5" xfId="4404"/>
    <cellStyle name="계산 4 6" xfId="4326"/>
    <cellStyle name="계산 5" xfId="1137"/>
    <cellStyle name="고정소숫점" xfId="209"/>
    <cellStyle name="고정출력1" xfId="210"/>
    <cellStyle name="고정출력2" xfId="211"/>
    <cellStyle name="咬訌裝?INCOM1" xfId="212"/>
    <cellStyle name="咬訌裝?INCOM10" xfId="213"/>
    <cellStyle name="咬訌裝?INCOM2" xfId="214"/>
    <cellStyle name="咬訌裝?INCOM3" xfId="215"/>
    <cellStyle name="咬訌裝?INCOM4" xfId="216"/>
    <cellStyle name="咬訌裝?INCOM5" xfId="217"/>
    <cellStyle name="咬訌裝?INCOM6" xfId="218"/>
    <cellStyle name="咬訌裝?INCOM7" xfId="219"/>
    <cellStyle name="咬訌裝?INCOM8" xfId="220"/>
    <cellStyle name="咬訌裝?INCOM9" xfId="221"/>
    <cellStyle name="咬訌裝?PRIB11" xfId="222"/>
    <cellStyle name="나쁨" xfId="223"/>
    <cellStyle name="나쁨 2" xfId="224"/>
    <cellStyle name="나쁨 2 10" xfId="5260"/>
    <cellStyle name="나쁨 2 11" xfId="5508"/>
    <cellStyle name="나쁨 2 12" xfId="5694"/>
    <cellStyle name="나쁨 2 2" xfId="225"/>
    <cellStyle name="나쁨 2 3" xfId="856"/>
    <cellStyle name="나쁨 2 3 2" xfId="1302"/>
    <cellStyle name="나쁨 2 3 2 2" xfId="1987"/>
    <cellStyle name="나쁨 2 3 2 3" xfId="4546"/>
    <cellStyle name="나쁨 2 3 2 4" xfId="5008"/>
    <cellStyle name="나쁨 2 3 2 5" xfId="4614"/>
    <cellStyle name="나쁨 2 3 2 6" xfId="5133"/>
    <cellStyle name="나쁨 2 3 3" xfId="4149"/>
    <cellStyle name="나쁨 2 3 4" xfId="5343"/>
    <cellStyle name="나쁨 2 3 5" xfId="5562"/>
    <cellStyle name="나쁨 2 3 6" xfId="5708"/>
    <cellStyle name="나쁨 2 4" xfId="2363"/>
    <cellStyle name="나쁨 2 5" xfId="2743"/>
    <cellStyle name="나쁨 2 6" xfId="3120"/>
    <cellStyle name="나쁨 2 7" xfId="3484"/>
    <cellStyle name="나쁨 2 8" xfId="3803"/>
    <cellStyle name="나쁨 2 9" xfId="732"/>
    <cellStyle name="나쁨 3" xfId="226"/>
    <cellStyle name="나쁨 3 10" xfId="5183"/>
    <cellStyle name="나쁨 3 11" xfId="4104"/>
    <cellStyle name="나쁨 3 2" xfId="906"/>
    <cellStyle name="나쁨 3 2 2" xfId="1303"/>
    <cellStyle name="나쁨 3 2 2 2" xfId="2038"/>
    <cellStyle name="나쁨 3 2 2 3" xfId="4591"/>
    <cellStyle name="나쁨 3 2 2 4" xfId="5330"/>
    <cellStyle name="나쁨 3 2 2 5" xfId="5551"/>
    <cellStyle name="나쁨 3 2 2 6" xfId="5702"/>
    <cellStyle name="나쁨 3 2 3" xfId="4150"/>
    <cellStyle name="나쁨 3 2 4" xfId="5190"/>
    <cellStyle name="나쁨 3 2 5" xfId="4067"/>
    <cellStyle name="나쁨 3 2 6" xfId="4486"/>
    <cellStyle name="나쁨 3 3" xfId="2416"/>
    <cellStyle name="나쁨 3 4" xfId="2796"/>
    <cellStyle name="나쁨 3 5" xfId="3170"/>
    <cellStyle name="나쁨 3 6" xfId="3531"/>
    <cellStyle name="나쁨 3 7" xfId="3847"/>
    <cellStyle name="나쁨 3 8" xfId="1268"/>
    <cellStyle name="나쁨 3 9" xfId="4505"/>
    <cellStyle name="나쁨 4" xfId="677"/>
    <cellStyle name="나쁨 4 2" xfId="1145"/>
    <cellStyle name="나쁨 4 2 2" xfId="1454"/>
    <cellStyle name="나쁨 4 2 3" xfId="4275"/>
    <cellStyle name="나쁨 4 2 4" xfId="4897"/>
    <cellStyle name="나쁨 4 2 5" xfId="1222"/>
    <cellStyle name="나쁨 4 2 6" xfId="5250"/>
    <cellStyle name="나쁨 4 3" xfId="4049"/>
    <cellStyle name="나쁨 4 4" xfId="4488"/>
    <cellStyle name="나쁨 4 5" xfId="5045"/>
    <cellStyle name="나쁨 4 6" xfId="815"/>
    <cellStyle name="나쁨 5" xfId="1128"/>
    <cellStyle name="날짜" xfId="227"/>
    <cellStyle name="달러" xfId="228"/>
    <cellStyle name="뒤에 오는 하이퍼링크_Book1" xfId="229"/>
    <cellStyle name="똿뗦먛귟 [0.00]_PRODUCT DETAIL Q1" xfId="230"/>
    <cellStyle name="똿뗦먛귟_PRODUCT DETAIL Q1" xfId="231"/>
    <cellStyle name="메모" xfId="232"/>
    <cellStyle name="메모 2" xfId="233"/>
    <cellStyle name="메모 2 2" xfId="234"/>
    <cellStyle name="메모 2 2 10" xfId="4954"/>
    <cellStyle name="메모 2 2 11" xfId="4811"/>
    <cellStyle name="메모 2 2 2" xfId="1079"/>
    <cellStyle name="메모 2 2 2 2" xfId="1305"/>
    <cellStyle name="메모 2 2 2 2 2" xfId="2161"/>
    <cellStyle name="메모 2 2 2 2 3" xfId="4689"/>
    <cellStyle name="메모 2 2 2 2 4" xfId="4302"/>
    <cellStyle name="메모 2 2 2 2 5" xfId="4880"/>
    <cellStyle name="메모 2 2 2 2 6" xfId="5169"/>
    <cellStyle name="메모 2 2 2 3" xfId="4151"/>
    <cellStyle name="메모 2 2 2 4" xfId="4855"/>
    <cellStyle name="메모 2 2 2 5" xfId="5318"/>
    <cellStyle name="메모 2 2 2 6" xfId="5542"/>
    <cellStyle name="메모 2 2 3" xfId="2606"/>
    <cellStyle name="메모 2 2 4" xfId="2984"/>
    <cellStyle name="메모 2 2 5" xfId="3343"/>
    <cellStyle name="메모 2 2 6" xfId="3675"/>
    <cellStyle name="메모 2 2 7" xfId="3944"/>
    <cellStyle name="메모 2 2 8" xfId="4004"/>
    <cellStyle name="메모 2 2 9" xfId="5083"/>
    <cellStyle name="메모 3" xfId="235"/>
    <cellStyle name="메모 4" xfId="236"/>
    <cellStyle name="메모 4 2" xfId="1146"/>
    <cellStyle name="메모 4 2 2" xfId="1306"/>
    <cellStyle name="메모 4 2 3" xfId="4152"/>
    <cellStyle name="메모 4 2 4" xfId="5386"/>
    <cellStyle name="메모 4 2 5" xfId="5596"/>
    <cellStyle name="메모 4 2 6" xfId="5733"/>
    <cellStyle name="메모 4 3" xfId="4050"/>
    <cellStyle name="메모 4 4" xfId="4367"/>
    <cellStyle name="메모 4 5" xfId="5359"/>
    <cellStyle name="메모 4 6" xfId="5571"/>
    <cellStyle name="메모 5" xfId="1127"/>
    <cellStyle name="믅됞 [0.00]_PRODUCT DETAIL Q1" xfId="237"/>
    <cellStyle name="믅됞_PRODUCT DETAIL Q1" xfId="238"/>
    <cellStyle name="바탕글" xfId="239"/>
    <cellStyle name="백분율 2" xfId="240"/>
    <cellStyle name="백분율 2 2" xfId="931"/>
    <cellStyle name="백분율 3" xfId="437"/>
    <cellStyle name="백분율 3 10" xfId="4328"/>
    <cellStyle name="백분율 3 11" xfId="5215"/>
    <cellStyle name="백분율 3 2" xfId="932"/>
    <cellStyle name="백분율 3 3" xfId="1147"/>
    <cellStyle name="백분율 3 3 2" xfId="2442"/>
    <cellStyle name="백분율 3 4" xfId="1307"/>
    <cellStyle name="백분율 3 4 2" xfId="2821"/>
    <cellStyle name="백분율 3 5" xfId="3196"/>
    <cellStyle name="백분율 3 6" xfId="3556"/>
    <cellStyle name="백분율 3 7" xfId="3870"/>
    <cellStyle name="백분율 3 8" xfId="1259"/>
    <cellStyle name="백분율 3 9" xfId="4385"/>
    <cellStyle name="백분율 4" xfId="934"/>
    <cellStyle name="백분율 4 2" xfId="935"/>
    <cellStyle name="백분율 5" xfId="936"/>
    <cellStyle name="백분율 6" xfId="937"/>
    <cellStyle name="백분율 7" xfId="1190"/>
    <cellStyle name="보통" xfId="241"/>
    <cellStyle name="보통 2" xfId="242"/>
    <cellStyle name="보통 2 10" xfId="4935"/>
    <cellStyle name="보통 2 11" xfId="4033"/>
    <cellStyle name="보통 2 12" xfId="4966"/>
    <cellStyle name="보통 2 2" xfId="243"/>
    <cellStyle name="보통 2 3" xfId="858"/>
    <cellStyle name="보통 2 3 2" xfId="1308"/>
    <cellStyle name="보통 2 3 2 2" xfId="1989"/>
    <cellStyle name="보통 2 3 2 3" xfId="4548"/>
    <cellStyle name="보통 2 3 2 4" xfId="4210"/>
    <cellStyle name="보통 2 3 2 5" xfId="4225"/>
    <cellStyle name="보통 2 3 2 6" xfId="4348"/>
    <cellStyle name="보통 2 3 3" xfId="4153"/>
    <cellStyle name="보통 2 3 4" xfId="5071"/>
    <cellStyle name="보통 2 3 5" xfId="5282"/>
    <cellStyle name="보통 2 3 6" xfId="5524"/>
    <cellStyle name="보통 2 4" xfId="2365"/>
    <cellStyle name="보통 2 5" xfId="2745"/>
    <cellStyle name="보통 2 6" xfId="3122"/>
    <cellStyle name="보통 2 7" xfId="3486"/>
    <cellStyle name="보통 2 8" xfId="3804"/>
    <cellStyle name="보통 2 9" xfId="731"/>
    <cellStyle name="보통 3" xfId="244"/>
    <cellStyle name="보통 3 10" xfId="5265"/>
    <cellStyle name="보통 3 11" xfId="5513"/>
    <cellStyle name="보통 3 2" xfId="908"/>
    <cellStyle name="보통 3 2 2" xfId="1309"/>
    <cellStyle name="보통 3 2 2 2" xfId="2040"/>
    <cellStyle name="보통 3 2 2 3" xfId="4592"/>
    <cellStyle name="보통 3 2 2 4" xfId="5006"/>
    <cellStyle name="보통 3 2 2 5" xfId="4986"/>
    <cellStyle name="보통 3 2 2 6" xfId="4618"/>
    <cellStyle name="보통 3 2 3" xfId="4154"/>
    <cellStyle name="보통 3 2 4" xfId="4909"/>
    <cellStyle name="보통 3 2 5" xfId="4833"/>
    <cellStyle name="보통 3 2 6" xfId="4402"/>
    <cellStyle name="보통 3 3" xfId="2418"/>
    <cellStyle name="보통 3 4" xfId="2798"/>
    <cellStyle name="보통 3 5" xfId="3172"/>
    <cellStyle name="보통 3 6" xfId="3533"/>
    <cellStyle name="보통 3 7" xfId="3848"/>
    <cellStyle name="보통 3 8" xfId="712"/>
    <cellStyle name="보통 3 9" xfId="742"/>
    <cellStyle name="보통 4" xfId="678"/>
    <cellStyle name="보통 4 2" xfId="1148"/>
    <cellStyle name="보통 4 2 2" xfId="1455"/>
    <cellStyle name="보통 4 2 3" xfId="4276"/>
    <cellStyle name="보통 4 2 4" xfId="4728"/>
    <cellStyle name="보통 4 2 5" xfId="4687"/>
    <cellStyle name="보통 4 2 6" xfId="5162"/>
    <cellStyle name="보통 4 3" xfId="4051"/>
    <cellStyle name="보통 4 4" xfId="5395"/>
    <cellStyle name="보통 4 5" xfId="5604"/>
    <cellStyle name="보통 4 6" xfId="5741"/>
    <cellStyle name="보통 5" xfId="1126"/>
    <cellStyle name="본문" xfId="245"/>
    <cellStyle name="부제목" xfId="246"/>
    <cellStyle name="뷭?_BOOKSHIP" xfId="247"/>
    <cellStyle name="설명 텍스트" xfId="248"/>
    <cellStyle name="설명 텍스트 2" xfId="249"/>
    <cellStyle name="설명 텍스트 2 10" xfId="4775"/>
    <cellStyle name="설명 텍스트 2 11" xfId="5296"/>
    <cellStyle name="설명 텍스트 2 12" xfId="5532"/>
    <cellStyle name="설명 텍스트 2 2" xfId="250"/>
    <cellStyle name="설명 텍스트 2 3" xfId="859"/>
    <cellStyle name="설명 텍스트 2 3 2" xfId="1312"/>
    <cellStyle name="설명 텍스트 2 3 2 2" xfId="1990"/>
    <cellStyle name="설명 텍스트 2 3 2 3" xfId="4549"/>
    <cellStyle name="설명 텍스트 2 3 2 4" xfId="5481"/>
    <cellStyle name="설명 텍스트 2 3 2 5" xfId="5671"/>
    <cellStyle name="설명 텍스트 2 3 2 6" xfId="5772"/>
    <cellStyle name="설명 텍스트 2 3 3" xfId="4155"/>
    <cellStyle name="설명 텍스트 2 3 4" xfId="4353"/>
    <cellStyle name="설명 텍스트 2 3 5" xfId="4721"/>
    <cellStyle name="설명 텍스트 2 3 6" xfId="873"/>
    <cellStyle name="설명 텍스트 2 4" xfId="2366"/>
    <cellStyle name="설명 텍스트 2 5" xfId="2746"/>
    <cellStyle name="설명 텍스트 2 6" xfId="3123"/>
    <cellStyle name="설명 텍스트 2 7" xfId="3487"/>
    <cellStyle name="설명 텍스트 2 8" xfId="3805"/>
    <cellStyle name="설명 텍스트 2 9" xfId="730"/>
    <cellStyle name="설명 텍스트 3" xfId="251"/>
    <cellStyle name="설명 텍스트 3 10" xfId="4922"/>
    <cellStyle name="설명 텍스트 3 11" xfId="4813"/>
    <cellStyle name="설명 텍스트 3 2" xfId="909"/>
    <cellStyle name="설명 텍스트 3 2 2" xfId="1313"/>
    <cellStyle name="설명 텍스트 3 2 2 2" xfId="2041"/>
    <cellStyle name="설명 텍스트 3 2 2 3" xfId="4593"/>
    <cellStyle name="설명 텍스트 3 2 2 4" xfId="4844"/>
    <cellStyle name="설명 텍스트 3 2 2 5" xfId="4403"/>
    <cellStyle name="설명 텍스트 3 2 2 6" xfId="4624"/>
    <cellStyle name="설명 텍스트 3 2 3" xfId="4156"/>
    <cellStyle name="설명 텍스트 3 2 4" xfId="1368"/>
    <cellStyle name="설명 텍스트 3 2 5" xfId="5109"/>
    <cellStyle name="설명 텍스트 3 2 6" xfId="4132"/>
    <cellStyle name="설명 텍스트 3 3" xfId="2419"/>
    <cellStyle name="설명 텍스트 3 4" xfId="2799"/>
    <cellStyle name="설명 텍스트 3 5" xfId="3173"/>
    <cellStyle name="설명 텍스트 3 6" xfId="3534"/>
    <cellStyle name="설명 텍스트 3 7" xfId="3849"/>
    <cellStyle name="설명 텍스트 3 8" xfId="1267"/>
    <cellStyle name="설명 텍스트 3 9" xfId="3964"/>
    <cellStyle name="설명 텍스트 4" xfId="679"/>
    <cellStyle name="설명 텍스트 4 2" xfId="1149"/>
    <cellStyle name="설명 텍스트 4 2 2" xfId="1456"/>
    <cellStyle name="설명 텍스트 4 2 3" xfId="4277"/>
    <cellStyle name="설명 텍스트 4 2 4" xfId="4466"/>
    <cellStyle name="설명 텍스트 4 2 5" xfId="4712"/>
    <cellStyle name="설명 텍스트 4 2 6" xfId="4838"/>
    <cellStyle name="설명 텍스트 4 3" xfId="4052"/>
    <cellStyle name="설명 텍스트 4 4" xfId="5240"/>
    <cellStyle name="설명 텍스트 4 5" xfId="3993"/>
    <cellStyle name="설명 텍스트 4 6" xfId="753"/>
    <cellStyle name="설명 텍스트 5" xfId="1125"/>
    <cellStyle name="셀 확인" xfId="252"/>
    <cellStyle name="셀 확인 2" xfId="253"/>
    <cellStyle name="셀 확인 2 10" xfId="4510"/>
    <cellStyle name="셀 확인 2 11" xfId="5011"/>
    <cellStyle name="셀 확인 2 12" xfId="5156"/>
    <cellStyle name="셀 확인 2 2" xfId="254"/>
    <cellStyle name="셀 확인 2 3" xfId="860"/>
    <cellStyle name="셀 확인 2 3 2" xfId="1314"/>
    <cellStyle name="셀 확인 2 3 2 2" xfId="1991"/>
    <cellStyle name="셀 확인 2 3 2 3" xfId="4550"/>
    <cellStyle name="셀 확인 2 3 2 4" xfId="5332"/>
    <cellStyle name="셀 확인 2 3 2 5" xfId="5553"/>
    <cellStyle name="셀 확인 2 3 2 6" xfId="5704"/>
    <cellStyle name="셀 확인 2 3 3" xfId="4157"/>
    <cellStyle name="셀 확인 2 3 4" xfId="5385"/>
    <cellStyle name="셀 확인 2 3 5" xfId="5595"/>
    <cellStyle name="셀 확인 2 3 6" xfId="5732"/>
    <cellStyle name="셀 확인 2 4" xfId="2367"/>
    <cellStyle name="셀 확인 2 5" xfId="2747"/>
    <cellStyle name="셀 확인 2 6" xfId="3124"/>
    <cellStyle name="셀 확인 2 7" xfId="3488"/>
    <cellStyle name="셀 확인 2 8" xfId="3806"/>
    <cellStyle name="셀 확인 2 9" xfId="729"/>
    <cellStyle name="셀 확인 3" xfId="255"/>
    <cellStyle name="셀 확인 3 10" xfId="5618"/>
    <cellStyle name="셀 확인 3 11" xfId="5755"/>
    <cellStyle name="셀 확인 3 2" xfId="910"/>
    <cellStyle name="셀 확인 3 2 2" xfId="1315"/>
    <cellStyle name="셀 확인 3 2 2 2" xfId="2042"/>
    <cellStyle name="셀 확인 3 2 2 3" xfId="4594"/>
    <cellStyle name="셀 확인 3 2 2 4" xfId="5165"/>
    <cellStyle name="셀 확인 3 2 2 5" xfId="4974"/>
    <cellStyle name="셀 확인 3 2 2 6" xfId="4008"/>
    <cellStyle name="셀 확인 3 2 3" xfId="4158"/>
    <cellStyle name="셀 확인 3 2 4" xfId="5233"/>
    <cellStyle name="셀 확인 3 2 5" xfId="5135"/>
    <cellStyle name="셀 확인 3 2 6" xfId="5465"/>
    <cellStyle name="셀 확인 3 3" xfId="2420"/>
    <cellStyle name="셀 확인 3 4" xfId="2800"/>
    <cellStyle name="셀 확인 3 5" xfId="3174"/>
    <cellStyle name="셀 확인 3 6" xfId="3535"/>
    <cellStyle name="셀 확인 3 7" xfId="3850"/>
    <cellStyle name="셀 확인 3 8" xfId="711"/>
    <cellStyle name="셀 확인 3 9" xfId="5413"/>
    <cellStyle name="셀 확인 4" xfId="680"/>
    <cellStyle name="셀 확인 4 2" xfId="1150"/>
    <cellStyle name="셀 확인 4 2 2" xfId="1457"/>
    <cellStyle name="셀 확인 4 2 3" xfId="4278"/>
    <cellStyle name="셀 확인 4 2 4" xfId="4342"/>
    <cellStyle name="셀 확인 4 2 5" xfId="773"/>
    <cellStyle name="셀 확인 4 2 6" xfId="5273"/>
    <cellStyle name="셀 확인 4 3" xfId="4053"/>
    <cellStyle name="셀 확인 4 4" xfId="5079"/>
    <cellStyle name="셀 확인 4 5" xfId="5306"/>
    <cellStyle name="셀 확인 4 6" xfId="5537"/>
    <cellStyle name="셀 확인 5" xfId="1124"/>
    <cellStyle name="숫자(R)" xfId="256"/>
    <cellStyle name="쉼표 [0]" xfId="692"/>
    <cellStyle name="쉼표 [0] 10" xfId="257"/>
    <cellStyle name="쉼표 [0] 2" xfId="258"/>
    <cellStyle name="쉼표 [0] 2 2" xfId="259"/>
    <cellStyle name="쉼표 [0] 2 2 10" xfId="3871"/>
    <cellStyle name="쉼표 [0] 2 2 11" xfId="1258"/>
    <cellStyle name="쉼표 [0] 2 2 12" xfId="4765"/>
    <cellStyle name="쉼표 [0] 2 2 13" xfId="5173"/>
    <cellStyle name="쉼표 [0] 2 2 14" xfId="5139"/>
    <cellStyle name="쉼표 [0] 2 2 2" xfId="938"/>
    <cellStyle name="쉼표 [0] 2 2 2 10" xfId="1257"/>
    <cellStyle name="쉼표 [0] 2 2 2 11" xfId="4502"/>
    <cellStyle name="쉼표 [0] 2 2 2 12" xfId="5335"/>
    <cellStyle name="쉼표 [0] 2 2 2 13" xfId="5556"/>
    <cellStyle name="쉼표 [0] 2 2 2 2" xfId="939"/>
    <cellStyle name="쉼표 [0] 2 2 2 2 10" xfId="4384"/>
    <cellStyle name="쉼표 [0] 2 2 2 2 11" xfId="4454"/>
    <cellStyle name="쉼표 [0] 2 2 2 2 12" xfId="4451"/>
    <cellStyle name="쉼표 [0] 2 2 2 2 2" xfId="940"/>
    <cellStyle name="쉼표 [0] 2 2 2 2 2 10" xfId="745"/>
    <cellStyle name="쉼표 [0] 2 2 2 2 2 11" xfId="4515"/>
    <cellStyle name="쉼표 [0] 2 2 2 2 2 12" xfId="4885"/>
    <cellStyle name="쉼표 [0] 2 2 2 2 2 2" xfId="941"/>
    <cellStyle name="쉼표 [0] 2 2 2 2 2 2 10" xfId="5615"/>
    <cellStyle name="쉼표 [0] 2 2 2 2 2 2 11" xfId="5752"/>
    <cellStyle name="쉼표 [0] 2 2 2 2 2 2 2" xfId="942"/>
    <cellStyle name="쉼표 [0] 2 2 2 2 2 2 2 10" xfId="5501"/>
    <cellStyle name="쉼표 [0] 2 2 2 2 2 2 2 11" xfId="5687"/>
    <cellStyle name="쉼표 [0] 2 2 2 2 2 2 2 2" xfId="943"/>
    <cellStyle name="쉼표 [0] 2 2 2 2 2 2 2 2 10" xfId="5454"/>
    <cellStyle name="쉼표 [0] 2 2 2 2 2 2 2 2 11" xfId="5651"/>
    <cellStyle name="쉼표 [0] 2 2 2 2 2 2 2 2 2" xfId="944"/>
    <cellStyle name="쉼표 [0] 2 2 2 2 2 2 2 2 2 2" xfId="2069"/>
    <cellStyle name="쉼표 [0] 2 2 2 2 2 2 2 2 2 2 2" xfId="2070"/>
    <cellStyle name="쉼표 [0] 2 2 2 2 2 2 2 2 2 2 3" xfId="4616"/>
    <cellStyle name="쉼표 [0] 2 2 2 2 2 2 2 2 2 2 4" xfId="4676"/>
    <cellStyle name="쉼표 [0] 2 2 2 2 2 2 2 2 2 2 5" xfId="5005"/>
    <cellStyle name="쉼표 [0] 2 2 2 2 2 2 2 2 2 2 6" xfId="5315"/>
    <cellStyle name="쉼표 [0] 2 2 2 2 2 2 2 2 2 3" xfId="4615"/>
    <cellStyle name="쉼표 [0] 2 2 2 2 2 2 2 2 2 4" xfId="4888"/>
    <cellStyle name="쉼표 [0] 2 2 2 2 2 2 2 2 2 5" xfId="5320"/>
    <cellStyle name="쉼표 [0] 2 2 2 2 2 2 2 2 2 6" xfId="5544"/>
    <cellStyle name="쉼표 [0] 2 2 2 2 2 2 2 2 3" xfId="2454"/>
    <cellStyle name="쉼표 [0] 2 2 2 2 2 2 2 2 4" xfId="2833"/>
    <cellStyle name="쉼표 [0] 2 2 2 2 2 2 2 2 5" xfId="3208"/>
    <cellStyle name="쉼표 [0] 2 2 2 2 2 2 2 2 6" xfId="3568"/>
    <cellStyle name="쉼표 [0] 2 2 2 2 2 2 2 2 7" xfId="3877"/>
    <cellStyle name="쉼표 [0] 2 2 2 2 2 2 2 2 8" xfId="1254"/>
    <cellStyle name="쉼표 [0] 2 2 2 2 2 2 2 2 9" xfId="5094"/>
    <cellStyle name="쉼표 [0] 2 2 2 2 2 2 2 3" xfId="2068"/>
    <cellStyle name="쉼표 [0] 2 2 2 2 2 2 2 3 2" xfId="2453"/>
    <cellStyle name="쉼표 [0] 2 2 2 2 2 2 2 4" xfId="2832"/>
    <cellStyle name="쉼표 [0] 2 2 2 2 2 2 2 5" xfId="3207"/>
    <cellStyle name="쉼표 [0] 2 2 2 2 2 2 2 6" xfId="3567"/>
    <cellStyle name="쉼표 [0] 2 2 2 2 2 2 2 7" xfId="3876"/>
    <cellStyle name="쉼표 [0] 2 2 2 2 2 2 2 8" xfId="1255"/>
    <cellStyle name="쉼표 [0] 2 2 2 2 2 2 2 9" xfId="5252"/>
    <cellStyle name="쉼표 [0] 2 2 2 2 2 2 3" xfId="2067"/>
    <cellStyle name="쉼표 [0] 2 2 2 2 2 2 3 2" xfId="2452"/>
    <cellStyle name="쉼표 [0] 2 2 2 2 2 2 4" xfId="2831"/>
    <cellStyle name="쉼표 [0] 2 2 2 2 2 2 5" xfId="3206"/>
    <cellStyle name="쉼표 [0] 2 2 2 2 2 2 6" xfId="3566"/>
    <cellStyle name="쉼표 [0] 2 2 2 2 2 2 7" xfId="3875"/>
    <cellStyle name="쉼표 [0] 2 2 2 2 2 2 8" xfId="1256"/>
    <cellStyle name="쉼표 [0] 2 2 2 2 2 2 9" xfId="5410"/>
    <cellStyle name="쉼표 [0] 2 2 2 2 2 3" xfId="945"/>
    <cellStyle name="쉼표 [0] 2 2 2 2 2 4" xfId="2066"/>
    <cellStyle name="쉼표 [0] 2 2 2 2 2 4 2" xfId="2451"/>
    <cellStyle name="쉼표 [0] 2 2 2 2 2 5" xfId="2830"/>
    <cellStyle name="쉼표 [0] 2 2 2 2 2 6" xfId="3205"/>
    <cellStyle name="쉼표 [0] 2 2 2 2 2 7" xfId="3565"/>
    <cellStyle name="쉼표 [0] 2 2 2 2 2 8" xfId="3874"/>
    <cellStyle name="쉼표 [0] 2 2 2 2 2 9" xfId="698"/>
    <cellStyle name="쉼표 [0] 2 2 2 2 3" xfId="946"/>
    <cellStyle name="쉼표 [0] 2 2 2 2 4" xfId="2065"/>
    <cellStyle name="쉼표 [0] 2 2 2 2 4 2" xfId="2450"/>
    <cellStyle name="쉼표 [0] 2 2 2 2 5" xfId="2829"/>
    <cellStyle name="쉼표 [0] 2 2 2 2 6" xfId="3204"/>
    <cellStyle name="쉼표 [0] 2 2 2 2 7" xfId="3564"/>
    <cellStyle name="쉼표 [0] 2 2 2 2 8" xfId="3873"/>
    <cellStyle name="쉼표 [0] 2 2 2 2 9" xfId="699"/>
    <cellStyle name="쉼표 [0] 2 2 2 3" xfId="947"/>
    <cellStyle name="쉼표 [0] 2 2 2 4" xfId="948"/>
    <cellStyle name="쉼표 [0] 2 2 2 5" xfId="2064"/>
    <cellStyle name="쉼표 [0] 2 2 2 5 2" xfId="2449"/>
    <cellStyle name="쉼표 [0] 2 2 2 6" xfId="2828"/>
    <cellStyle name="쉼표 [0] 2 2 2 7" xfId="3203"/>
    <cellStyle name="쉼표 [0] 2 2 2 8" xfId="3563"/>
    <cellStyle name="쉼표 [0] 2 2 2 9" xfId="3872"/>
    <cellStyle name="쉼표 [0] 2 2 3" xfId="949"/>
    <cellStyle name="쉼표 [0] 2 2 4" xfId="950"/>
    <cellStyle name="쉼표 [0] 2 2 5" xfId="951"/>
    <cellStyle name="쉼표 [0] 2 2 6" xfId="1317"/>
    <cellStyle name="쉼표 [0] 2 2 6 2" xfId="2448"/>
    <cellStyle name="쉼표 [0] 2 2 7" xfId="2827"/>
    <cellStyle name="쉼표 [0] 2 2 8" xfId="3202"/>
    <cellStyle name="쉼표 [0] 2 2 9" xfId="3562"/>
    <cellStyle name="쉼표 [0] 2 3" xfId="260"/>
    <cellStyle name="쉼표 [0] 2 3 10" xfId="5319"/>
    <cellStyle name="쉼표 [0] 2 3 11" xfId="5543"/>
    <cellStyle name="쉼표 [0] 2 3 2" xfId="952"/>
    <cellStyle name="쉼표 [0] 2 3 2 2" xfId="1318"/>
    <cellStyle name="쉼표 [0] 2 3 2 2 2" xfId="2071"/>
    <cellStyle name="쉼표 [0] 2 3 2 2 3" xfId="4617"/>
    <cellStyle name="쉼표 [0] 2 3 2 2 4" xfId="4438"/>
    <cellStyle name="쉼표 [0] 2 3 2 2 5" xfId="4324"/>
    <cellStyle name="쉼표 [0] 2 3 2 2 6" xfId="4336"/>
    <cellStyle name="쉼표 [0] 2 3 2 3" xfId="4160"/>
    <cellStyle name="쉼표 [0] 2 3 2 4" xfId="4740"/>
    <cellStyle name="쉼표 [0] 2 3 2 5" xfId="4428"/>
    <cellStyle name="쉼표 [0] 2 3 2 6" xfId="5486"/>
    <cellStyle name="쉼표 [0] 2 3 3" xfId="2462"/>
    <cellStyle name="쉼표 [0] 2 3 4" xfId="2841"/>
    <cellStyle name="쉼표 [0] 2 3 5" xfId="3213"/>
    <cellStyle name="쉼표 [0] 2 3 6" xfId="3576"/>
    <cellStyle name="쉼표 [0] 2 3 7" xfId="3878"/>
    <cellStyle name="쉼표 [0] 2 3 8" xfId="1071"/>
    <cellStyle name="쉼표 [0] 2 3 9" xfId="4859"/>
    <cellStyle name="쉼표 [0] 2 4" xfId="441"/>
    <cellStyle name="쉼표 [0] 2 6" xfId="953"/>
    <cellStyle name="쉼표 [0] 28" xfId="261"/>
    <cellStyle name="쉼표 [0] 28 2" xfId="262"/>
    <cellStyle name="쉼표 [0] 3" xfId="263"/>
    <cellStyle name="쉼표 [0] 3 2" xfId="954"/>
    <cellStyle name="쉼표 [0] 3 2 2" xfId="955"/>
    <cellStyle name="쉼표 [0] 3 2 2 2" xfId="2072"/>
    <cellStyle name="쉼표 [0] 3 2 2 2 2" xfId="2073"/>
    <cellStyle name="쉼표 [0] 3 2 2 3" xfId="2465"/>
    <cellStyle name="쉼표 [0] 3 2 2 4" xfId="2844"/>
    <cellStyle name="쉼표 [0] 3 2 2 5" xfId="3215"/>
    <cellStyle name="쉼표 [0] 3 2 2 6" xfId="3579"/>
    <cellStyle name="쉼표 [0] 3 2 2 7" xfId="3880"/>
    <cellStyle name="쉼표 [0] 3 2 3" xfId="956"/>
    <cellStyle name="쉼표 [0] 3 2 4" xfId="1459"/>
    <cellStyle name="쉼표 [0] 3 2 4 2" xfId="2464"/>
    <cellStyle name="쉼표 [0] 3 2 5" xfId="2843"/>
    <cellStyle name="쉼표 [0] 3 2 6" xfId="3214"/>
    <cellStyle name="쉼표 [0] 3 2 7" xfId="3578"/>
    <cellStyle name="쉼표 [0] 3 2 8" xfId="3879"/>
    <cellStyle name="쉼표 [0] 3 3" xfId="957"/>
    <cellStyle name="쉼표 [0] 3 3 2" xfId="958"/>
    <cellStyle name="쉼표 [0] 3 4" xfId="959"/>
    <cellStyle name="쉼표 [0] 3 5" xfId="960"/>
    <cellStyle name="쉼표 [0] 3 6" xfId="1151"/>
    <cellStyle name="쉼표 [0] 4" xfId="264"/>
    <cellStyle name="쉼표 [0] 4 10" xfId="4940"/>
    <cellStyle name="쉼표 [0] 4 11" xfId="5149"/>
    <cellStyle name="쉼표 [0] 4 2" xfId="961"/>
    <cellStyle name="쉼표 [0] 4 2 2" xfId="1321"/>
    <cellStyle name="쉼표 [0] 4 2 2 2" xfId="2074"/>
    <cellStyle name="쉼표 [0] 4 2 2 3" xfId="4619"/>
    <cellStyle name="쉼표 [0] 4 2 2 4" xfId="5364"/>
    <cellStyle name="쉼표 [0] 4 2 2 5" xfId="5575"/>
    <cellStyle name="쉼표 [0] 4 2 2 6" xfId="5713"/>
    <cellStyle name="쉼표 [0] 4 2 3" xfId="4161"/>
    <cellStyle name="쉼표 [0] 4 2 4" xfId="1369"/>
    <cellStyle name="쉼표 [0] 4 2 5" xfId="5269"/>
    <cellStyle name="쉼표 [0] 4 2 6" xfId="5516"/>
    <cellStyle name="쉼표 [0] 4 3" xfId="2471"/>
    <cellStyle name="쉼표 [0] 4 4" xfId="2850"/>
    <cellStyle name="쉼표 [0] 4 5" xfId="3216"/>
    <cellStyle name="쉼표 [0] 4 6" xfId="3584"/>
    <cellStyle name="쉼표 [0] 4 7" xfId="3881"/>
    <cellStyle name="쉼표 [0] 4 8" xfId="1238"/>
    <cellStyle name="쉼표 [0] 4 9" xfId="746"/>
    <cellStyle name="쉼표 [0] 5" xfId="265"/>
    <cellStyle name="쉼표 [0] 5 10" xfId="1237"/>
    <cellStyle name="쉼표 [0] 5 11" xfId="5409"/>
    <cellStyle name="쉼표 [0] 5 12" xfId="5614"/>
    <cellStyle name="쉼표 [0] 5 13" xfId="5751"/>
    <cellStyle name="쉼표 [0] 5 2" xfId="962"/>
    <cellStyle name="쉼표 [0] 5 2 2" xfId="1322"/>
    <cellStyle name="쉼표 [0] 5 2 2 2" xfId="1460"/>
    <cellStyle name="쉼표 [0] 5 2 2 3" xfId="4280"/>
    <cellStyle name="쉼표 [0] 5 2 2 4" xfId="5220"/>
    <cellStyle name="쉼표 [0] 5 2 2 5" xfId="4948"/>
    <cellStyle name="쉼표 [0] 5 2 2 6" xfId="4009"/>
    <cellStyle name="쉼표 [0] 5 2 3" xfId="4162"/>
    <cellStyle name="쉼표 [0] 5 2 4" xfId="5384"/>
    <cellStyle name="쉼표 [0] 5 2 5" xfId="5594"/>
    <cellStyle name="쉼표 [0] 5 2 6" xfId="5731"/>
    <cellStyle name="쉼표 [0] 5 3" xfId="2075"/>
    <cellStyle name="쉼표 [0] 5 4" xfId="1461"/>
    <cellStyle name="쉼표 [0] 5 5" xfId="2472"/>
    <cellStyle name="쉼표 [0] 5 6" xfId="2851"/>
    <cellStyle name="쉼표 [0] 5 7" xfId="3217"/>
    <cellStyle name="쉼표 [0] 5 8" xfId="3585"/>
    <cellStyle name="쉼표 [0] 5 9" xfId="3882"/>
    <cellStyle name="쉼표 [0] 51" xfId="266"/>
    <cellStyle name="쉼표 [0] 6" xfId="267"/>
    <cellStyle name="쉼표 [0] 6 2" xfId="1427"/>
    <cellStyle name="쉼표 [0] 6 2 2" xfId="1324"/>
    <cellStyle name="쉼표 [0] 6 2 2 2" xfId="1462"/>
    <cellStyle name="쉼표 [0] 6 2 2 3" xfId="4281"/>
    <cellStyle name="쉼표 [0] 6 2 2 4" xfId="4896"/>
    <cellStyle name="쉼표 [0] 6 2 2 5" xfId="1221"/>
    <cellStyle name="쉼표 [0] 6 2 2 6" xfId="5092"/>
    <cellStyle name="쉼표 [0] 6 2 3" xfId="4163"/>
    <cellStyle name="쉼표 [0] 6 2 4" xfId="5070"/>
    <cellStyle name="쉼표 [0] 6 2 5" xfId="4807"/>
    <cellStyle name="쉼표 [0] 6 2 6" xfId="4426"/>
    <cellStyle name="쉼표 [0] 6 3" xfId="4248"/>
    <cellStyle name="쉼표 [0] 6 4" xfId="1463"/>
    <cellStyle name="쉼표 [0] 6 5" xfId="5376"/>
    <cellStyle name="쉼표 [0] 6 6" xfId="5586"/>
    <cellStyle name="쉼표 [0] 6 7" xfId="5723"/>
    <cellStyle name="쉼표 [0] 7" xfId="268"/>
    <cellStyle name="쉼표 [0] 75" xfId="269"/>
    <cellStyle name="쉼표 [0] 76" xfId="270"/>
    <cellStyle name="쉼표 [0] 78" xfId="271"/>
    <cellStyle name="쉼표 [0] 79" xfId="272"/>
    <cellStyle name="쉼표 [0] 8" xfId="273"/>
    <cellStyle name="쉼표 [0] 80" xfId="274"/>
    <cellStyle name="쉼표 [0] 81" xfId="275"/>
    <cellStyle name="쉼표 [0] 82" xfId="276"/>
    <cellStyle name="쉼표 [0] 84" xfId="277"/>
    <cellStyle name="쉼표 [0] 85" xfId="278"/>
    <cellStyle name="쉼표 [0] 9" xfId="279"/>
    <cellStyle name="스타일 1" xfId="280"/>
    <cellStyle name="스타일 1 2" xfId="281"/>
    <cellStyle name="안건회계법인" xfId="282"/>
    <cellStyle name="연결된 셀" xfId="283"/>
    <cellStyle name="연결된 셀 2" xfId="284"/>
    <cellStyle name="연결된 셀 2 10" xfId="1089"/>
    <cellStyle name="연결된 셀 2 11" xfId="1086"/>
    <cellStyle name="연결된 셀 2 12" xfId="4394"/>
    <cellStyle name="연결된 셀 2 2" xfId="285"/>
    <cellStyle name="연결된 셀 2 3" xfId="862"/>
    <cellStyle name="연결된 셀 2 3 2" xfId="1330"/>
    <cellStyle name="연결된 셀 2 3 2 2" xfId="1993"/>
    <cellStyle name="연결된 셀 2 3 2 3" xfId="4551"/>
    <cellStyle name="연결된 셀 2 3 2 4" xfId="5009"/>
    <cellStyle name="연결된 셀 2 3 2 5" xfId="5469"/>
    <cellStyle name="연결된 셀 2 3 2 6" xfId="5660"/>
    <cellStyle name="연결된 셀 2 3 3" xfId="4167"/>
    <cellStyle name="연결된 셀 2 3 4" xfId="5383"/>
    <cellStyle name="연결된 셀 2 3 5" xfId="5593"/>
    <cellStyle name="연결된 셀 2 3 6" xfId="5730"/>
    <cellStyle name="연결된 셀 2 4" xfId="2369"/>
    <cellStyle name="연결된 셀 2 5" xfId="2749"/>
    <cellStyle name="연결된 셀 2 6" xfId="3125"/>
    <cellStyle name="연결된 셀 2 7" xfId="3490"/>
    <cellStyle name="연결된 셀 2 8" xfId="3807"/>
    <cellStyle name="연결된 셀 2 9" xfId="728"/>
    <cellStyle name="연결된 셀 3" xfId="286"/>
    <cellStyle name="연결된 셀 3 10" xfId="5503"/>
    <cellStyle name="연결된 셀 3 11" xfId="5689"/>
    <cellStyle name="연결된 셀 3 2" xfId="911"/>
    <cellStyle name="연결된 셀 3 2 2" xfId="1331"/>
    <cellStyle name="연결된 셀 3 2 2 2" xfId="2043"/>
    <cellStyle name="연결된 셀 3 2 2 3" xfId="4595"/>
    <cellStyle name="연결된 셀 3 2 2 4" xfId="5024"/>
    <cellStyle name="연결된 셀 3 2 2 5" xfId="4809"/>
    <cellStyle name="연결된 셀 3 2 2 6" xfId="4821"/>
    <cellStyle name="연결된 셀 3 2 3" xfId="4168"/>
    <cellStyle name="연결된 셀 3 2 4" xfId="5232"/>
    <cellStyle name="연결된 셀 3 2 5" xfId="4071"/>
    <cellStyle name="연결된 셀 3 2 6" xfId="1361"/>
    <cellStyle name="연결된 셀 3 3" xfId="2421"/>
    <cellStyle name="연결된 셀 3 4" xfId="2801"/>
    <cellStyle name="연결된 셀 3 5" xfId="3175"/>
    <cellStyle name="연결된 셀 3 6" xfId="3536"/>
    <cellStyle name="연결된 셀 3 7" xfId="3851"/>
    <cellStyle name="연결된 셀 3 8" xfId="710"/>
    <cellStyle name="연결된 셀 3 9" xfId="5255"/>
    <cellStyle name="연결된 셀 4" xfId="681"/>
    <cellStyle name="연결된 셀 4 2" xfId="1152"/>
    <cellStyle name="연결된 셀 4 2 2" xfId="1464"/>
    <cellStyle name="연결된 셀 4 2 3" xfId="4282"/>
    <cellStyle name="연결된 셀 4 2 4" xfId="4465"/>
    <cellStyle name="연결된 셀 4 2 5" xfId="4598"/>
    <cellStyle name="연결된 셀 4 2 6" xfId="4699"/>
    <cellStyle name="연결된 셀 4 3" xfId="4054"/>
    <cellStyle name="연결된 셀 4 4" xfId="4750"/>
    <cellStyle name="연결된 셀 4 5" xfId="5311"/>
    <cellStyle name="연결된 셀 4 6" xfId="5541"/>
    <cellStyle name="연결된 셀 5" xfId="1123"/>
    <cellStyle name="요약" xfId="287"/>
    <cellStyle name="요약 2" xfId="288"/>
    <cellStyle name="요약 2 10" xfId="5419"/>
    <cellStyle name="요약 2 11" xfId="5624"/>
    <cellStyle name="요약 2 12" xfId="5761"/>
    <cellStyle name="요약 2 2" xfId="289"/>
    <cellStyle name="요약 2 3" xfId="863"/>
    <cellStyle name="요약 2 3 2" xfId="1332"/>
    <cellStyle name="요약 2 3 2 2" xfId="1994"/>
    <cellStyle name="요약 2 3 2 3" xfId="4552"/>
    <cellStyle name="요약 2 3 2 4" xfId="4847"/>
    <cellStyle name="요약 2 3 2 5" xfId="806"/>
    <cellStyle name="요약 2 3 2 6" xfId="3979"/>
    <cellStyle name="요약 2 3 3" xfId="4169"/>
    <cellStyle name="요약 2 3 4" xfId="5069"/>
    <cellStyle name="요약 2 3 5" xfId="5145"/>
    <cellStyle name="요약 2 3 6" xfId="4120"/>
    <cellStyle name="요약 2 4" xfId="2370"/>
    <cellStyle name="요약 2 5" xfId="2750"/>
    <cellStyle name="요약 2 6" xfId="3126"/>
    <cellStyle name="요약 2 7" xfId="3491"/>
    <cellStyle name="요약 2 8" xfId="3808"/>
    <cellStyle name="요약 2 9" xfId="727"/>
    <cellStyle name="요약 3" xfId="290"/>
    <cellStyle name="요약 3 10" xfId="4805"/>
    <cellStyle name="요약 3 11" xfId="5213"/>
    <cellStyle name="요약 3 2" xfId="912"/>
    <cellStyle name="요약 3 2 2" xfId="1333"/>
    <cellStyle name="요약 3 2 2 2" xfId="2044"/>
    <cellStyle name="요약 3 2 2 3" xfId="4596"/>
    <cellStyle name="요약 3 2 2 4" xfId="5046"/>
    <cellStyle name="요약 3 2 2 5" xfId="816"/>
    <cellStyle name="요약 3 2 2 6" xfId="5039"/>
    <cellStyle name="요약 3 2 3" xfId="4170"/>
    <cellStyle name="요약 3 2 4" xfId="4908"/>
    <cellStyle name="요약 3 2 5" xfId="5471"/>
    <cellStyle name="요약 3 2 6" xfId="5662"/>
    <cellStyle name="요약 3 3" xfId="2422"/>
    <cellStyle name="요약 3 4" xfId="2802"/>
    <cellStyle name="요약 3 5" xfId="3176"/>
    <cellStyle name="요약 3 6" xfId="3537"/>
    <cellStyle name="요약 3 7" xfId="3852"/>
    <cellStyle name="요약 3 8" xfId="709"/>
    <cellStyle name="요약 3 9" xfId="5097"/>
    <cellStyle name="요약 4" xfId="682"/>
    <cellStyle name="요약 4 2" xfId="1153"/>
    <cellStyle name="요약 4 2 2" xfId="1465"/>
    <cellStyle name="요약 4 2 3" xfId="4283"/>
    <cellStyle name="요약 4 2 4" xfId="4341"/>
    <cellStyle name="요약 4 2 5" xfId="4333"/>
    <cellStyle name="요약 4 2 6" xfId="5354"/>
    <cellStyle name="요약 4 3" xfId="4055"/>
    <cellStyle name="요약 4 4" xfId="4487"/>
    <cellStyle name="요약 4 5" xfId="4945"/>
    <cellStyle name="요약 4 6" xfId="5445"/>
    <cellStyle name="요약 5" xfId="1122"/>
    <cellStyle name="입력" xfId="291"/>
    <cellStyle name="입력 2" xfId="292"/>
    <cellStyle name="입력 2 10" xfId="5259"/>
    <cellStyle name="입력 2 11" xfId="5507"/>
    <cellStyle name="입력 2 12" xfId="5693"/>
    <cellStyle name="입력 2 2" xfId="293"/>
    <cellStyle name="입력 2 3" xfId="864"/>
    <cellStyle name="입력 2 3 2" xfId="1334"/>
    <cellStyle name="입력 2 3 2 2" xfId="1995"/>
    <cellStyle name="입력 2 3 2 3" xfId="4553"/>
    <cellStyle name="입력 2 3 2 4" xfId="5007"/>
    <cellStyle name="입력 2 3 2 5" xfId="4825"/>
    <cellStyle name="입력 2 3 2 6" xfId="4424"/>
    <cellStyle name="입력 2 3 3" xfId="4171"/>
    <cellStyle name="입력 2 3 4" xfId="4739"/>
    <cellStyle name="입력 2 3 5" xfId="5052"/>
    <cellStyle name="입력 2 3 6" xfId="822"/>
    <cellStyle name="입력 2 4" xfId="2371"/>
    <cellStyle name="입력 2 5" xfId="2751"/>
    <cellStyle name="입력 2 6" xfId="3127"/>
    <cellStyle name="입력 2 7" xfId="3492"/>
    <cellStyle name="입력 2 8" xfId="3809"/>
    <cellStyle name="입력 2 9" xfId="726"/>
    <cellStyle name="입력 3" xfId="294"/>
    <cellStyle name="입력 3 10" xfId="4812"/>
    <cellStyle name="입력 3 11" xfId="4425"/>
    <cellStyle name="입력 3 2" xfId="913"/>
    <cellStyle name="입력 3 2 2" xfId="1335"/>
    <cellStyle name="입력 3 2 2 2" xfId="2045"/>
    <cellStyle name="입력 3 2 2 3" xfId="4597"/>
    <cellStyle name="입력 3 2 2 4" xfId="4886"/>
    <cellStyle name="입력 3 2 2 5" xfId="4417"/>
    <cellStyle name="입력 3 2 2 6" xfId="4673"/>
    <cellStyle name="입력 3 2 3" xfId="4172"/>
    <cellStyle name="입력 3 2 4" xfId="4476"/>
    <cellStyle name="입력 3 2 5" xfId="5336"/>
    <cellStyle name="입력 3 2 6" xfId="5557"/>
    <cellStyle name="입력 3 3" xfId="2423"/>
    <cellStyle name="입력 3 4" xfId="2803"/>
    <cellStyle name="입력 3 5" xfId="3177"/>
    <cellStyle name="입력 3 6" xfId="3538"/>
    <cellStyle name="입력 3 7" xfId="3853"/>
    <cellStyle name="입력 3 8" xfId="708"/>
    <cellStyle name="입력 3 9" xfId="4929"/>
    <cellStyle name="입력 4" xfId="683"/>
    <cellStyle name="입력 4 2" xfId="1154"/>
    <cellStyle name="입력 4 2 2" xfId="1466"/>
    <cellStyle name="입력 4 2 3" xfId="4284"/>
    <cellStyle name="입력 4 2 4" xfId="768"/>
    <cellStyle name="입력 4 2 5" xfId="3969"/>
    <cellStyle name="입력 4 2 6" xfId="5245"/>
    <cellStyle name="입력 4 3" xfId="4056"/>
    <cellStyle name="입력 4 4" xfId="4366"/>
    <cellStyle name="입력 4 5" xfId="776"/>
    <cellStyle name="입력 4 6" xfId="4518"/>
    <cellStyle name="입력 5" xfId="1090"/>
    <cellStyle name="자리수" xfId="295"/>
    <cellStyle name="자리수0" xfId="296"/>
    <cellStyle name="작은제목" xfId="297"/>
    <cellStyle name="제목" xfId="298"/>
    <cellStyle name="제목 1" xfId="299"/>
    <cellStyle name="제목 1 2" xfId="300"/>
    <cellStyle name="제목 1 2 10" xfId="5102"/>
    <cellStyle name="제목 1 2 11" xfId="4002"/>
    <cellStyle name="제목 1 2 12" xfId="5345"/>
    <cellStyle name="제목 1 2 2" xfId="301"/>
    <cellStyle name="제목 1 2 3" xfId="865"/>
    <cellStyle name="제목 1 2 3 2" xfId="1336"/>
    <cellStyle name="제목 1 2 3 2 2" xfId="1996"/>
    <cellStyle name="제목 1 2 3 2 3" xfId="4554"/>
    <cellStyle name="제목 1 2 3 2 4" xfId="4845"/>
    <cellStyle name="제목 1 2 3 2 5" xfId="4421"/>
    <cellStyle name="제목 1 2 3 2 6" xfId="4453"/>
    <cellStyle name="제목 1 2 3 3" xfId="4173"/>
    <cellStyle name="제목 1 2 3 4" xfId="4352"/>
    <cellStyle name="제목 1 2 3 5" xfId="5357"/>
    <cellStyle name="제목 1 2 3 6" xfId="5569"/>
    <cellStyle name="제목 1 2 4" xfId="2372"/>
    <cellStyle name="제목 1 2 5" xfId="2752"/>
    <cellStyle name="제목 1 2 6" xfId="3128"/>
    <cellStyle name="제목 1 2 7" xfId="3493"/>
    <cellStyle name="제목 1 2 8" xfId="3810"/>
    <cellStyle name="제목 1 2 9" xfId="725"/>
    <cellStyle name="제목 1 3" xfId="302"/>
    <cellStyle name="제목 1 3 10" xfId="5334"/>
    <cellStyle name="제목 1 3 11" xfId="5555"/>
    <cellStyle name="제목 1 3 2" xfId="915"/>
    <cellStyle name="제목 1 3 2 2" xfId="1337"/>
    <cellStyle name="제목 1 3 2 2 2" xfId="2047"/>
    <cellStyle name="제목 1 3 2 2 3" xfId="4599"/>
    <cellStyle name="제목 1 3 2 2 4" xfId="4440"/>
    <cellStyle name="제목 1 3 2 2 5" xfId="5037"/>
    <cellStyle name="제목 1 3 2 2 6" xfId="4005"/>
    <cellStyle name="제목 1 3 2 3" xfId="4174"/>
    <cellStyle name="제목 1 3 2 4" xfId="758"/>
    <cellStyle name="제목 1 3 2 5" xfId="4397"/>
    <cellStyle name="제목 1 3 2 6" xfId="4561"/>
    <cellStyle name="제목 1 3 3" xfId="2425"/>
    <cellStyle name="제목 1 3 4" xfId="2804"/>
    <cellStyle name="제목 1 3 5" xfId="3179"/>
    <cellStyle name="제목 1 3 6" xfId="3539"/>
    <cellStyle name="제목 1 3 7" xfId="3854"/>
    <cellStyle name="제목 1 3 8" xfId="707"/>
    <cellStyle name="제목 1 3 9" xfId="4504"/>
    <cellStyle name="제목 1 4" xfId="684"/>
    <cellStyle name="제목 1 4 2" xfId="1156"/>
    <cellStyle name="제목 1 4 2 2" xfId="1467"/>
    <cellStyle name="제목 1 4 2 3" xfId="4285"/>
    <cellStyle name="제목 1 4 2 4" xfId="1076"/>
    <cellStyle name="제목 1 4 2 5" xfId="5101"/>
    <cellStyle name="제목 1 4 2 6" xfId="4790"/>
    <cellStyle name="제목 1 4 3" xfId="4058"/>
    <cellStyle name="제목 1 4 4" xfId="5394"/>
    <cellStyle name="제목 1 4 5" xfId="5603"/>
    <cellStyle name="제목 1 4 6" xfId="5740"/>
    <cellStyle name="제목 1 5" xfId="1120"/>
    <cellStyle name="제목 2" xfId="303"/>
    <cellStyle name="제목 2 2" xfId="304"/>
    <cellStyle name="제목 2 2 10" xfId="4934"/>
    <cellStyle name="제목 2 2 11" xfId="4011"/>
    <cellStyle name="제목 2 2 12" xfId="4373"/>
    <cellStyle name="제목 2 2 2" xfId="305"/>
    <cellStyle name="제목 2 2 3" xfId="866"/>
    <cellStyle name="제목 2 2 3 2" xfId="1338"/>
    <cellStyle name="제목 2 2 3 2 2" xfId="1997"/>
    <cellStyle name="제목 2 2 3 2 3" xfId="4555"/>
    <cellStyle name="제목 2 2 3 2 4" xfId="5168"/>
    <cellStyle name="제목 2 2 3 2 5" xfId="5119"/>
    <cellStyle name="제목 2 2 3 2 6" xfId="4000"/>
    <cellStyle name="제목 2 2 3 3" xfId="4175"/>
    <cellStyle name="제목 2 2 3 4" xfId="5492"/>
    <cellStyle name="제목 2 2 3 5" xfId="5680"/>
    <cellStyle name="제목 2 2 3 6" xfId="5776"/>
    <cellStyle name="제목 2 2 4" xfId="2373"/>
    <cellStyle name="제목 2 2 5" xfId="2753"/>
    <cellStyle name="제목 2 2 6" xfId="3129"/>
    <cellStyle name="제목 2 2 7" xfId="3494"/>
    <cellStyle name="제목 2 2 8" xfId="3811"/>
    <cellStyle name="제목 2 2 9" xfId="724"/>
    <cellStyle name="제목 2 3" xfId="306"/>
    <cellStyle name="제목 2 3 10" xfId="5197"/>
    <cellStyle name="제목 2 3 11" xfId="4801"/>
    <cellStyle name="제목 2 3 2" xfId="916"/>
    <cellStyle name="제목 2 3 2 2" xfId="1339"/>
    <cellStyle name="제목 2 3 2 2 2" xfId="2048"/>
    <cellStyle name="제목 2 3 2 2 3" xfId="4600"/>
    <cellStyle name="제목 2 3 2 2 4" xfId="4308"/>
    <cellStyle name="제목 2 3 2 2 5" xfId="4339"/>
    <cellStyle name="제목 2 3 2 2 6" xfId="772"/>
    <cellStyle name="제목 2 3 2 3" xfId="4176"/>
    <cellStyle name="제목 2 3 2 4" xfId="5342"/>
    <cellStyle name="제목 2 3 2 5" xfId="5561"/>
    <cellStyle name="제목 2 3 2 6" xfId="5707"/>
    <cellStyle name="제목 2 3 3" xfId="2426"/>
    <cellStyle name="제목 2 3 4" xfId="2805"/>
    <cellStyle name="제목 2 3 5" xfId="3180"/>
    <cellStyle name="제목 2 3 6" xfId="3540"/>
    <cellStyle name="제목 2 3 7" xfId="3855"/>
    <cellStyle name="제목 2 3 8" xfId="1265"/>
    <cellStyle name="제목 2 3 9" xfId="4387"/>
    <cellStyle name="제목 2 4" xfId="685"/>
    <cellStyle name="제목 2 4 2" xfId="1158"/>
    <cellStyle name="제목 2 4 2 2" xfId="1468"/>
    <cellStyle name="제목 2 4 2 3" xfId="4286"/>
    <cellStyle name="제목 2 4 2 4" xfId="5372"/>
    <cellStyle name="제목 2 4 2 5" xfId="5582"/>
    <cellStyle name="제목 2 4 2 6" xfId="5719"/>
    <cellStyle name="제목 2 4 3" xfId="4060"/>
    <cellStyle name="제목 2 4 4" xfId="5078"/>
    <cellStyle name="제목 2 4 5" xfId="5456"/>
    <cellStyle name="제목 2 4 6" xfId="5653"/>
    <cellStyle name="제목 2 5" xfId="1119"/>
    <cellStyle name="제목 3" xfId="307"/>
    <cellStyle name="제목 3 2" xfId="308"/>
    <cellStyle name="제목 3 2 10" xfId="4774"/>
    <cellStyle name="제목 3 2 11" xfId="5448"/>
    <cellStyle name="제목 3 2 12" xfId="5647"/>
    <cellStyle name="제목 3 2 2" xfId="309"/>
    <cellStyle name="제목 3 2 3" xfId="867"/>
    <cellStyle name="제목 3 2 3 2" xfId="1340"/>
    <cellStyle name="제목 3 2 3 2 2" xfId="1998"/>
    <cellStyle name="제목 3 2 3 2 3" xfId="4556"/>
    <cellStyle name="제목 3 2 3 2 4" xfId="5028"/>
    <cellStyle name="제목 3 2 3 2 5" xfId="4958"/>
    <cellStyle name="제목 3 2 3 2 6" xfId="813"/>
    <cellStyle name="제목 3 2 3 3" xfId="4177"/>
    <cellStyle name="제목 3 2 3 4" xfId="5189"/>
    <cellStyle name="제목 3 2 3 5" xfId="3997"/>
    <cellStyle name="제목 3 2 3 6" xfId="5084"/>
    <cellStyle name="제목 3 2 4" xfId="2374"/>
    <cellStyle name="제목 3 2 5" xfId="2754"/>
    <cellStyle name="제목 3 2 6" xfId="3130"/>
    <cellStyle name="제목 3 2 7" xfId="3495"/>
    <cellStyle name="제목 3 2 8" xfId="3812"/>
    <cellStyle name="제목 3 2 9" xfId="723"/>
    <cellStyle name="제목 3 3" xfId="310"/>
    <cellStyle name="제목 3 3 10" xfId="5426"/>
    <cellStyle name="제목 3 3 11" xfId="5630"/>
    <cellStyle name="제목 3 3 2" xfId="917"/>
    <cellStyle name="제목 3 3 2 2" xfId="1341"/>
    <cellStyle name="제목 3 3 2 2 2" xfId="2049"/>
    <cellStyle name="제목 3 3 2 2 3" xfId="4601"/>
    <cellStyle name="제목 3 3 2 2 4" xfId="792"/>
    <cellStyle name="제목 3 3 2 2 5" xfId="3976"/>
    <cellStyle name="제목 3 3 2 2 6" xfId="751"/>
    <cellStyle name="제목 3 3 2 3" xfId="4178"/>
    <cellStyle name="제목 3 3 2 4" xfId="5017"/>
    <cellStyle name="제목 3 3 2 5" xfId="5461"/>
    <cellStyle name="제목 3 3 2 6" xfId="5656"/>
    <cellStyle name="제목 3 3 3" xfId="2427"/>
    <cellStyle name="제목 3 3 4" xfId="2806"/>
    <cellStyle name="제목 3 3 5" xfId="3181"/>
    <cellStyle name="제목 3 3 6" xfId="3541"/>
    <cellStyle name="제목 3 3 7" xfId="3856"/>
    <cellStyle name="제목 3 3 8" xfId="706"/>
    <cellStyle name="제목 3 3 9" xfId="743"/>
    <cellStyle name="제목 3 4" xfId="686"/>
    <cellStyle name="제목 3 4 2" xfId="1160"/>
    <cellStyle name="제목 3 4 2 2" xfId="1469"/>
    <cellStyle name="제목 3 4 2 3" xfId="4287"/>
    <cellStyle name="제목 3 4 2 4" xfId="5219"/>
    <cellStyle name="제목 3 4 2 5" xfId="5114"/>
    <cellStyle name="제목 3 4 2 6" xfId="4128"/>
    <cellStyle name="제목 3 4 3" xfId="4061"/>
    <cellStyle name="제목 3 4 4" xfId="4749"/>
    <cellStyle name="제목 3 4 5" xfId="5462"/>
    <cellStyle name="제목 3 4 6" xfId="5657"/>
    <cellStyle name="제목 3 5" xfId="1118"/>
    <cellStyle name="제목 4" xfId="311"/>
    <cellStyle name="제목 4 2" xfId="312"/>
    <cellStyle name="제목 4 2 10" xfId="4509"/>
    <cellStyle name="제목 4 2 11" xfId="5182"/>
    <cellStyle name="제목 4 2 12" xfId="4105"/>
    <cellStyle name="제목 4 2 2" xfId="313"/>
    <cellStyle name="제목 4 2 3" xfId="868"/>
    <cellStyle name="제목 4 2 3 2" xfId="1342"/>
    <cellStyle name="제목 4 2 3 2 2" xfId="1999"/>
    <cellStyle name="제목 4 2 3 2 3" xfId="4557"/>
    <cellStyle name="제목 4 2 3 2 4" xfId="4786"/>
    <cellStyle name="제목 4 2 3 2 5" xfId="4245"/>
    <cellStyle name="제목 4 2 3 2 6" xfId="5340"/>
    <cellStyle name="제목 4 2 3 3" xfId="4179"/>
    <cellStyle name="제목 4 2 3 4" xfId="4854"/>
    <cellStyle name="제목 4 2 3 5" xfId="807"/>
    <cellStyle name="제목 4 2 3 6" xfId="5038"/>
    <cellStyle name="제목 4 2 4" xfId="2375"/>
    <cellStyle name="제목 4 2 5" xfId="2755"/>
    <cellStyle name="제목 4 2 6" xfId="3131"/>
    <cellStyle name="제목 4 2 7" xfId="3496"/>
    <cellStyle name="제목 4 2 8" xfId="3813"/>
    <cellStyle name="제목 4 2 9" xfId="722"/>
    <cellStyle name="제목 4 3" xfId="314"/>
    <cellStyle name="제목 4 3 10" xfId="5617"/>
    <cellStyle name="제목 4 3 11" xfId="5754"/>
    <cellStyle name="제목 4 3 2" xfId="918"/>
    <cellStyle name="제목 4 3 2 2" xfId="1343"/>
    <cellStyle name="제목 4 3 2 2 2" xfId="2050"/>
    <cellStyle name="제목 4 3 2 2 3" xfId="4602"/>
    <cellStyle name="제목 4 3 2 2 4" xfId="5164"/>
    <cellStyle name="제목 4 3 2 2 5" xfId="5140"/>
    <cellStyle name="제목 4 3 2 2 6" xfId="827"/>
    <cellStyle name="제목 4 3 2 3" xfId="4180"/>
    <cellStyle name="제목 4 3 2 4" xfId="5382"/>
    <cellStyle name="제목 4 3 2 5" xfId="5592"/>
    <cellStyle name="제목 4 3 2 6" xfId="5729"/>
    <cellStyle name="제목 4 3 3" xfId="2428"/>
    <cellStyle name="제목 4 3 4" xfId="2807"/>
    <cellStyle name="제목 4 3 5" xfId="3182"/>
    <cellStyle name="제목 4 3 6" xfId="3542"/>
    <cellStyle name="제목 4 3 7" xfId="3857"/>
    <cellStyle name="제목 4 3 8" xfId="1264"/>
    <cellStyle name="제목 4 3 9" xfId="5412"/>
    <cellStyle name="제목 4 4" xfId="687"/>
    <cellStyle name="제목 4 4 2" xfId="1162"/>
    <cellStyle name="제목 4 4 2 2" xfId="1470"/>
    <cellStyle name="제목 4 4 2 3" xfId="4288"/>
    <cellStyle name="제목 4 4 2 4" xfId="5056"/>
    <cellStyle name="제목 4 4 2 5" xfId="4003"/>
    <cellStyle name="제목 4 4 2 6" xfId="5398"/>
    <cellStyle name="제목 4 4 3" xfId="4062"/>
    <cellStyle name="제목 4 4 4" xfId="4365"/>
    <cellStyle name="제목 4 4 5" xfId="4330"/>
    <cellStyle name="제목 4 4 6" xfId="4723"/>
    <cellStyle name="제목 4 5" xfId="1117"/>
    <cellStyle name="제목 5" xfId="315"/>
    <cellStyle name="제목 5 2" xfId="316"/>
    <cellStyle name="제목 6" xfId="317"/>
    <cellStyle name="제목 7" xfId="688"/>
    <cellStyle name="제목 8" xfId="1121"/>
    <cellStyle name="좋음" xfId="318"/>
    <cellStyle name="좋음 2" xfId="319"/>
    <cellStyle name="좋음 2 10" xfId="739"/>
    <cellStyle name="좋음 2 11" xfId="4395"/>
    <cellStyle name="좋음 2 12" xfId="4327"/>
    <cellStyle name="좋음 2 2" xfId="320"/>
    <cellStyle name="좋음 2 3" xfId="869"/>
    <cellStyle name="좋음 2 3 2" xfId="1344"/>
    <cellStyle name="좋음 2 3 2 2" xfId="2001"/>
    <cellStyle name="좋음 2 3 2 3" xfId="4558"/>
    <cellStyle name="좋음 2 3 2 4" xfId="4704"/>
    <cellStyle name="좋음 2 3 2 5" xfId="4690"/>
    <cellStyle name="좋음 2 3 2 6" xfId="5160"/>
    <cellStyle name="좋음 2 3 3" xfId="4181"/>
    <cellStyle name="좋음 2 3 4" xfId="5231"/>
    <cellStyle name="좋음 2 3 5" xfId="3995"/>
    <cellStyle name="좋음 2 3 6" xfId="5243"/>
    <cellStyle name="좋음 2 4" xfId="2377"/>
    <cellStyle name="좋음 2 5" xfId="2757"/>
    <cellStyle name="좋음 2 6" xfId="3132"/>
    <cellStyle name="좋음 2 7" xfId="3497"/>
    <cellStyle name="좋음 2 8" xfId="3814"/>
    <cellStyle name="좋음 2 9" xfId="721"/>
    <cellStyle name="좋음 3" xfId="321"/>
    <cellStyle name="좋음 3 10" xfId="5502"/>
    <cellStyle name="좋음 3 11" xfId="5688"/>
    <cellStyle name="좋음 3 2" xfId="919"/>
    <cellStyle name="좋음 3 2 2" xfId="1345"/>
    <cellStyle name="좋음 3 2 2 2" xfId="2051"/>
    <cellStyle name="좋음 3 2 2 3" xfId="4603"/>
    <cellStyle name="좋음 3 2 2 4" xfId="5209"/>
    <cellStyle name="좋음 3 2 2 5" xfId="5136"/>
    <cellStyle name="좋음 3 2 2 6" xfId="4818"/>
    <cellStyle name="좋음 3 2 3" xfId="4182"/>
    <cellStyle name="좋음 3 2 4" xfId="5068"/>
    <cellStyle name="좋음 3 2 5" xfId="5308"/>
    <cellStyle name="좋음 3 2 6" xfId="5539"/>
    <cellStyle name="좋음 3 3" xfId="2429"/>
    <cellStyle name="좋음 3 4" xfId="2808"/>
    <cellStyle name="좋음 3 5" xfId="3183"/>
    <cellStyle name="좋음 3 6" xfId="3543"/>
    <cellStyle name="좋음 3 7" xfId="3858"/>
    <cellStyle name="좋음 3 8" xfId="705"/>
    <cellStyle name="좋음 3 9" xfId="5254"/>
    <cellStyle name="좋음 4" xfId="689"/>
    <cellStyle name="좋음 4 2" xfId="1165"/>
    <cellStyle name="좋음 4 2 2" xfId="1471"/>
    <cellStyle name="좋음 4 2 3" xfId="4289"/>
    <cellStyle name="좋음 4 2 4" xfId="4895"/>
    <cellStyle name="좋음 4 2 5" xfId="810"/>
    <cellStyle name="좋음 4 2 6" xfId="5200"/>
    <cellStyle name="좋음 4 3" xfId="4065"/>
    <cellStyle name="좋음 4 4" xfId="5239"/>
    <cellStyle name="좋음 4 5" xfId="4947"/>
    <cellStyle name="좋음 4 6" xfId="5127"/>
    <cellStyle name="좋음 5" xfId="1116"/>
    <cellStyle name="출력" xfId="322"/>
    <cellStyle name="출력 2" xfId="323"/>
    <cellStyle name="출력 2 10" xfId="3965"/>
    <cellStyle name="출력 2 11" xfId="4759"/>
    <cellStyle name="출력 2 12" xfId="5312"/>
    <cellStyle name="출력 2 2" xfId="324"/>
    <cellStyle name="출력 2 3" xfId="870"/>
    <cellStyle name="출력 2 3 2" xfId="1346"/>
    <cellStyle name="출력 2 3 2 2" xfId="2002"/>
    <cellStyle name="출력 2 3 2 3" xfId="4559"/>
    <cellStyle name="출력 2 3 2 4" xfId="4444"/>
    <cellStyle name="출력 2 3 2 5" xfId="4323"/>
    <cellStyle name="출력 2 3 2 6" xfId="4461"/>
    <cellStyle name="출력 2 3 3" xfId="4183"/>
    <cellStyle name="출력 2 3 4" xfId="4907"/>
    <cellStyle name="출력 2 3 5" xfId="4834"/>
    <cellStyle name="출력 2 3 6" xfId="4423"/>
    <cellStyle name="출력 2 4" xfId="2378"/>
    <cellStyle name="출력 2 5" xfId="2758"/>
    <cellStyle name="출력 2 6" xfId="3133"/>
    <cellStyle name="출력 2 7" xfId="3498"/>
    <cellStyle name="출력 2 8" xfId="3815"/>
    <cellStyle name="출력 2 9" xfId="720"/>
    <cellStyle name="출력 3" xfId="325"/>
    <cellStyle name="출력 3 10" xfId="4975"/>
    <cellStyle name="출력 3 11" xfId="4166"/>
    <cellStyle name="출력 3 2" xfId="920"/>
    <cellStyle name="출력 3 2 2" xfId="1347"/>
    <cellStyle name="출력 3 2 2 2" xfId="2052"/>
    <cellStyle name="출력 3 2 2 3" xfId="4604"/>
    <cellStyle name="출력 3 2 2 4" xfId="5047"/>
    <cellStyle name="출력 3 2 2 5" xfId="817"/>
    <cellStyle name="출력 3 2 2 6" xfId="5201"/>
    <cellStyle name="출력 3 2 3" xfId="4184"/>
    <cellStyle name="출력 3 2 4" xfId="4738"/>
    <cellStyle name="출력 3 2 5" xfId="4879"/>
    <cellStyle name="출력 3 2 6" xfId="5322"/>
    <cellStyle name="출력 3 3" xfId="2430"/>
    <cellStyle name="출력 3 4" xfId="2809"/>
    <cellStyle name="출력 3 5" xfId="3184"/>
    <cellStyle name="출력 3 6" xfId="3544"/>
    <cellStyle name="출력 3 7" xfId="3859"/>
    <cellStyle name="출력 3 8" xfId="704"/>
    <cellStyle name="출력 3 9" xfId="5096"/>
    <cellStyle name="출력 4" xfId="690"/>
    <cellStyle name="출력 4 2" xfId="1167"/>
    <cellStyle name="출력 4 2 2" xfId="1472"/>
    <cellStyle name="출력 4 2 3" xfId="4290"/>
    <cellStyle name="출력 4 2 4" xfId="4727"/>
    <cellStyle name="출력 4 2 5" xfId="4836"/>
    <cellStyle name="출력 4 2 6" xfId="805"/>
    <cellStyle name="출력 4 3" xfId="4066"/>
    <cellStyle name="출력 4 4" xfId="4917"/>
    <cellStyle name="출력 4 5" xfId="811"/>
    <cellStyle name="출력 4 6" xfId="5497"/>
    <cellStyle name="출력 5" xfId="1114"/>
    <cellStyle name="콤마 [0]" xfId="326"/>
    <cellStyle name="콤마 [0]_해안선및도서" xfId="440"/>
    <cellStyle name="콤마_  종  합  " xfId="327"/>
    <cellStyle name="큰제목" xfId="328"/>
    <cellStyle name="큰제목 2" xfId="329"/>
    <cellStyle name="통화 [0] 2" xfId="330"/>
    <cellStyle name="통화 [0] 2 2" xfId="442"/>
    <cellStyle name="통화 [0] 2 3" xfId="443"/>
    <cellStyle name="통화 [0] 2 4" xfId="444"/>
    <cellStyle name="통화 [0] 2 5" xfId="445"/>
    <cellStyle name="통화 [0] 2 6" xfId="446"/>
    <cellStyle name="통화 [0] 3" xfId="1683"/>
    <cellStyle name="퍼센트" xfId="331"/>
    <cellStyle name="표준" xfId="0" builtinId="0"/>
    <cellStyle name="표준 10" xfId="332"/>
    <cellStyle name="표준 10 2" xfId="333"/>
    <cellStyle name="표준 10 3" xfId="1108"/>
    <cellStyle name="표준 10 3 2" xfId="1748"/>
    <cellStyle name="표준 10 4" xfId="1716"/>
    <cellStyle name="표준 10 5" xfId="1721"/>
    <cellStyle name="표준 10 6" xfId="2616"/>
    <cellStyle name="표준 10 7" xfId="3212"/>
    <cellStyle name="표준 10 8" xfId="3583"/>
    <cellStyle name="표준 100" xfId="334"/>
    <cellStyle name="표준 100 10" xfId="5500"/>
    <cellStyle name="표준 100 11" xfId="5686"/>
    <cellStyle name="표준 100 2" xfId="963"/>
    <cellStyle name="표준 100 3" xfId="1349"/>
    <cellStyle name="표준 100 3 2" xfId="2473"/>
    <cellStyle name="표준 100 4" xfId="2852"/>
    <cellStyle name="표준 100 5" xfId="3218"/>
    <cellStyle name="표준 100 6" xfId="3586"/>
    <cellStyle name="표준 100 7" xfId="3883"/>
    <cellStyle name="표준 100 8" xfId="1236"/>
    <cellStyle name="표준 100 9" xfId="5251"/>
    <cellStyle name="표준 101" xfId="335"/>
    <cellStyle name="표준 101 10" xfId="4012"/>
    <cellStyle name="표준 101 11" xfId="754"/>
    <cellStyle name="표준 101 2" xfId="965"/>
    <cellStyle name="표준 101 2 2" xfId="1350"/>
    <cellStyle name="표준 101 2 2 2" xfId="2077"/>
    <cellStyle name="표준 101 2 2 3" xfId="4621"/>
    <cellStyle name="표준 101 2 2 4" xfId="4889"/>
    <cellStyle name="표준 101 2 2 5" xfId="5158"/>
    <cellStyle name="표준 101 2 2 6" xfId="4063"/>
    <cellStyle name="표준 101 2 3" xfId="4185"/>
    <cellStyle name="표준 101 2 4" xfId="5381"/>
    <cellStyle name="표준 101 2 5" xfId="5591"/>
    <cellStyle name="표준 101 2 6" xfId="5728"/>
    <cellStyle name="표준 101 3" xfId="2475"/>
    <cellStyle name="표준 101 4" xfId="2854"/>
    <cellStyle name="표준 101 5" xfId="3220"/>
    <cellStyle name="표준 101 6" xfId="3587"/>
    <cellStyle name="표준 101 7" xfId="3884"/>
    <cellStyle name="표준 101 8" xfId="1069"/>
    <cellStyle name="표준 101 9" xfId="4927"/>
    <cellStyle name="표준 102" xfId="336"/>
    <cellStyle name="표준 102 10" xfId="700"/>
    <cellStyle name="표준 102 11" xfId="5253"/>
    <cellStyle name="표준 102 2" xfId="966"/>
    <cellStyle name="표준 102 2 2" xfId="1351"/>
    <cellStyle name="표준 102 2 2 2" xfId="2078"/>
    <cellStyle name="표준 102 2 2 3" xfId="4622"/>
    <cellStyle name="표준 102 2 2 4" xfId="4677"/>
    <cellStyle name="표준 102 2 2 5" xfId="4842"/>
    <cellStyle name="표준 102 2 2 6" xfId="4989"/>
    <cellStyle name="표준 102 2 3" xfId="4186"/>
    <cellStyle name="표준 102 2 4" xfId="5230"/>
    <cellStyle name="표준 102 2 5" xfId="4787"/>
    <cellStyle name="표준 102 2 6" xfId="4963"/>
    <cellStyle name="표준 102 3" xfId="2476"/>
    <cellStyle name="표준 102 4" xfId="2855"/>
    <cellStyle name="표준 102 5" xfId="3221"/>
    <cellStyle name="표준 102 6" xfId="3588"/>
    <cellStyle name="표준 102 7" xfId="3885"/>
    <cellStyle name="표준 102 8" xfId="1068"/>
    <cellStyle name="표준 102 9" xfId="4764"/>
    <cellStyle name="표준 103" xfId="337"/>
    <cellStyle name="표준 103 10" xfId="4317"/>
    <cellStyle name="표준 103 11" xfId="5216"/>
    <cellStyle name="표준 103 2" xfId="967"/>
    <cellStyle name="표준 103 2 2" xfId="1352"/>
    <cellStyle name="표준 103 2 2 2" xfId="2079"/>
    <cellStyle name="표준 103 2 2 3" xfId="4623"/>
    <cellStyle name="표준 103 2 2 4" xfId="4437"/>
    <cellStyle name="표준 103 2 2 5" xfId="4452"/>
    <cellStyle name="표준 103 2 2 6" xfId="5186"/>
    <cellStyle name="표준 103 2 3" xfId="4187"/>
    <cellStyle name="표준 103 2 4" xfId="5067"/>
    <cellStyle name="표준 103 2 5" xfId="5457"/>
    <cellStyle name="표준 103 2 6" xfId="5654"/>
    <cellStyle name="표준 103 3" xfId="2477"/>
    <cellStyle name="표준 103 4" xfId="2856"/>
    <cellStyle name="표준 103 5" xfId="3222"/>
    <cellStyle name="표준 103 6" xfId="3589"/>
    <cellStyle name="표준 103 7" xfId="3886"/>
    <cellStyle name="표준 103 8" xfId="1067"/>
    <cellStyle name="표준 103 9" xfId="4500"/>
    <cellStyle name="표준 104" xfId="968"/>
    <cellStyle name="표준 105" xfId="969"/>
    <cellStyle name="표준 106" xfId="970"/>
    <cellStyle name="표준 107 2" xfId="971"/>
    <cellStyle name="표준 107 3" xfId="972"/>
    <cellStyle name="표준 109" xfId="338"/>
    <cellStyle name="표준 109 2" xfId="1353"/>
    <cellStyle name="표준 109 3" xfId="4188"/>
    <cellStyle name="표준 109 4" xfId="4906"/>
    <cellStyle name="표준 109 5" xfId="4995"/>
    <cellStyle name="표준 109 6" xfId="4984"/>
    <cellStyle name="표준 11" xfId="339"/>
    <cellStyle name="표준 11 2" xfId="340"/>
    <cellStyle name="표준 11 3" xfId="1106"/>
    <cellStyle name="표준 11 3 2" xfId="1749"/>
    <cellStyle name="표준 11 4" xfId="1715"/>
    <cellStyle name="표준 11 5" xfId="2470"/>
    <cellStyle name="표준 11 6" xfId="2849"/>
    <cellStyle name="표준 11 7" xfId="3211"/>
    <cellStyle name="표준 11 8" xfId="3582"/>
    <cellStyle name="표준 110" xfId="341"/>
    <cellStyle name="표준 110 2" xfId="1354"/>
    <cellStyle name="표준 110 3" xfId="4189"/>
    <cellStyle name="표준 110 4" xfId="4737"/>
    <cellStyle name="표준 110 5" xfId="5054"/>
    <cellStyle name="표준 110 6" xfId="5442"/>
    <cellStyle name="표준 111" xfId="342"/>
    <cellStyle name="표준 111 2" xfId="1355"/>
    <cellStyle name="표준 111 3" xfId="4190"/>
    <cellStyle name="표준 111 4" xfId="4475"/>
    <cellStyle name="표준 111 5" xfId="4216"/>
    <cellStyle name="표준 111 6" xfId="4473"/>
    <cellStyle name="표준 113" xfId="3140"/>
    <cellStyle name="표준 114" xfId="3457"/>
    <cellStyle name="표준 12" xfId="343"/>
    <cellStyle name="표준 12 2" xfId="973"/>
    <cellStyle name="표준 12 3" xfId="1176"/>
    <cellStyle name="표준 12 3 2" xfId="1714"/>
    <cellStyle name="표준 12 4" xfId="1104"/>
    <cellStyle name="표준 12 4 2" xfId="2469"/>
    <cellStyle name="표준 12 5" xfId="2848"/>
    <cellStyle name="표준 12 6" xfId="3210"/>
    <cellStyle name="표준 12 7" xfId="3581"/>
    <cellStyle name="표준 13" xfId="344"/>
    <cellStyle name="표준 13 2" xfId="1177"/>
    <cellStyle name="표준 13 2 2" xfId="1750"/>
    <cellStyle name="표준 13 3" xfId="1102"/>
    <cellStyle name="표준 13 3 2" xfId="1684"/>
    <cellStyle name="표준 13 4" xfId="2468"/>
    <cellStyle name="표준 13 5" xfId="2847"/>
    <cellStyle name="표준 13 6" xfId="3209"/>
    <cellStyle name="표준 13 7" xfId="3580"/>
    <cellStyle name="표준 13 9" xfId="974"/>
    <cellStyle name="표준 14" xfId="345"/>
    <cellStyle name="표준 14 2" xfId="975"/>
    <cellStyle name="표준 14 3" xfId="1100"/>
    <cellStyle name="표준 14 3 2" xfId="1713"/>
    <cellStyle name="표준 14 4" xfId="2467"/>
    <cellStyle name="표준 14 5" xfId="2846"/>
    <cellStyle name="표준 14 6" xfId="2996"/>
    <cellStyle name="표준 14 7" xfId="3489"/>
    <cellStyle name="표준 15" xfId="346"/>
    <cellStyle name="표준 15 10" xfId="3231"/>
    <cellStyle name="표준 15 11" xfId="3590"/>
    <cellStyle name="표준 15 12" xfId="3887"/>
    <cellStyle name="표준 15 13" xfId="1064"/>
    <cellStyle name="표준 15 14" xfId="4382"/>
    <cellStyle name="표준 15 15" xfId="5205"/>
    <cellStyle name="표준 15 16" xfId="4789"/>
    <cellStyle name="표준 15 2" xfId="447"/>
    <cellStyle name="표준 15 2 2" xfId="1473"/>
    <cellStyle name="표준 15 2 2 2" xfId="1751"/>
    <cellStyle name="표준 15 2 3" xfId="1712"/>
    <cellStyle name="표준 15 2 4" xfId="2466"/>
    <cellStyle name="표준 15 2 5" xfId="2845"/>
    <cellStyle name="표준 15 2 6" xfId="2613"/>
    <cellStyle name="표준 15 2 7" xfId="3577"/>
    <cellStyle name="표준 15 3" xfId="448"/>
    <cellStyle name="표준 15 3 2" xfId="1474"/>
    <cellStyle name="표준 15 3 2 2" xfId="1752"/>
    <cellStyle name="표준 15 3 3" xfId="2011"/>
    <cellStyle name="표준 15 3 4" xfId="2368"/>
    <cellStyle name="표준 15 3 5" xfId="2748"/>
    <cellStyle name="표준 15 3 6" xfId="3346"/>
    <cellStyle name="표준 15 3 7" xfId="3575"/>
    <cellStyle name="표준 15 4" xfId="449"/>
    <cellStyle name="표준 15 4 2" xfId="1475"/>
    <cellStyle name="표준 15 4 2 2" xfId="1753"/>
    <cellStyle name="표준 15 4 3" xfId="1711"/>
    <cellStyle name="표준 15 4 4" xfId="2463"/>
    <cellStyle name="표준 15 4 5" xfId="2842"/>
    <cellStyle name="표준 15 4 6" xfId="3345"/>
    <cellStyle name="표준 15 4 7" xfId="3574"/>
    <cellStyle name="표준 15 5" xfId="450"/>
    <cellStyle name="표준 15 5 2" xfId="1476"/>
    <cellStyle name="표준 15 5 2 2" xfId="1754"/>
    <cellStyle name="표준 15 5 3" xfId="2156"/>
    <cellStyle name="표준 15 5 4" xfId="2461"/>
    <cellStyle name="표준 15 5 5" xfId="2840"/>
    <cellStyle name="표준 15 5 6" xfId="2612"/>
    <cellStyle name="표준 15 5 7" xfId="3573"/>
    <cellStyle name="표준 15 6" xfId="451"/>
    <cellStyle name="표준 15 6 2" xfId="1477"/>
    <cellStyle name="표준 15 6 2 2" xfId="1755"/>
    <cellStyle name="표준 15 6 3" xfId="1710"/>
    <cellStyle name="표준 15 6 4" xfId="2460"/>
    <cellStyle name="표준 15 6 5" xfId="2839"/>
    <cellStyle name="표준 15 6 6" xfId="3344"/>
    <cellStyle name="표준 15 6 7" xfId="3572"/>
    <cellStyle name="표준 15 7" xfId="976"/>
    <cellStyle name="표준 15 7 2" xfId="1356"/>
    <cellStyle name="표준 15 7 2 2" xfId="2082"/>
    <cellStyle name="표준 15 7 2 3" xfId="4625"/>
    <cellStyle name="표준 15 7 2 4" xfId="5478"/>
    <cellStyle name="표준 15 7 2 5" xfId="5668"/>
    <cellStyle name="표준 15 7 2 6" xfId="5769"/>
    <cellStyle name="표준 15 7 3" xfId="4191"/>
    <cellStyle name="표준 15 7 4" xfId="4351"/>
    <cellStyle name="표준 15 7 5" xfId="5015"/>
    <cellStyle name="표준 15 7 6" xfId="814"/>
    <cellStyle name="표준 15 8" xfId="2486"/>
    <cellStyle name="표준 15 9" xfId="2865"/>
    <cellStyle name="표준 16" xfId="347"/>
    <cellStyle name="표준 16 10" xfId="3232"/>
    <cellStyle name="표준 16 11" xfId="3591"/>
    <cellStyle name="표준 16 12" xfId="3888"/>
    <cellStyle name="표준 16 13" xfId="1063"/>
    <cellStyle name="표준 16 14" xfId="964"/>
    <cellStyle name="표준 16 15" xfId="5266"/>
    <cellStyle name="표준 16 16" xfId="5514"/>
    <cellStyle name="표준 16 2" xfId="452"/>
    <cellStyle name="표준 16 2 2" xfId="1478"/>
    <cellStyle name="표준 16 2 2 2" xfId="1756"/>
    <cellStyle name="표준 16 2 3" xfId="1709"/>
    <cellStyle name="표준 16 2 4" xfId="2459"/>
    <cellStyle name="표준 16 2 5" xfId="2838"/>
    <cellStyle name="표준 16 2 6" xfId="3201"/>
    <cellStyle name="표준 16 2 7" xfId="3571"/>
    <cellStyle name="표준 16 3" xfId="453"/>
    <cellStyle name="표준 16 3 2" xfId="1479"/>
    <cellStyle name="표준 16 3 2 2" xfId="1757"/>
    <cellStyle name="표준 16 3 3" xfId="1708"/>
    <cellStyle name="표준 16 3 4" xfId="2458"/>
    <cellStyle name="표준 16 3 5" xfId="2837"/>
    <cellStyle name="표준 16 3 6" xfId="3200"/>
    <cellStyle name="표준 16 3 7" xfId="3570"/>
    <cellStyle name="표준 16 4" xfId="454"/>
    <cellStyle name="표준 16 4 2" xfId="1480"/>
    <cellStyle name="표준 16 4 2 2" xfId="1758"/>
    <cellStyle name="표준 16 4 3" xfId="1707"/>
    <cellStyle name="표준 16 4 4" xfId="2457"/>
    <cellStyle name="표준 16 4 5" xfId="2836"/>
    <cellStyle name="표준 16 4 6" xfId="3199"/>
    <cellStyle name="표준 16 4 7" xfId="3569"/>
    <cellStyle name="표준 16 5" xfId="455"/>
    <cellStyle name="표준 16 5 2" xfId="1481"/>
    <cellStyle name="표준 16 5 2 2" xfId="1759"/>
    <cellStyle name="표준 16 5 3" xfId="1706"/>
    <cellStyle name="표준 16 5 4" xfId="2456"/>
    <cellStyle name="표준 16 5 5" xfId="2835"/>
    <cellStyle name="표준 16 5 6" xfId="3198"/>
    <cellStyle name="표준 16 5 7" xfId="2995"/>
    <cellStyle name="표준 16 6" xfId="456"/>
    <cellStyle name="표준 16 6 2" xfId="1482"/>
    <cellStyle name="표준 16 6 2 2" xfId="1760"/>
    <cellStyle name="표준 16 6 3" xfId="1705"/>
    <cellStyle name="표준 16 6 4" xfId="2455"/>
    <cellStyle name="표준 16 6 5" xfId="2834"/>
    <cellStyle name="표준 16 6 6" xfId="3197"/>
    <cellStyle name="표준 16 6 7" xfId="2756"/>
    <cellStyle name="표준 16 7" xfId="977"/>
    <cellStyle name="표준 16 7 2" xfId="1357"/>
    <cellStyle name="표준 16 7 2 2" xfId="2083"/>
    <cellStyle name="표준 16 7 2 3" xfId="4626"/>
    <cellStyle name="표준 16 7 2 4" xfId="5329"/>
    <cellStyle name="표준 16 7 2 5" xfId="5550"/>
    <cellStyle name="표준 16 7 2 6" xfId="5701"/>
    <cellStyle name="표준 16 7 3" xfId="4192"/>
    <cellStyle name="표준 16 7 4" xfId="759"/>
    <cellStyle name="표준 16 7 5" xfId="4782"/>
    <cellStyle name="표준 16 7 6" xfId="4791"/>
    <cellStyle name="표준 16 8" xfId="2487"/>
    <cellStyle name="표준 16 9" xfId="2866"/>
    <cellStyle name="표준 168" xfId="348"/>
    <cellStyle name="표준 169" xfId="349"/>
    <cellStyle name="표준 17" xfId="350"/>
    <cellStyle name="표준 17 10" xfId="3233"/>
    <cellStyle name="표준 17 11" xfId="3592"/>
    <cellStyle name="표준 17 12" xfId="3889"/>
    <cellStyle name="표준 17 13" xfId="1062"/>
    <cellStyle name="표준 17 14" xfId="5407"/>
    <cellStyle name="표준 17 15" xfId="5613"/>
    <cellStyle name="표준 17 16" xfId="5750"/>
    <cellStyle name="표준 17 2" xfId="457"/>
    <cellStyle name="표준 17 2 2" xfId="1483"/>
    <cellStyle name="표준 17 2 2 2" xfId="1761"/>
    <cellStyle name="표준 17 2 3" xfId="1704"/>
    <cellStyle name="표준 17 2 4" xfId="1722"/>
    <cellStyle name="표준 17 2 5" xfId="2617"/>
    <cellStyle name="표준 17 2 6" xfId="3195"/>
    <cellStyle name="표준 17 2 7" xfId="3678"/>
    <cellStyle name="표준 17 3" xfId="458"/>
    <cellStyle name="표준 17 3 2" xfId="1484"/>
    <cellStyle name="표준 17 3 2 2" xfId="1762"/>
    <cellStyle name="표준 17 3 3" xfId="1703"/>
    <cellStyle name="표준 17 3 4" xfId="1723"/>
    <cellStyle name="표준 17 3 5" xfId="1718"/>
    <cellStyle name="표준 17 3 6" xfId="2611"/>
    <cellStyle name="표준 17 3 7" xfId="3677"/>
    <cellStyle name="표준 17 4" xfId="459"/>
    <cellStyle name="표준 17 4 2" xfId="1485"/>
    <cellStyle name="표준 17 4 2 2" xfId="1763"/>
    <cellStyle name="표준 17 4 3" xfId="1702"/>
    <cellStyle name="표준 17 4 4" xfId="2609"/>
    <cellStyle name="표준 17 4 5" xfId="2987"/>
    <cellStyle name="표준 17 4 6" xfId="1719"/>
    <cellStyle name="표준 17 4 7" xfId="2994"/>
    <cellStyle name="표준 17 5" xfId="460"/>
    <cellStyle name="표준 17 5 2" xfId="1486"/>
    <cellStyle name="표준 17 5 2 2" xfId="1764"/>
    <cellStyle name="표준 17 5 3" xfId="1701"/>
    <cellStyle name="표준 17 5 4" xfId="2608"/>
    <cellStyle name="표준 17 5 5" xfId="2986"/>
    <cellStyle name="표준 17 5 6" xfId="3171"/>
    <cellStyle name="표준 17 5 7" xfId="3676"/>
    <cellStyle name="표준 17 6" xfId="461"/>
    <cellStyle name="표준 17 6 2" xfId="1487"/>
    <cellStyle name="표준 17 6 2 2" xfId="1765"/>
    <cellStyle name="표준 17 6 3" xfId="1700"/>
    <cellStyle name="표준 17 6 4" xfId="1724"/>
    <cellStyle name="표준 17 6 5" xfId="2160"/>
    <cellStyle name="표준 17 6 6" xfId="3121"/>
    <cellStyle name="표준 17 6 7" xfId="3561"/>
    <cellStyle name="표준 17 7" xfId="978"/>
    <cellStyle name="표준 17 7 2" xfId="1360"/>
    <cellStyle name="표준 17 7 2 2" xfId="2084"/>
    <cellStyle name="표준 17 7 2 3" xfId="4627"/>
    <cellStyle name="표준 17 7 2 4" xfId="5179"/>
    <cellStyle name="표준 17 7 2 5" xfId="4951"/>
    <cellStyle name="표준 17 7 2 6" xfId="5126"/>
    <cellStyle name="표준 17 7 3" xfId="4194"/>
    <cellStyle name="표준 17 7 4" xfId="5066"/>
    <cellStyle name="표준 17 7 5" xfId="4047"/>
    <cellStyle name="표준 17 7 6" xfId="4815"/>
    <cellStyle name="표준 17 8" xfId="2488"/>
    <cellStyle name="표준 17 9" xfId="2867"/>
    <cellStyle name="표준 170" xfId="351"/>
    <cellStyle name="표준 171" xfId="352"/>
    <cellStyle name="표준 172" xfId="353"/>
    <cellStyle name="표준 173" xfId="354"/>
    <cellStyle name="표준 175" xfId="355"/>
    <cellStyle name="표준 176" xfId="356"/>
    <cellStyle name="표준 177" xfId="357"/>
    <cellStyle name="표준 178" xfId="358"/>
    <cellStyle name="표준 179" xfId="359"/>
    <cellStyle name="표준 18" xfId="360"/>
    <cellStyle name="표준 18 10" xfId="3185"/>
    <cellStyle name="표준 18 11" xfId="3545"/>
    <cellStyle name="표준 18 12" xfId="3860"/>
    <cellStyle name="표준 18 2" xfId="462"/>
    <cellStyle name="표준 18 2 2" xfId="1488"/>
    <cellStyle name="표준 18 2 2 2" xfId="1766"/>
    <cellStyle name="표준 18 2 3" xfId="1699"/>
    <cellStyle name="표준 18 2 4" xfId="2607"/>
    <cellStyle name="표준 18 2 5" xfId="2985"/>
    <cellStyle name="표준 18 2 6" xfId="2610"/>
    <cellStyle name="표준 18 2 7" xfId="3560"/>
    <cellStyle name="표준 18 3" xfId="463"/>
    <cellStyle name="표준 18 3 2" xfId="1489"/>
    <cellStyle name="표준 18 3 2 2" xfId="1767"/>
    <cellStyle name="표준 18 3 3" xfId="1686"/>
    <cellStyle name="표준 18 3 4" xfId="2447"/>
    <cellStyle name="표준 18 3 5" xfId="2826"/>
    <cellStyle name="표준 18 3 6" xfId="1720"/>
    <cellStyle name="표준 18 3 7" xfId="3559"/>
    <cellStyle name="표준 18 4" xfId="464"/>
    <cellStyle name="표준 18 4 2" xfId="1490"/>
    <cellStyle name="표준 18 4 2 2" xfId="1768"/>
    <cellStyle name="표준 18 4 3" xfId="1685"/>
    <cellStyle name="표준 18 4 4" xfId="2446"/>
    <cellStyle name="표준 18 4 5" xfId="2825"/>
    <cellStyle name="표준 18 4 6" xfId="3342"/>
    <cellStyle name="표준 18 4 7" xfId="3558"/>
    <cellStyle name="표준 18 5" xfId="465"/>
    <cellStyle name="표준 18 5 2" xfId="1491"/>
    <cellStyle name="표준 18 5 2 2" xfId="1769"/>
    <cellStyle name="표준 18 5 3" xfId="1698"/>
    <cellStyle name="표준 18 5 4" xfId="2445"/>
    <cellStyle name="표준 18 5 5" xfId="2824"/>
    <cellStyle name="표준 18 5 6" xfId="2853"/>
    <cellStyle name="표준 18 5 7" xfId="3557"/>
    <cellStyle name="표준 18 6" xfId="466"/>
    <cellStyle name="표준 18 6 2" xfId="1492"/>
    <cellStyle name="표준 18 6 2 2" xfId="1770"/>
    <cellStyle name="표준 18 6 3" xfId="1697"/>
    <cellStyle name="표준 18 6 4" xfId="2444"/>
    <cellStyle name="표준 18 6 5" xfId="2823"/>
    <cellStyle name="표준 18 6 6" xfId="2857"/>
    <cellStyle name="표준 18 6 7" xfId="3555"/>
    <cellStyle name="표준 18 7" xfId="1366"/>
    <cellStyle name="표준 18 7 2" xfId="2053"/>
    <cellStyle name="표준 18 8" xfId="2431"/>
    <cellStyle name="표준 18 9" xfId="2810"/>
    <cellStyle name="표준 180" xfId="361"/>
    <cellStyle name="표준 181" xfId="362"/>
    <cellStyle name="표준 182" xfId="363"/>
    <cellStyle name="표준 183" xfId="364"/>
    <cellStyle name="표준 19" xfId="365"/>
    <cellStyle name="표준 19 10" xfId="3134"/>
    <cellStyle name="표준 19 11" xfId="3499"/>
    <cellStyle name="표준 19 12" xfId="3816"/>
    <cellStyle name="표준 19 13" xfId="1078"/>
    <cellStyle name="표준 19 14" xfId="5418"/>
    <cellStyle name="표준 19 15" xfId="5623"/>
    <cellStyle name="표준 19 16" xfId="5760"/>
    <cellStyle name="표준 19 2" xfId="467"/>
    <cellStyle name="표준 19 2 2" xfId="1493"/>
    <cellStyle name="표준 19 2 2 2" xfId="1771"/>
    <cellStyle name="표준 19 2 3" xfId="1696"/>
    <cellStyle name="표준 19 2 4" xfId="2443"/>
    <cellStyle name="표준 19 2 5" xfId="2822"/>
    <cellStyle name="표준 19 2 6" xfId="2858"/>
    <cellStyle name="표준 19 2 7" xfId="3347"/>
    <cellStyle name="표준 19 3" xfId="468"/>
    <cellStyle name="표준 19 3 2" xfId="1494"/>
    <cellStyle name="표준 19 3 2 2" xfId="1772"/>
    <cellStyle name="표준 19 3 3" xfId="1688"/>
    <cellStyle name="표준 19 3 4" xfId="2441"/>
    <cellStyle name="표준 19 3 5" xfId="2820"/>
    <cellStyle name="표준 19 3 6" xfId="2859"/>
    <cellStyle name="표준 19 3 7" xfId="3348"/>
    <cellStyle name="표준 19 4" xfId="469"/>
    <cellStyle name="표준 19 4 2" xfId="1495"/>
    <cellStyle name="표준 19 4 2 2" xfId="1773"/>
    <cellStyle name="표준 19 4 3" xfId="1687"/>
    <cellStyle name="표준 19 4 4" xfId="1725"/>
    <cellStyle name="표준 19 4 5" xfId="2159"/>
    <cellStyle name="표준 19 4 6" xfId="2860"/>
    <cellStyle name="표준 19 4 7" xfId="3532"/>
    <cellStyle name="표준 19 5" xfId="470"/>
    <cellStyle name="표준 19 5 2" xfId="1496"/>
    <cellStyle name="표준 19 5 2 2" xfId="1774"/>
    <cellStyle name="표준 19 5 3" xfId="1695"/>
    <cellStyle name="표준 19 5 4" xfId="1726"/>
    <cellStyle name="표준 19 5 5" xfId="2158"/>
    <cellStyle name="표준 19 5 6" xfId="2861"/>
    <cellStyle name="표준 19 5 7" xfId="3485"/>
    <cellStyle name="표준 19 6" xfId="471"/>
    <cellStyle name="표준 19 6 2" xfId="1497"/>
    <cellStyle name="표준 19 6 2 2" xfId="1775"/>
    <cellStyle name="표준 19 6 3" xfId="1694"/>
    <cellStyle name="표준 19 6 4" xfId="2417"/>
    <cellStyle name="표준 19 6 5" xfId="2797"/>
    <cellStyle name="표준 19 6 6" xfId="2862"/>
    <cellStyle name="표준 19 6 7" xfId="3178"/>
    <cellStyle name="표준 19 7" xfId="871"/>
    <cellStyle name="표준 19 7 2" xfId="1370"/>
    <cellStyle name="표준 19 7 2 2" xfId="2003"/>
    <cellStyle name="표준 19 7 2 3" xfId="4560"/>
    <cellStyle name="표준 19 7 2 4" xfId="4312"/>
    <cellStyle name="표준 19 7 2 5" xfId="4881"/>
    <cellStyle name="표준 19 7 2 6" xfId="5055"/>
    <cellStyle name="표준 19 7 3" xfId="4199"/>
    <cellStyle name="표준 19 7 4" xfId="5229"/>
    <cellStyle name="표준 19 7 5" xfId="5276"/>
    <cellStyle name="표준 19 7 6" xfId="5520"/>
    <cellStyle name="표준 19 8" xfId="2379"/>
    <cellStyle name="표준 19 9" xfId="2759"/>
    <cellStyle name="표준 2" xfId="366"/>
    <cellStyle name="표준 2 10" xfId="1498"/>
    <cellStyle name="표준 2 11 2" xfId="5780"/>
    <cellStyle name="표준 2 2" xfId="367"/>
    <cellStyle name="표준 2 2 10" xfId="5113"/>
    <cellStyle name="표준 2 2 11" xfId="4129"/>
    <cellStyle name="표준 2 2 12" xfId="4743"/>
    <cellStyle name="표준 2 2 2" xfId="760"/>
    <cellStyle name="표준 2 2 2 2" xfId="1424"/>
    <cellStyle name="표준 2 2 2 2 2" xfId="2085"/>
    <cellStyle name="표준 2 2 2 3" xfId="2489"/>
    <cellStyle name="표준 2 2 2 4" xfId="2868"/>
    <cellStyle name="표준 2 2 2 5" xfId="3234"/>
    <cellStyle name="표준 2 2 2 6" xfId="3593"/>
    <cellStyle name="표준 2 2 2 7" xfId="3890"/>
    <cellStyle name="표준 2 2 3" xfId="1189"/>
    <cellStyle name="표준 2 2 3 2" xfId="1776"/>
    <cellStyle name="표준 2 2 4" xfId="1371"/>
    <cellStyle name="표준 2 2 4 2" xfId="1693"/>
    <cellStyle name="표준 2 2 5" xfId="2364"/>
    <cellStyle name="표준 2 2 6" xfId="2744"/>
    <cellStyle name="표준 2 2 7" xfId="2863"/>
    <cellStyle name="표준 2 2 8" xfId="3349"/>
    <cellStyle name="표준 2 2 9" xfId="804"/>
    <cellStyle name="표준 2 3" xfId="368"/>
    <cellStyle name="표준 2 3 10" xfId="5622"/>
    <cellStyle name="표준 2 3 11" xfId="5759"/>
    <cellStyle name="표준 2 3 2" xfId="878"/>
    <cellStyle name="표준 2 3 2 10" xfId="4953"/>
    <cellStyle name="표준 2 3 2 11" xfId="4979"/>
    <cellStyle name="표준 2 3 2 2" xfId="979"/>
    <cellStyle name="표준 2 3 2 2 2" xfId="2009"/>
    <cellStyle name="표준 2 3 2 2 2 2" xfId="2086"/>
    <cellStyle name="표준 2 3 2 2 2 3" xfId="4629"/>
    <cellStyle name="표준 2 3 2 2 2 4" xfId="4843"/>
    <cellStyle name="표준 2 3 2 2 2 5" xfId="4826"/>
    <cellStyle name="표준 2 3 2 2 2 6" xfId="5371"/>
    <cellStyle name="표준 2 3 2 2 3" xfId="4564"/>
    <cellStyle name="표준 2 3 2 2 4" xfId="4703"/>
    <cellStyle name="표준 2 3 2 2 5" xfId="4839"/>
    <cellStyle name="표준 2 3 2 2 6" xfId="4422"/>
    <cellStyle name="표준 2 3 2 3" xfId="2490"/>
    <cellStyle name="표준 2 3 2 4" xfId="2869"/>
    <cellStyle name="표준 2 3 2 5" xfId="3235"/>
    <cellStyle name="표준 2 3 2 6" xfId="3594"/>
    <cellStyle name="표준 2 3 2 7" xfId="3891"/>
    <cellStyle name="표준 2 3 2 8" xfId="1061"/>
    <cellStyle name="표준 2 3 2 9" xfId="5091"/>
    <cellStyle name="표준 2 3 3" xfId="1372"/>
    <cellStyle name="표준 2 3 3 2" xfId="2387"/>
    <cellStyle name="표준 2 3 4" xfId="2767"/>
    <cellStyle name="표준 2 3 5" xfId="3141"/>
    <cellStyle name="표준 2 3 6" xfId="3502"/>
    <cellStyle name="표준 2 3 7" xfId="3819"/>
    <cellStyle name="표준 2 3 8" xfId="1285"/>
    <cellStyle name="표준 2 3 9" xfId="5417"/>
    <cellStyle name="표준 2 4" xfId="369"/>
    <cellStyle name="표준 2 4 10" xfId="4962"/>
    <cellStyle name="표준 2 4 11" xfId="4793"/>
    <cellStyle name="표준 2 4 2" xfId="980"/>
    <cellStyle name="표준 2 4 2 2" xfId="1373"/>
    <cellStyle name="표준 2 4 2 2 2" xfId="2087"/>
    <cellStyle name="표준 2 4 2 2 3" xfId="4630"/>
    <cellStyle name="표준 2 4 2 2 4" xfId="5365"/>
    <cellStyle name="표준 2 4 2 2 5" xfId="5576"/>
    <cellStyle name="표준 2 4 2 2 6" xfId="5714"/>
    <cellStyle name="표준 2 4 2 3" xfId="4201"/>
    <cellStyle name="표준 2 4 2 4" xfId="4736"/>
    <cellStyle name="표준 2 4 2 5" xfId="4429"/>
    <cellStyle name="표준 2 4 2 6" xfId="5338"/>
    <cellStyle name="표준 2 4 3" xfId="2491"/>
    <cellStyle name="표준 2 4 4" xfId="2870"/>
    <cellStyle name="표준 2 4 5" xfId="3236"/>
    <cellStyle name="표준 2 4 6" xfId="3595"/>
    <cellStyle name="표준 2 4 7" xfId="3892"/>
    <cellStyle name="표준 2 4 8" xfId="1060"/>
    <cellStyle name="표준 2 4 9" xfId="4926"/>
    <cellStyle name="표준 2 5" xfId="370"/>
    <cellStyle name="표준 2 5 10" xfId="4763"/>
    <cellStyle name="표준 2 5 11" xfId="4610"/>
    <cellStyle name="표준 2 5 12" xfId="5023"/>
    <cellStyle name="표준 2 5 2" xfId="649"/>
    <cellStyle name="표준 2 5 2 2" xfId="1374"/>
    <cellStyle name="표준 2 5 2 2 2" xfId="1499"/>
    <cellStyle name="표준 2 5 2 2 3" xfId="4296"/>
    <cellStyle name="표준 2 5 2 2 4" xfId="769"/>
    <cellStyle name="표준 2 5 2 2 5" xfId="4783"/>
    <cellStyle name="표준 2 5 2 2 6" xfId="4200"/>
    <cellStyle name="표준 2 5 2 3" xfId="4202"/>
    <cellStyle name="표준 2 5 2 4" xfId="4474"/>
    <cellStyle name="표준 2 5 2 5" xfId="5184"/>
    <cellStyle name="표준 2 5 2 6" xfId="4103"/>
    <cellStyle name="표준 2 5 3" xfId="981"/>
    <cellStyle name="표준 2 5 4" xfId="2492"/>
    <cellStyle name="표준 2 5 5" xfId="2871"/>
    <cellStyle name="표준 2 5 6" xfId="3237"/>
    <cellStyle name="표준 2 5 7" xfId="3596"/>
    <cellStyle name="표준 2 5 8" xfId="3893"/>
    <cellStyle name="표준 2 5 9" xfId="1208"/>
    <cellStyle name="표준 2 6" xfId="927"/>
    <cellStyle name="표준 2 6 2" xfId="1500"/>
    <cellStyle name="표준 2 6 2 2" xfId="2059"/>
    <cellStyle name="표준 2 6 3" xfId="2437"/>
    <cellStyle name="표준 2 6 4" xfId="2816"/>
    <cellStyle name="표준 2 6 5" xfId="3191"/>
    <cellStyle name="표준 2 6 6" xfId="3551"/>
    <cellStyle name="표준 2 6 7" xfId="3866"/>
    <cellStyle name="표준 2 7" xfId="1059"/>
    <cellStyle name="표준 2 7 2" xfId="1501"/>
    <cellStyle name="표준 2 7 2 2" xfId="2137"/>
    <cellStyle name="표준 2 7 3" xfId="2576"/>
    <cellStyle name="표준 2 7 4" xfId="2954"/>
    <cellStyle name="표준 2 7 5" xfId="3313"/>
    <cellStyle name="표준 2 7 6" xfId="3646"/>
    <cellStyle name="표준 2 7 7" xfId="3943"/>
    <cellStyle name="표준 2 8" xfId="1178"/>
    <cellStyle name="표준 2 8 2" xfId="1502"/>
    <cellStyle name="표준 2 9" xfId="1098"/>
    <cellStyle name="표준 2 9 2" xfId="1503"/>
    <cellStyle name="표준 2_(붙임2) 시정통계 활용도 의견조사표" xfId="371"/>
    <cellStyle name="표준 20" xfId="372"/>
    <cellStyle name="표준 20 10" xfId="3186"/>
    <cellStyle name="표준 20 11" xfId="3546"/>
    <cellStyle name="표준 20 12" xfId="3861"/>
    <cellStyle name="표준 20 13" xfId="703"/>
    <cellStyle name="표준 20 14" xfId="4767"/>
    <cellStyle name="표준 20 15" xfId="4841"/>
    <cellStyle name="표준 20 16" xfId="5000"/>
    <cellStyle name="표준 20 2" xfId="472"/>
    <cellStyle name="표준 20 2 2" xfId="1504"/>
    <cellStyle name="표준 20 2 2 2" xfId="1777"/>
    <cellStyle name="표준 20 2 3" xfId="1692"/>
    <cellStyle name="표준 20 2 4" xfId="1727"/>
    <cellStyle name="표준 20 2 5" xfId="2157"/>
    <cellStyle name="표준 20 2 6" xfId="2864"/>
    <cellStyle name="표준 20 2 7" xfId="3674"/>
    <cellStyle name="표준 20 3" xfId="473"/>
    <cellStyle name="표준 20 3 2" xfId="1505"/>
    <cellStyle name="표준 20 3 2 2" xfId="1778"/>
    <cellStyle name="표준 20 3 3" xfId="1691"/>
    <cellStyle name="표준 20 3 4" xfId="1728"/>
    <cellStyle name="표준 20 3 5" xfId="1717"/>
    <cellStyle name="표준 20 3 6" xfId="2169"/>
    <cellStyle name="표준 20 3 7" xfId="3350"/>
    <cellStyle name="표준 20 4" xfId="474"/>
    <cellStyle name="표준 20 4 2" xfId="1506"/>
    <cellStyle name="표준 20 4 2 2" xfId="1779"/>
    <cellStyle name="표준 20 4 3" xfId="1690"/>
    <cellStyle name="표준 20 4 4" xfId="2605"/>
    <cellStyle name="표준 20 4 5" xfId="2983"/>
    <cellStyle name="표준 20 4 6" xfId="2580"/>
    <cellStyle name="표준 20 4 7" xfId="2993"/>
    <cellStyle name="표준 20 5" xfId="475"/>
    <cellStyle name="표준 20 5 2" xfId="1507"/>
    <cellStyle name="표준 20 5 2 2" xfId="1780"/>
    <cellStyle name="표준 20 5 3" xfId="1689"/>
    <cellStyle name="표준 20 5 4" xfId="1988"/>
    <cellStyle name="표준 20 5 5" xfId="2474"/>
    <cellStyle name="표준 20 5 6" xfId="2760"/>
    <cellStyle name="표준 20 5 7" xfId="2992"/>
    <cellStyle name="표준 20 6" xfId="476"/>
    <cellStyle name="표준 20 6 2" xfId="1508"/>
    <cellStyle name="표준 20 6 2 2" xfId="1781"/>
    <cellStyle name="표준 20 6 3" xfId="2155"/>
    <cellStyle name="표준 20 6 4" xfId="2039"/>
    <cellStyle name="표준 20 6 5" xfId="2478"/>
    <cellStyle name="표준 20 6 6" xfId="2761"/>
    <cellStyle name="표준 20 6 7" xfId="2991"/>
    <cellStyle name="표준 20 7" xfId="922"/>
    <cellStyle name="표준 20 7 2" xfId="1375"/>
    <cellStyle name="표준 20 7 2 2" xfId="2054"/>
    <cellStyle name="표준 20 7 2 3" xfId="4605"/>
    <cellStyle name="표준 20 7 2 4" xfId="4698"/>
    <cellStyle name="표준 20 7 2 5" xfId="4432"/>
    <cellStyle name="표준 20 7 2 6" xfId="4715"/>
    <cellStyle name="표준 20 7 3" xfId="4203"/>
    <cellStyle name="표준 20 7 4" xfId="4350"/>
    <cellStyle name="표준 20 7 5" xfId="5489"/>
    <cellStyle name="표준 20 7 6" xfId="5677"/>
    <cellStyle name="표준 20 8" xfId="2432"/>
    <cellStyle name="표준 20 9" xfId="2811"/>
    <cellStyle name="표준 21" xfId="373"/>
    <cellStyle name="표준 21 10" xfId="3187"/>
    <cellStyle name="표준 21 11" xfId="3547"/>
    <cellStyle name="표준 21 12" xfId="3862"/>
    <cellStyle name="표준 21 13" xfId="695"/>
    <cellStyle name="표준 21 14" xfId="4503"/>
    <cellStyle name="표준 21 15" xfId="5484"/>
    <cellStyle name="표준 21 16" xfId="5674"/>
    <cellStyle name="표준 21 2" xfId="477"/>
    <cellStyle name="표준 21 2 2" xfId="1509"/>
    <cellStyle name="표준 21 2 2 2" xfId="1782"/>
    <cellStyle name="표준 21 2 3" xfId="2154"/>
    <cellStyle name="표준 21 2 4" xfId="1729"/>
    <cellStyle name="표준 21 2 5" xfId="2479"/>
    <cellStyle name="표준 21 2 6" xfId="2762"/>
    <cellStyle name="표준 21 2 7" xfId="2614"/>
    <cellStyle name="표준 21 3" xfId="478"/>
    <cellStyle name="표준 21 3 2" xfId="1510"/>
    <cellStyle name="표준 21 3 2 2" xfId="1783"/>
    <cellStyle name="표준 21 3 3" xfId="2153"/>
    <cellStyle name="표준 21 3 4" xfId="1730"/>
    <cellStyle name="표준 21 3 5" xfId="2480"/>
    <cellStyle name="표준 21 3 6" xfId="3341"/>
    <cellStyle name="표준 21 3 7" xfId="2376"/>
    <cellStyle name="표준 21 4" xfId="479"/>
    <cellStyle name="표준 21 4 2" xfId="1511"/>
    <cellStyle name="표준 21 4 2 2" xfId="1784"/>
    <cellStyle name="표준 21 4 3" xfId="2152"/>
    <cellStyle name="표준 21 4 4" xfId="2063"/>
    <cellStyle name="표준 21 4 5" xfId="2481"/>
    <cellStyle name="표준 21 4 6" xfId="3340"/>
    <cellStyle name="표준 21 4 7" xfId="2615"/>
    <cellStyle name="표준 21 5" xfId="480"/>
    <cellStyle name="표준 21 5 2" xfId="1512"/>
    <cellStyle name="표준 21 5 2 2" xfId="1785"/>
    <cellStyle name="표준 21 5 3" xfId="2151"/>
    <cellStyle name="표준 21 5 4" xfId="2162"/>
    <cellStyle name="표준 21 5 5" xfId="2482"/>
    <cellStyle name="표준 21 5 6" xfId="3339"/>
    <cellStyle name="표준 21 5 7" xfId="2990"/>
    <cellStyle name="표준 21 6" xfId="481"/>
    <cellStyle name="표준 21 6 2" xfId="1513"/>
    <cellStyle name="표준 21 6 2 2" xfId="1786"/>
    <cellStyle name="표준 21 6 3" xfId="2150"/>
    <cellStyle name="표준 21 6 4" xfId="1731"/>
    <cellStyle name="표준 21 6 5" xfId="2483"/>
    <cellStyle name="표준 21 6 6" xfId="3338"/>
    <cellStyle name="표준 21 6 7" xfId="2989"/>
    <cellStyle name="표준 21 7" xfId="923"/>
    <cellStyle name="표준 21 7 2" xfId="1376"/>
    <cellStyle name="표준 21 7 2 2" xfId="2055"/>
    <cellStyle name="표준 21 7 2 3" xfId="4606"/>
    <cellStyle name="표준 21 7 2 4" xfId="4439"/>
    <cellStyle name="표준 21 7 2 5" xfId="5195"/>
    <cellStyle name="표준 21 7 2 6" xfId="5137"/>
    <cellStyle name="표준 21 7 3" xfId="4204"/>
    <cellStyle name="표준 21 7 4" xfId="2088"/>
    <cellStyle name="표준 21 7 5" xfId="5270"/>
    <cellStyle name="표준 21 7 6" xfId="5517"/>
    <cellStyle name="표준 21 8" xfId="2433"/>
    <cellStyle name="표준 21 9" xfId="2812"/>
    <cellStyle name="표준 22" xfId="374"/>
    <cellStyle name="표준 22 10" xfId="3238"/>
    <cellStyle name="표준 22 11" xfId="3597"/>
    <cellStyle name="표준 22 12" xfId="3894"/>
    <cellStyle name="표준 22 13" xfId="1207"/>
    <cellStyle name="표준 22 14" xfId="4499"/>
    <cellStyle name="표준 22 15" xfId="4709"/>
    <cellStyle name="표준 22 16" xfId="5174"/>
    <cellStyle name="표준 22 2" xfId="482"/>
    <cellStyle name="표준 22 2 2" xfId="1514"/>
    <cellStyle name="표준 22 2 2 2" xfId="1787"/>
    <cellStyle name="표준 22 2 3" xfId="2149"/>
    <cellStyle name="표준 22 2 4" xfId="2163"/>
    <cellStyle name="표준 22 2 5" xfId="2484"/>
    <cellStyle name="표준 22 2 6" xfId="3337"/>
    <cellStyle name="표준 22 2 7" xfId="2988"/>
    <cellStyle name="표준 22 3" xfId="483"/>
    <cellStyle name="표준 22 3 2" xfId="1515"/>
    <cellStyle name="표준 22 3 2 2" xfId="1788"/>
    <cellStyle name="표준 22 3 3" xfId="2148"/>
    <cellStyle name="표준 22 3 4" xfId="2164"/>
    <cellStyle name="표준 22 3 5" xfId="2485"/>
    <cellStyle name="표준 22 3 6" xfId="3336"/>
    <cellStyle name="표준 22 3 7" xfId="2424"/>
    <cellStyle name="표준 22 4" xfId="484"/>
    <cellStyle name="표준 22 4 2" xfId="1516"/>
    <cellStyle name="표준 22 4 2 2" xfId="1789"/>
    <cellStyle name="표준 22 4 3" xfId="2147"/>
    <cellStyle name="표준 22 4 4" xfId="1732"/>
    <cellStyle name="표준 22 4 5" xfId="2188"/>
    <cellStyle name="표준 22 4 6" xfId="3335"/>
    <cellStyle name="표준 22 4 7" xfId="3219"/>
    <cellStyle name="표준 22 5" xfId="485"/>
    <cellStyle name="표준 22 5 2" xfId="1517"/>
    <cellStyle name="표준 22 5 2 2" xfId="1790"/>
    <cellStyle name="표준 22 5 3" xfId="2146"/>
    <cellStyle name="표준 22 5 4" xfId="1733"/>
    <cellStyle name="표준 22 5 5" xfId="2234"/>
    <cellStyle name="표준 22 5 6" xfId="3334"/>
    <cellStyle name="표준 22 5 7" xfId="3223"/>
    <cellStyle name="표준 22 6" xfId="486"/>
    <cellStyle name="표준 22 6 2" xfId="1518"/>
    <cellStyle name="표준 22 6 2 2" xfId="1791"/>
    <cellStyle name="표준 22 6 3" xfId="2145"/>
    <cellStyle name="표준 22 6 4" xfId="1992"/>
    <cellStyle name="표준 22 6 5" xfId="2380"/>
    <cellStyle name="표준 22 6 6" xfId="2660"/>
    <cellStyle name="표준 22 6 7" xfId="3224"/>
    <cellStyle name="표준 22 7" xfId="982"/>
    <cellStyle name="표준 22 7 2" xfId="1377"/>
    <cellStyle name="표준 22 7 2 2" xfId="2089"/>
    <cellStyle name="표준 22 7 2 3" xfId="4631"/>
    <cellStyle name="표준 22 7 2 4" xfId="5049"/>
    <cellStyle name="표준 22 7 2 5" xfId="819"/>
    <cellStyle name="표준 22 7 2 6" xfId="5040"/>
    <cellStyle name="표준 22 7 3" xfId="4205"/>
    <cellStyle name="표준 22 7 4" xfId="5491"/>
    <cellStyle name="표준 22 7 5" xfId="5679"/>
    <cellStyle name="표준 22 7 6" xfId="5775"/>
    <cellStyle name="표준 22 8" xfId="2493"/>
    <cellStyle name="표준 22 9" xfId="2872"/>
    <cellStyle name="표준 23" xfId="375"/>
    <cellStyle name="표준 23 10" xfId="5361"/>
    <cellStyle name="표준 23 11" xfId="5573"/>
    <cellStyle name="표준 23 2" xfId="983"/>
    <cellStyle name="표준 23 2 2" xfId="1378"/>
    <cellStyle name="표준 23 2 2 2" xfId="2090"/>
    <cellStyle name="표준 23 2 2 3" xfId="4632"/>
    <cellStyle name="표준 23 2 2 4" xfId="4890"/>
    <cellStyle name="표준 23 2 2 5" xfId="4994"/>
    <cellStyle name="표준 23 2 2 6" xfId="4159"/>
    <cellStyle name="표준 23 2 3" xfId="4206"/>
    <cellStyle name="표준 23 2 4" xfId="5341"/>
    <cellStyle name="표준 23 2 5" xfId="5560"/>
    <cellStyle name="표준 23 2 6" xfId="5706"/>
    <cellStyle name="표준 23 3" xfId="2494"/>
    <cellStyle name="표준 23 4" xfId="2873"/>
    <cellStyle name="표준 23 5" xfId="3239"/>
    <cellStyle name="표준 23 6" xfId="3598"/>
    <cellStyle name="표준 23 7" xfId="3895"/>
    <cellStyle name="표준 23 8" xfId="1206"/>
    <cellStyle name="표준 23 9" xfId="4381"/>
    <cellStyle name="표준 24" xfId="376"/>
    <cellStyle name="표준 24 10" xfId="5427"/>
    <cellStyle name="표준 24 11" xfId="5631"/>
    <cellStyle name="표준 24 2" xfId="984"/>
    <cellStyle name="표준 24 2 10" xfId="5612"/>
    <cellStyle name="표준 24 2 11" xfId="5749"/>
    <cellStyle name="표준 24 2 2" xfId="985"/>
    <cellStyle name="표준 24 2 2 2" xfId="2091"/>
    <cellStyle name="표준 24 2 2 2 2" xfId="2092"/>
    <cellStyle name="표준 24 2 2 2 3" xfId="4634"/>
    <cellStyle name="표준 24 2 2 2 4" xfId="4436"/>
    <cellStyle name="표준 24 2 2 2 5" xfId="4714"/>
    <cellStyle name="표준 24 2 2 2 6" xfId="4837"/>
    <cellStyle name="표준 24 2 2 3" xfId="4633"/>
    <cellStyle name="표준 24 2 2 4" xfId="4678"/>
    <cellStyle name="표준 24 2 2 5" xfId="5475"/>
    <cellStyle name="표준 24 2 2 6" xfId="5665"/>
    <cellStyle name="표준 24 2 3" xfId="2496"/>
    <cellStyle name="표준 24 2 4" xfId="2875"/>
    <cellStyle name="표준 24 2 5" xfId="3241"/>
    <cellStyle name="표준 24 2 6" xfId="3600"/>
    <cellStyle name="표준 24 2 7" xfId="3897"/>
    <cellStyle name="표준 24 2 8" xfId="1204"/>
    <cellStyle name="표준 24 2 9" xfId="5406"/>
    <cellStyle name="표준 24 3" xfId="1379"/>
    <cellStyle name="표준 24 3 2" xfId="2495"/>
    <cellStyle name="표준 24 4" xfId="2874"/>
    <cellStyle name="표준 24 5" xfId="3240"/>
    <cellStyle name="표준 24 6" xfId="3599"/>
    <cellStyle name="표준 24 7" xfId="3896"/>
    <cellStyle name="표준 24 8" xfId="1205"/>
    <cellStyle name="표준 24 9" xfId="747"/>
    <cellStyle name="표준 25" xfId="377"/>
    <cellStyle name="표준 25 10" xfId="3242"/>
    <cellStyle name="표준 25 11" xfId="3601"/>
    <cellStyle name="표준 25 12" xfId="3898"/>
    <cellStyle name="표준 25 13" xfId="1203"/>
    <cellStyle name="표준 25 14" xfId="5249"/>
    <cellStyle name="표준 25 15" xfId="5499"/>
    <cellStyle name="표준 25 16" xfId="5685"/>
    <cellStyle name="표준 25 2" xfId="487"/>
    <cellStyle name="표준 25 2 2" xfId="1519"/>
    <cellStyle name="표준 25 2 2 2" xfId="1792"/>
    <cellStyle name="표준 25 2 3" xfId="2144"/>
    <cellStyle name="표준 25 2 4" xfId="1734"/>
    <cellStyle name="표준 25 2 5" xfId="2381"/>
    <cellStyle name="표준 25 2 6" xfId="2902"/>
    <cellStyle name="표준 25 2 7" xfId="3673"/>
    <cellStyle name="표준 25 3" xfId="488"/>
    <cellStyle name="표준 25 3 2" xfId="1520"/>
    <cellStyle name="표준 25 3 2 2" xfId="1793"/>
    <cellStyle name="표준 25 3 3" xfId="2143"/>
    <cellStyle name="표준 25 3 4" xfId="1735"/>
    <cellStyle name="표준 25 3 5" xfId="2382"/>
    <cellStyle name="표준 25 3 6" xfId="2906"/>
    <cellStyle name="표준 25 3 7" xfId="3672"/>
    <cellStyle name="표준 25 4" xfId="489"/>
    <cellStyle name="표준 25 4 2" xfId="1521"/>
    <cellStyle name="표준 25 4 2 2" xfId="1794"/>
    <cellStyle name="표준 25 4 3" xfId="2142"/>
    <cellStyle name="표준 25 4 4" xfId="2604"/>
    <cellStyle name="표준 25 4 5" xfId="2982"/>
    <cellStyle name="표준 25 4 6" xfId="2907"/>
    <cellStyle name="표준 25 4 7" xfId="3671"/>
    <cellStyle name="표준 25 5" xfId="490"/>
    <cellStyle name="표준 25 5 2" xfId="1522"/>
    <cellStyle name="표준 25 5 2 2" xfId="1795"/>
    <cellStyle name="표준 25 5 3" xfId="2141"/>
    <cellStyle name="표준 25 5 4" xfId="2603"/>
    <cellStyle name="표준 25 5 5" xfId="2981"/>
    <cellStyle name="표준 25 5 6" xfId="2716"/>
    <cellStyle name="표준 25 5 7" xfId="3670"/>
    <cellStyle name="표준 25 6" xfId="491"/>
    <cellStyle name="표준 25 6 2" xfId="1523"/>
    <cellStyle name="표준 25 6 2 2" xfId="1796"/>
    <cellStyle name="표준 25 6 3" xfId="2140"/>
    <cellStyle name="표준 25 6 4" xfId="2602"/>
    <cellStyle name="표준 25 6 5" xfId="2980"/>
    <cellStyle name="표준 25 6 6" xfId="2908"/>
    <cellStyle name="표준 25 6 7" xfId="3669"/>
    <cellStyle name="표준 25 7" xfId="986"/>
    <cellStyle name="표준 25 7 2" xfId="1380"/>
    <cellStyle name="표준 25 7 2 2" xfId="2093"/>
    <cellStyle name="표준 25 7 2 3" xfId="4635"/>
    <cellStyle name="표준 25 7 2 4" xfId="4306"/>
    <cellStyle name="표준 25 7 2 5" xfId="5218"/>
    <cellStyle name="표준 25 7 2 6" xfId="5299"/>
    <cellStyle name="표준 25 7 3" xfId="4207"/>
    <cellStyle name="표준 25 7 4" xfId="5016"/>
    <cellStyle name="표준 25 7 5" xfId="4036"/>
    <cellStyle name="표준 25 7 6" xfId="4369"/>
    <cellStyle name="표준 25 8" xfId="2497"/>
    <cellStyle name="표준 25 9" xfId="2876"/>
    <cellStyle name="표준 26" xfId="378"/>
    <cellStyle name="표준 26 10" xfId="3243"/>
    <cellStyle name="표준 26 11" xfId="3602"/>
    <cellStyle name="표준 26 12" xfId="3899"/>
    <cellStyle name="표준 26 13" xfId="1202"/>
    <cellStyle name="표준 26 14" xfId="5090"/>
    <cellStyle name="표준 26 15" xfId="5121"/>
    <cellStyle name="표준 26 16" xfId="823"/>
    <cellStyle name="표준 26 2" xfId="492"/>
    <cellStyle name="표준 26 2 2" xfId="1524"/>
    <cellStyle name="표준 26 2 2 2" xfId="1797"/>
    <cellStyle name="표준 26 2 3" xfId="2139"/>
    <cellStyle name="표준 26 2 4" xfId="2601"/>
    <cellStyle name="표준 26 2 5" xfId="2979"/>
    <cellStyle name="표준 26 2 6" xfId="2909"/>
    <cellStyle name="표준 26 2 7" xfId="3668"/>
    <cellStyle name="표준 26 3" xfId="493"/>
    <cellStyle name="표준 26 3 2" xfId="1525"/>
    <cellStyle name="표준 26 3 2 2" xfId="1798"/>
    <cellStyle name="표준 26 3 3" xfId="2138"/>
    <cellStyle name="표준 26 3 4" xfId="2600"/>
    <cellStyle name="표준 26 3 5" xfId="2978"/>
    <cellStyle name="표준 26 3 6" xfId="3143"/>
    <cellStyle name="표준 26 3 7" xfId="3667"/>
    <cellStyle name="표준 26 4" xfId="494"/>
    <cellStyle name="표준 26 4 2" xfId="1526"/>
    <cellStyle name="표준 26 4 2 2" xfId="1799"/>
    <cellStyle name="표준 26 4 3" xfId="2175"/>
    <cellStyle name="표준 26 4 4" xfId="2599"/>
    <cellStyle name="표준 26 4 5" xfId="2977"/>
    <cellStyle name="표준 26 4 6" xfId="2910"/>
    <cellStyle name="표준 26 4 7" xfId="3666"/>
    <cellStyle name="표준 26 5" xfId="495"/>
    <cellStyle name="표준 26 5 2" xfId="1527"/>
    <cellStyle name="표준 26 5 2 2" xfId="1800"/>
    <cellStyle name="표준 26 5 3" xfId="2176"/>
    <cellStyle name="표준 26 5 4" xfId="2598"/>
    <cellStyle name="표준 26 5 5" xfId="2976"/>
    <cellStyle name="표준 26 5 6" xfId="3333"/>
    <cellStyle name="표준 26 5 7" xfId="3225"/>
    <cellStyle name="표준 26 6" xfId="496"/>
    <cellStyle name="표준 26 6 2" xfId="1528"/>
    <cellStyle name="표준 26 6 2 2" xfId="1801"/>
    <cellStyle name="표준 26 6 3" xfId="2177"/>
    <cellStyle name="표준 26 6 4" xfId="2597"/>
    <cellStyle name="표준 26 6 5" xfId="2975"/>
    <cellStyle name="표준 26 6 6" xfId="2912"/>
    <cellStyle name="표준 26 6 7" xfId="3226"/>
    <cellStyle name="표준 26 7" xfId="987"/>
    <cellStyle name="표준 26 7 2" xfId="1381"/>
    <cellStyle name="표준 26 7 2 2" xfId="2094"/>
    <cellStyle name="표준 26 7 2 3" xfId="4636"/>
    <cellStyle name="표준 26 7 2 4" xfId="794"/>
    <cellStyle name="표준 26 7 2 5" xfId="4235"/>
    <cellStyle name="표준 26 7 2 6" xfId="5062"/>
    <cellStyle name="표준 26 7 3" xfId="4208"/>
    <cellStyle name="표준 26 7 4" xfId="4853"/>
    <cellStyle name="표준 26 7 5" xfId="4292"/>
    <cellStyle name="표준 26 7 6" xfId="4726"/>
    <cellStyle name="표준 26 8" xfId="2498"/>
    <cellStyle name="표준 26 9" xfId="2877"/>
    <cellStyle name="표준 27" xfId="379"/>
    <cellStyle name="표준 27 10" xfId="3244"/>
    <cellStyle name="표준 27 11" xfId="3603"/>
    <cellStyle name="표준 27 12" xfId="3900"/>
    <cellStyle name="표준 27 13" xfId="1201"/>
    <cellStyle name="표준 27 14" xfId="4925"/>
    <cellStyle name="표준 27 15" xfId="5129"/>
    <cellStyle name="표준 27 16" xfId="5466"/>
    <cellStyle name="표준 27 2" xfId="497"/>
    <cellStyle name="표준 27 2 2" xfId="1529"/>
    <cellStyle name="표준 27 2 2 2" xfId="1802"/>
    <cellStyle name="표준 27 2 3" xfId="2178"/>
    <cellStyle name="표준 27 2 4" xfId="2165"/>
    <cellStyle name="표준 27 2 5" xfId="2280"/>
    <cellStyle name="표준 27 2 6" xfId="2913"/>
    <cellStyle name="표준 27 2 7" xfId="3227"/>
    <cellStyle name="표준 27 3" xfId="498"/>
    <cellStyle name="표준 27 3 2" xfId="1530"/>
    <cellStyle name="표준 27 3 2 2" xfId="1803"/>
    <cellStyle name="표준 27 3 3" xfId="2179"/>
    <cellStyle name="표준 27 3 4" xfId="2166"/>
    <cellStyle name="표준 27 3 5" xfId="2523"/>
    <cellStyle name="표준 27 3 6" xfId="2914"/>
    <cellStyle name="표준 27 3 7" xfId="3228"/>
    <cellStyle name="표준 27 4" xfId="499"/>
    <cellStyle name="표준 27 4 2" xfId="1531"/>
    <cellStyle name="표준 27 4 2 2" xfId="1804"/>
    <cellStyle name="표준 27 4 3" xfId="2180"/>
    <cellStyle name="표준 27 4 4" xfId="2167"/>
    <cellStyle name="표준 27 4 5" xfId="2527"/>
    <cellStyle name="표준 27 4 6" xfId="3332"/>
    <cellStyle name="표준 27 4 7" xfId="3139"/>
    <cellStyle name="표준 27 5" xfId="500"/>
    <cellStyle name="표준 27 5 2" xfId="1532"/>
    <cellStyle name="표준 27 5 2 2" xfId="1805"/>
    <cellStyle name="표준 27 5 3" xfId="2181"/>
    <cellStyle name="표준 27 5 4" xfId="1736"/>
    <cellStyle name="표준 27 5 5" xfId="2528"/>
    <cellStyle name="표준 27 5 6" xfId="2915"/>
    <cellStyle name="표준 27 5 7" xfId="3229"/>
    <cellStyle name="표준 27 6" xfId="501"/>
    <cellStyle name="표준 27 6 2" xfId="1533"/>
    <cellStyle name="표준 27 6 2 2" xfId="1806"/>
    <cellStyle name="표준 27 6 3" xfId="2182"/>
    <cellStyle name="표준 27 6 4" xfId="1960"/>
    <cellStyle name="표준 27 6 5" xfId="2336"/>
    <cellStyle name="표준 27 6 6" xfId="2916"/>
    <cellStyle name="표준 27 6 7" xfId="3230"/>
    <cellStyle name="표준 27 7" xfId="988"/>
    <cellStyle name="표준 27 7 2" xfId="1382"/>
    <cellStyle name="표준 27 7 2 2" xfId="2095"/>
    <cellStyle name="표준 27 7 2 3" xfId="4637"/>
    <cellStyle name="표준 27 7 2 4" xfId="5366"/>
    <cellStyle name="표준 27 7 2 5" xfId="5577"/>
    <cellStyle name="표준 27 7 2 6" xfId="5715"/>
    <cellStyle name="표준 27 7 3" xfId="4209"/>
    <cellStyle name="표준 27 7 4" xfId="4654"/>
    <cellStyle name="표준 27 7 5" xfId="5021"/>
    <cellStyle name="표준 27 7 6" xfId="4007"/>
    <cellStyle name="표준 27 8" xfId="2499"/>
    <cellStyle name="표준 27 9" xfId="2878"/>
    <cellStyle name="표준 28" xfId="380"/>
    <cellStyle name="표준 28 10" xfId="4817"/>
    <cellStyle name="표준 28 11" xfId="4195"/>
    <cellStyle name="표준 28 2" xfId="989"/>
    <cellStyle name="표준 28 2 10" xfId="4694"/>
    <cellStyle name="표준 28 2 11" xfId="872"/>
    <cellStyle name="표준 28 2 2" xfId="990"/>
    <cellStyle name="표준 28 2 2 2" xfId="2096"/>
    <cellStyle name="표준 28 2 2 2 2" xfId="2097"/>
    <cellStyle name="표준 28 2 2 2 3" xfId="4639"/>
    <cellStyle name="표준 28 2 2 2 4" xfId="5050"/>
    <cellStyle name="표준 28 2 2 2 5" xfId="820"/>
    <cellStyle name="표준 28 2 2 2 6" xfId="5202"/>
    <cellStyle name="표준 28 2 2 3" xfId="4638"/>
    <cellStyle name="표준 28 2 2 4" xfId="4946"/>
    <cellStyle name="표준 28 2 2 5" xfId="5291"/>
    <cellStyle name="표준 28 2 2 6" xfId="5528"/>
    <cellStyle name="표준 28 2 3" xfId="2501"/>
    <cellStyle name="표준 28 2 4" xfId="2880"/>
    <cellStyle name="표준 28 2 5" xfId="3246"/>
    <cellStyle name="표준 28 2 6" xfId="3605"/>
    <cellStyle name="표준 28 2 7" xfId="3902"/>
    <cellStyle name="표준 28 2 8" xfId="1199"/>
    <cellStyle name="표준 28 2 9" xfId="4498"/>
    <cellStyle name="표준 28 3" xfId="1383"/>
    <cellStyle name="표준 28 3 2" xfId="2500"/>
    <cellStyle name="표준 28 4" xfId="2879"/>
    <cellStyle name="표준 28 5" xfId="3245"/>
    <cellStyle name="표준 28 6" xfId="3604"/>
    <cellStyle name="표준 28 7" xfId="3901"/>
    <cellStyle name="표준 28 8" xfId="1200"/>
    <cellStyle name="표준 28 9" xfId="4762"/>
    <cellStyle name="표준 29" xfId="381"/>
    <cellStyle name="표준 29 10" xfId="3247"/>
    <cellStyle name="표준 29 11" xfId="3606"/>
    <cellStyle name="표준 29 12" xfId="3903"/>
    <cellStyle name="표준 29 13" xfId="1198"/>
    <cellStyle name="표준 29 14" xfId="4380"/>
    <cellStyle name="표준 29 15" xfId="4852"/>
    <cellStyle name="표준 29 16" xfId="4991"/>
    <cellStyle name="표준 29 2" xfId="502"/>
    <cellStyle name="표준 29 2 2" xfId="1534"/>
    <cellStyle name="표준 29 2 2 2" xfId="1807"/>
    <cellStyle name="표준 29 2 3" xfId="2183"/>
    <cellStyle name="표준 29 2 4" xfId="1737"/>
    <cellStyle name="표준 29 2 5" xfId="2529"/>
    <cellStyle name="표준 29 2 6" xfId="2917"/>
    <cellStyle name="표준 29 2 7" xfId="3504"/>
    <cellStyle name="표준 29 3" xfId="503"/>
    <cellStyle name="표준 29 3 2" xfId="1535"/>
    <cellStyle name="표준 29 3 2 2" xfId="1808"/>
    <cellStyle name="표준 29 3 3" xfId="2184"/>
    <cellStyle name="표준 29 3 4" xfId="1738"/>
    <cellStyle name="표준 29 3 5" xfId="2530"/>
    <cellStyle name="표준 29 3 6" xfId="2918"/>
    <cellStyle name="표준 29 3 7" xfId="2533"/>
    <cellStyle name="표준 29 4" xfId="504"/>
    <cellStyle name="표준 29 4 2" xfId="1536"/>
    <cellStyle name="표준 29 4 2 2" xfId="1809"/>
    <cellStyle name="표준 29 4 3" xfId="2185"/>
    <cellStyle name="표준 29 4 4" xfId="2389"/>
    <cellStyle name="표준 29 4 5" xfId="2769"/>
    <cellStyle name="표준 29 4 6" xfId="2919"/>
    <cellStyle name="표준 29 4 7" xfId="3665"/>
    <cellStyle name="표준 29 5" xfId="505"/>
    <cellStyle name="표준 29 5 2" xfId="1537"/>
    <cellStyle name="표준 29 5 2 2" xfId="1810"/>
    <cellStyle name="표준 29 5 3" xfId="2186"/>
    <cellStyle name="표준 29 5 4" xfId="2168"/>
    <cellStyle name="표준 29 5 5" xfId="2531"/>
    <cellStyle name="표준 29 5 6" xfId="2920"/>
    <cellStyle name="표준 29 5 7" xfId="2958"/>
    <cellStyle name="표준 29 6" xfId="506"/>
    <cellStyle name="표준 29 6 2" xfId="1538"/>
    <cellStyle name="표준 29 6 2 2" xfId="1811"/>
    <cellStyle name="표준 29 6 3" xfId="2187"/>
    <cellStyle name="표준 29 6 4" xfId="2596"/>
    <cellStyle name="표준 29 6 5" xfId="2974"/>
    <cellStyle name="표준 29 6 6" xfId="2921"/>
    <cellStyle name="표준 29 6 7" xfId="3135"/>
    <cellStyle name="표준 29 7" xfId="991"/>
    <cellStyle name="표준 29 7 2" xfId="1384"/>
    <cellStyle name="표준 29 7 2 2" xfId="2098"/>
    <cellStyle name="표준 29 7 2 3" xfId="4640"/>
    <cellStyle name="표준 29 7 2 4" xfId="4891"/>
    <cellStyle name="표준 29 7 2 5" xfId="4831"/>
    <cellStyle name="표준 29 7 2 6" xfId="4294"/>
    <cellStyle name="표준 29 7 3" xfId="4211"/>
    <cellStyle name="표준 29 7 4" xfId="5380"/>
    <cellStyle name="표준 29 7 5" xfId="5590"/>
    <cellStyle name="표준 29 7 6" xfId="5727"/>
    <cellStyle name="표준 29 8" xfId="2502"/>
    <cellStyle name="표준 29 9" xfId="2881"/>
    <cellStyle name="표준 3" xfId="382"/>
    <cellStyle name="표준 3 2" xfId="383"/>
    <cellStyle name="표준 3 2 10" xfId="1084"/>
    <cellStyle name="표준 3 2 11" xfId="5424"/>
    <cellStyle name="표준 3 2 2" xfId="992"/>
    <cellStyle name="표준 3 2 2 2" xfId="1385"/>
    <cellStyle name="표준 3 2 2 2 2" xfId="2099"/>
    <cellStyle name="표준 3 2 2 2 3" xfId="4641"/>
    <cellStyle name="표준 3 2 2 2 4" xfId="4679"/>
    <cellStyle name="표준 3 2 2 2 5" xfId="5325"/>
    <cellStyle name="표준 3 2 2 2 6" xfId="5547"/>
    <cellStyle name="표준 3 2 2 3" xfId="4212"/>
    <cellStyle name="표준 3 2 2 4" xfId="5228"/>
    <cellStyle name="표준 3 2 2 5" xfId="5434"/>
    <cellStyle name="표준 3 2 2 6" xfId="5636"/>
    <cellStyle name="표준 3 2 3" xfId="2503"/>
    <cellStyle name="표준 3 2 4" xfId="2882"/>
    <cellStyle name="표준 3 2 5" xfId="3248"/>
    <cellStyle name="표준 3 2 6" xfId="3607"/>
    <cellStyle name="표준 3 2 7" xfId="3904"/>
    <cellStyle name="표준 3 2 8" xfId="1197"/>
    <cellStyle name="표준 3 2 9" xfId="1175"/>
    <cellStyle name="표준 3 3" xfId="384"/>
    <cellStyle name="표준 3 3 10" xfId="5683"/>
    <cellStyle name="표준 3 3 11" xfId="5779"/>
    <cellStyle name="표준 3 3 2" xfId="993"/>
    <cellStyle name="표준 3 3 2 2" xfId="1386"/>
    <cellStyle name="표준 3 3 2 2 2" xfId="2100"/>
    <cellStyle name="표준 3 3 2 2 3" xfId="4642"/>
    <cellStyle name="표준 3 3 2 2 4" xfId="4435"/>
    <cellStyle name="표준 3 3 2 2 5" xfId="4519"/>
    <cellStyle name="표준 3 3 2 2 6" xfId="4969"/>
    <cellStyle name="표준 3 3 2 3" xfId="4213"/>
    <cellStyle name="표준 3 3 2 4" xfId="5065"/>
    <cellStyle name="표준 3 3 2 5" xfId="4956"/>
    <cellStyle name="표준 3 3 2 6" xfId="5125"/>
    <cellStyle name="표준 3 3 3" xfId="2504"/>
    <cellStyle name="표준 3 3 4" xfId="2883"/>
    <cellStyle name="표준 3 3 5" xfId="3249"/>
    <cellStyle name="표준 3 3 6" xfId="3608"/>
    <cellStyle name="표준 3 3 7" xfId="3905"/>
    <cellStyle name="표준 3 3 8" xfId="1196"/>
    <cellStyle name="표준 3 3 9" xfId="5495"/>
    <cellStyle name="표준 3 4" xfId="385"/>
    <cellStyle name="표준 3 4 2" xfId="1387"/>
    <cellStyle name="표준 3 4 3" xfId="4214"/>
    <cellStyle name="표준 3 4 4" xfId="4904"/>
    <cellStyle name="표준 3 4 5" xfId="4835"/>
    <cellStyle name="표준 3 4 6" xfId="4293"/>
    <cellStyle name="표준 30" xfId="386"/>
    <cellStyle name="표준 30 10" xfId="3250"/>
    <cellStyle name="표준 30 11" xfId="3609"/>
    <cellStyle name="표준 30 12" xfId="3906"/>
    <cellStyle name="표준 30 13" xfId="1195"/>
    <cellStyle name="표준 30 14" xfId="5346"/>
    <cellStyle name="표준 30 15" xfId="5564"/>
    <cellStyle name="표준 30 16" xfId="5710"/>
    <cellStyle name="표준 30 2" xfId="507"/>
    <cellStyle name="표준 30 2 2" xfId="1539"/>
    <cellStyle name="표준 30 2 2 2" xfId="1813"/>
    <cellStyle name="표준 30 2 3" xfId="2189"/>
    <cellStyle name="표준 30 2 4" xfId="2170"/>
    <cellStyle name="표준 30 2 5" xfId="2534"/>
    <cellStyle name="표준 30 2 6" xfId="2922"/>
    <cellStyle name="표준 30 2 7" xfId="3664"/>
    <cellStyle name="표준 30 3" xfId="508"/>
    <cellStyle name="표준 30 3 2" xfId="1540"/>
    <cellStyle name="표준 30 3 2 2" xfId="1814"/>
    <cellStyle name="표준 30 3 3" xfId="2190"/>
    <cellStyle name="표준 30 3 4" xfId="2171"/>
    <cellStyle name="표준 30 3 5" xfId="2535"/>
    <cellStyle name="표준 30 3 6" xfId="2953"/>
    <cellStyle name="표준 30 3 7" xfId="3136"/>
    <cellStyle name="표준 30 4" xfId="509"/>
    <cellStyle name="표준 30 4 2" xfId="1541"/>
    <cellStyle name="표준 30 4 2 2" xfId="1815"/>
    <cellStyle name="표준 30 4 3" xfId="2191"/>
    <cellStyle name="표준 30 4 4" xfId="2595"/>
    <cellStyle name="표준 30 4 5" xfId="2973"/>
    <cellStyle name="표준 30 4 6" xfId="2715"/>
    <cellStyle name="표준 30 4 7" xfId="3039"/>
    <cellStyle name="표준 30 5" xfId="510"/>
    <cellStyle name="표준 30 5 2" xfId="1542"/>
    <cellStyle name="표준 30 5 2 2" xfId="1816"/>
    <cellStyle name="표준 30 5 3" xfId="2192"/>
    <cellStyle name="표준 30 5 4" xfId="2000"/>
    <cellStyle name="표준 30 5 5" xfId="2536"/>
    <cellStyle name="표준 30 5 6" xfId="2923"/>
    <cellStyle name="표준 30 5 7" xfId="3268"/>
    <cellStyle name="표준 30 6" xfId="511"/>
    <cellStyle name="표준 30 6 2" xfId="1543"/>
    <cellStyle name="표준 30 6 2 2" xfId="1817"/>
    <cellStyle name="표준 30 6 3" xfId="2193"/>
    <cellStyle name="표준 30 6 4" xfId="2172"/>
    <cellStyle name="표준 30 6 5" xfId="2537"/>
    <cellStyle name="표준 30 6 6" xfId="2924"/>
    <cellStyle name="표준 30 6 7" xfId="3272"/>
    <cellStyle name="표준 30 7" xfId="994"/>
    <cellStyle name="표준 30 7 2" xfId="1388"/>
    <cellStyle name="표준 30 7 2 2" xfId="2101"/>
    <cellStyle name="표준 30 7 2 3" xfId="4643"/>
    <cellStyle name="표준 30 7 2 4" xfId="4305"/>
    <cellStyle name="표준 30 7 2 5" xfId="5352"/>
    <cellStyle name="표준 30 7 2 6" xfId="5566"/>
    <cellStyle name="표준 30 7 3" xfId="4215"/>
    <cellStyle name="표준 30 7 4" xfId="4735"/>
    <cellStyle name="표준 30 7 5" xfId="4400"/>
    <cellStyle name="표준 30 7 6" xfId="5488"/>
    <cellStyle name="표준 30 8" xfId="2505"/>
    <cellStyle name="표준 30 9" xfId="2884"/>
    <cellStyle name="표준 31" xfId="387"/>
    <cellStyle name="표준 31 10" xfId="5278"/>
    <cellStyle name="표준 31 11" xfId="5521"/>
    <cellStyle name="표준 31 2" xfId="995"/>
    <cellStyle name="표준 31 2 10" xfId="1239"/>
    <cellStyle name="표준 31 2 11" xfId="4501"/>
    <cellStyle name="표준 31 2 2" xfId="996"/>
    <cellStyle name="표준 31 2 2 2" xfId="2102"/>
    <cellStyle name="표준 31 2 2 2 2" xfId="2103"/>
    <cellStyle name="표준 31 2 2 2 3" xfId="4645"/>
    <cellStyle name="표준 31 2 2 2 4" xfId="5367"/>
    <cellStyle name="표준 31 2 2 2 5" xfId="5578"/>
    <cellStyle name="표준 31 2 2 2 6" xfId="5716"/>
    <cellStyle name="표준 31 2 2 3" xfId="4644"/>
    <cellStyle name="표준 31 2 2 4" xfId="795"/>
    <cellStyle name="표준 31 2 2 5" xfId="4664"/>
    <cellStyle name="표준 31 2 2 6" xfId="4682"/>
    <cellStyle name="표준 31 2 3" xfId="2507"/>
    <cellStyle name="표준 31 2 4" xfId="2886"/>
    <cellStyle name="표준 31 2 5" xfId="3252"/>
    <cellStyle name="표준 31 2 6" xfId="3611"/>
    <cellStyle name="표준 31 2 7" xfId="3908"/>
    <cellStyle name="표준 31 2 8" xfId="3945"/>
    <cellStyle name="표준 31 2 9" xfId="4982"/>
    <cellStyle name="표준 31 3" xfId="1389"/>
    <cellStyle name="표준 31 3 2" xfId="2506"/>
    <cellStyle name="표준 31 4" xfId="2885"/>
    <cellStyle name="표준 31 5" xfId="3251"/>
    <cellStyle name="표준 31 6" xfId="3610"/>
    <cellStyle name="표준 31 7" xfId="3907"/>
    <cellStyle name="표준 31 8" xfId="1194"/>
    <cellStyle name="표준 31 9" xfId="5193"/>
    <cellStyle name="표준 32" xfId="388"/>
    <cellStyle name="표준 32 10" xfId="3253"/>
    <cellStyle name="표준 32 11" xfId="3612"/>
    <cellStyle name="표준 32 12" xfId="3909"/>
    <cellStyle name="표준 32 13" xfId="3946"/>
    <cellStyle name="표준 32 14" xfId="4816"/>
    <cellStyle name="표준 32 15" xfId="4196"/>
    <cellStyle name="표준 32 16" xfId="4905"/>
    <cellStyle name="표준 32 2" xfId="512"/>
    <cellStyle name="표준 32 2 2" xfId="1544"/>
    <cellStyle name="표준 32 2 2 2" xfId="1818"/>
    <cellStyle name="표준 32 2 3" xfId="2194"/>
    <cellStyle name="표준 32 2 4" xfId="2046"/>
    <cellStyle name="표준 32 2 5" xfId="2538"/>
    <cellStyle name="표준 32 2 6" xfId="2925"/>
    <cellStyle name="표준 32 2 7" xfId="3273"/>
    <cellStyle name="표준 32 3" xfId="513"/>
    <cellStyle name="표준 32 3 2" xfId="1545"/>
    <cellStyle name="표준 32 3 2 2" xfId="1819"/>
    <cellStyle name="표준 32 3 3" xfId="2195"/>
    <cellStyle name="표준 32 3 4" xfId="2173"/>
    <cellStyle name="표준 32 3 5" xfId="2539"/>
    <cellStyle name="표준 32 3 6" xfId="2949"/>
    <cellStyle name="표준 32 3 7" xfId="3274"/>
    <cellStyle name="표준 32 4" xfId="514"/>
    <cellStyle name="표준 32 4 2" xfId="1546"/>
    <cellStyle name="표준 32 4 2 2" xfId="1820"/>
    <cellStyle name="표준 32 4 3" xfId="2196"/>
    <cellStyle name="표준 32 4 4" xfId="2174"/>
    <cellStyle name="표준 32 4 5" xfId="2540"/>
    <cellStyle name="표준 32 4 6" xfId="2951"/>
    <cellStyle name="표준 32 4 7" xfId="3275"/>
    <cellStyle name="표준 32 5" xfId="515"/>
    <cellStyle name="표준 32 5 2" xfId="1547"/>
    <cellStyle name="표준 32 5 2 2" xfId="1821"/>
    <cellStyle name="표준 32 5 3" xfId="2197"/>
    <cellStyle name="표준 32 5 4" xfId="1739"/>
    <cellStyle name="표준 32 5 5" xfId="2541"/>
    <cellStyle name="표준 32 5 6" xfId="2926"/>
    <cellStyle name="표준 32 5 7" xfId="3276"/>
    <cellStyle name="표준 32 6" xfId="516"/>
    <cellStyle name="표준 32 6 2" xfId="1548"/>
    <cellStyle name="표준 32 6 2 2" xfId="1822"/>
    <cellStyle name="표준 32 6 3" xfId="2198"/>
    <cellStyle name="표준 32 6 4" xfId="1740"/>
    <cellStyle name="표준 32 6 5" xfId="2542"/>
    <cellStyle name="표준 32 6 6" xfId="2927"/>
    <cellStyle name="표준 32 6 7" xfId="3278"/>
    <cellStyle name="표준 32 7" xfId="997"/>
    <cellStyle name="표준 32 7 2" xfId="1390"/>
    <cellStyle name="표준 32 7 2 2" xfId="2104"/>
    <cellStyle name="표준 32 7 2 3" xfId="4646"/>
    <cellStyle name="표준 32 7 2 4" xfId="5022"/>
    <cellStyle name="표준 32 7 2 5" xfId="4037"/>
    <cellStyle name="표준 32 7 2 6" xfId="1074"/>
    <cellStyle name="표준 32 7 3" xfId="4217"/>
    <cellStyle name="표준 32 7 4" xfId="4349"/>
    <cellStyle name="표준 32 7 5" xfId="774"/>
    <cellStyle name="표준 32 7 6" xfId="5431"/>
    <cellStyle name="표준 32 8" xfId="2508"/>
    <cellStyle name="표준 32 9" xfId="2887"/>
    <cellStyle name="표준 33" xfId="389"/>
    <cellStyle name="표준 33 10" xfId="3254"/>
    <cellStyle name="표준 33 11" xfId="3613"/>
    <cellStyle name="표준 33 12" xfId="3910"/>
    <cellStyle name="표준 33 13" xfId="3947"/>
    <cellStyle name="표준 33 14" xfId="5405"/>
    <cellStyle name="표준 33 15" xfId="5611"/>
    <cellStyle name="표준 33 16" xfId="5748"/>
    <cellStyle name="표준 33 2" xfId="517"/>
    <cellStyle name="표준 33 2 2" xfId="1549"/>
    <cellStyle name="표준 33 2 2 2" xfId="1823"/>
    <cellStyle name="표준 33 2 3" xfId="2199"/>
    <cellStyle name="표준 33 2 4" xfId="1741"/>
    <cellStyle name="표준 33 2 5" xfId="2543"/>
    <cellStyle name="표준 33 2 6" xfId="2928"/>
    <cellStyle name="표준 33 2 7" xfId="3296"/>
    <cellStyle name="표준 33 3" xfId="518"/>
    <cellStyle name="표준 33 3 2" xfId="1550"/>
    <cellStyle name="표준 33 3 2 2" xfId="1824"/>
    <cellStyle name="표준 33 3 3" xfId="2200"/>
    <cellStyle name="표준 33 3 4" xfId="1742"/>
    <cellStyle name="표준 33 3 5" xfId="2544"/>
    <cellStyle name="표준 33 3 6" xfId="2929"/>
    <cellStyle name="표준 33 3 7" xfId="3300"/>
    <cellStyle name="표준 33 4" xfId="519"/>
    <cellStyle name="표준 33 4 2" xfId="1551"/>
    <cellStyle name="표준 33 4 2 2" xfId="1825"/>
    <cellStyle name="표준 33 4 3" xfId="2201"/>
    <cellStyle name="표준 33 4 4" xfId="2136"/>
    <cellStyle name="표준 33 4 5" xfId="2575"/>
    <cellStyle name="표준 33 4 6" xfId="2933"/>
    <cellStyle name="표준 33 4 7" xfId="3279"/>
    <cellStyle name="표준 33 5" xfId="520"/>
    <cellStyle name="표준 33 5 2" xfId="1552"/>
    <cellStyle name="표준 33 5 2 2" xfId="1826"/>
    <cellStyle name="표준 33 5 3" xfId="2202"/>
    <cellStyle name="표준 33 5 4" xfId="1959"/>
    <cellStyle name="표준 33 5 5" xfId="2335"/>
    <cellStyle name="표준 33 5 6" xfId="2765"/>
    <cellStyle name="표준 33 5 7" xfId="3280"/>
    <cellStyle name="표준 33 6" xfId="521"/>
    <cellStyle name="표준 33 6 2" xfId="1553"/>
    <cellStyle name="표준 33 6 2 2" xfId="1827"/>
    <cellStyle name="표준 33 6 3" xfId="2203"/>
    <cellStyle name="표준 33 6 4" xfId="1743"/>
    <cellStyle name="표준 33 6 5" xfId="2545"/>
    <cellStyle name="표준 33 6 6" xfId="2766"/>
    <cellStyle name="표준 33 6 7" xfId="3281"/>
    <cellStyle name="표준 33 7" xfId="998"/>
    <cellStyle name="표준 33 7 2" xfId="1391"/>
    <cellStyle name="표준 33 7 2 2" xfId="2105"/>
    <cellStyle name="표준 33 7 2 3" xfId="4647"/>
    <cellStyle name="표준 33 7 2 4" xfId="5051"/>
    <cellStyle name="표준 33 7 2 5" xfId="821"/>
    <cellStyle name="표준 33 7 2 6" xfId="5350"/>
    <cellStyle name="표준 33 7 3" xfId="4218"/>
    <cellStyle name="표준 33 7 4" xfId="761"/>
    <cellStyle name="표준 33 7 5" xfId="5429"/>
    <cellStyle name="표준 33 7 6" xfId="5633"/>
    <cellStyle name="표준 33 8" xfId="2509"/>
    <cellStyle name="표준 33 9" xfId="2888"/>
    <cellStyle name="표준 34" xfId="390"/>
    <cellStyle name="표준 34 10" xfId="3255"/>
    <cellStyle name="표준 34 11" xfId="3614"/>
    <cellStyle name="표준 34 12" xfId="3911"/>
    <cellStyle name="표준 34 13" xfId="3948"/>
    <cellStyle name="표준 34 14" xfId="5248"/>
    <cellStyle name="표준 34 15" xfId="5498"/>
    <cellStyle name="표준 34 16" xfId="5684"/>
    <cellStyle name="표준 34 2" xfId="522"/>
    <cellStyle name="표준 34 2 2" xfId="1554"/>
    <cellStyle name="표준 34 2 2 2" xfId="1828"/>
    <cellStyle name="표준 34 2 3" xfId="2204"/>
    <cellStyle name="표준 34 2 4" xfId="1744"/>
    <cellStyle name="표준 34 2 5" xfId="2546"/>
    <cellStyle name="표준 34 2 6" xfId="2934"/>
    <cellStyle name="표준 34 2 7" xfId="3294"/>
    <cellStyle name="표준 34 3" xfId="523"/>
    <cellStyle name="표준 34 3 2" xfId="1555"/>
    <cellStyle name="표준 34 3 2 2" xfId="1829"/>
    <cellStyle name="표준 34 3 3" xfId="2205"/>
    <cellStyle name="표준 34 3 4" xfId="1745"/>
    <cellStyle name="표준 34 3 5" xfId="2547"/>
    <cellStyle name="표준 34 3 6" xfId="2935"/>
    <cellStyle name="표준 34 3 7" xfId="3295"/>
    <cellStyle name="표준 34 4" xfId="524"/>
    <cellStyle name="표준 34 4 2" xfId="1556"/>
    <cellStyle name="표준 34 4 2 2" xfId="1830"/>
    <cellStyle name="표준 34 4 3" xfId="2206"/>
    <cellStyle name="표준 34 4 4" xfId="2134"/>
    <cellStyle name="표준 34 4 5" xfId="2571"/>
    <cellStyle name="표준 34 4 6" xfId="2936"/>
    <cellStyle name="표준 34 4 7" xfId="3282"/>
    <cellStyle name="표준 34 5" xfId="525"/>
    <cellStyle name="표준 34 5 2" xfId="1557"/>
    <cellStyle name="표준 34 5 2 2" xfId="1831"/>
    <cellStyle name="표준 34 5 3" xfId="2207"/>
    <cellStyle name="표준 34 5 4" xfId="2135"/>
    <cellStyle name="표준 34 5 5" xfId="2573"/>
    <cellStyle name="표준 34 5 6" xfId="2943"/>
    <cellStyle name="표준 34 5 7" xfId="3283"/>
    <cellStyle name="표준 34 6" xfId="526"/>
    <cellStyle name="표준 34 6 2" xfId="1558"/>
    <cellStyle name="표준 34 6 2 2" xfId="1832"/>
    <cellStyle name="표준 34 6 3" xfId="2208"/>
    <cellStyle name="표준 34 6 4" xfId="1746"/>
    <cellStyle name="표준 34 6 5" xfId="2548"/>
    <cellStyle name="표준 34 6 6" xfId="2947"/>
    <cellStyle name="표준 34 6 7" xfId="3284"/>
    <cellStyle name="표준 34 7" xfId="999"/>
    <cellStyle name="표준 34 7 2" xfId="1392"/>
    <cellStyle name="표준 34 7 2 2" xfId="2106"/>
    <cellStyle name="표준 34 7 2 3" xfId="4648"/>
    <cellStyle name="표준 34 7 2 4" xfId="4892"/>
    <cellStyle name="표준 34 7 2 5" xfId="4024"/>
    <cellStyle name="표준 34 7 2 6" xfId="1358"/>
    <cellStyle name="표준 34 7 3" xfId="4219"/>
    <cellStyle name="표준 34 7 4" xfId="5379"/>
    <cellStyle name="표준 34 7 5" xfId="5589"/>
    <cellStyle name="표준 34 7 6" xfId="5726"/>
    <cellStyle name="표준 34 8" xfId="2510"/>
    <cellStyle name="표준 34 9" xfId="2889"/>
    <cellStyle name="표준 35" xfId="391"/>
    <cellStyle name="표준 35 10" xfId="3256"/>
    <cellStyle name="표준 35 11" xfId="3615"/>
    <cellStyle name="표준 35 12" xfId="3912"/>
    <cellStyle name="표준 35 13" xfId="3949"/>
    <cellStyle name="표준 35 14" xfId="5089"/>
    <cellStyle name="표준 35 15" xfId="5281"/>
    <cellStyle name="표준 35 16" xfId="5523"/>
    <cellStyle name="표준 35 2" xfId="527"/>
    <cellStyle name="표준 35 2 2" xfId="1559"/>
    <cellStyle name="표준 35 2 2 2" xfId="1833"/>
    <cellStyle name="표준 35 2 3" xfId="2209"/>
    <cellStyle name="표준 35 2 4" xfId="1747"/>
    <cellStyle name="표준 35 2 5" xfId="2549"/>
    <cellStyle name="표준 35 2 6" xfId="3331"/>
    <cellStyle name="표준 35 2 7" xfId="3285"/>
    <cellStyle name="표준 35 3" xfId="528"/>
    <cellStyle name="표준 35 3 2" xfId="1560"/>
    <cellStyle name="표준 35 3 2 2" xfId="1834"/>
    <cellStyle name="표준 35 3 3" xfId="2210"/>
    <cellStyle name="표준 35 3 4" xfId="2076"/>
    <cellStyle name="표준 35 3 5" xfId="2550"/>
    <cellStyle name="표준 35 3 6" xfId="3330"/>
    <cellStyle name="표준 35 3 7" xfId="3286"/>
    <cellStyle name="표준 35 4" xfId="529"/>
    <cellStyle name="표준 35 4 2" xfId="1561"/>
    <cellStyle name="표준 35 4 2 2" xfId="1835"/>
    <cellStyle name="표준 35 4 3" xfId="2211"/>
    <cellStyle name="표준 35 4 4" xfId="2080"/>
    <cellStyle name="표준 35 4 5" xfId="2551"/>
    <cellStyle name="표준 35 4 6" xfId="3329"/>
    <cellStyle name="표준 35 4 7" xfId="3287"/>
    <cellStyle name="표준 35 5" xfId="530"/>
    <cellStyle name="표준 35 5 2" xfId="1562"/>
    <cellStyle name="표준 35 5 2 2" xfId="1836"/>
    <cellStyle name="표준 35 5 3" xfId="2212"/>
    <cellStyle name="표준 35 5 4" xfId="2081"/>
    <cellStyle name="표준 35 5 5" xfId="2555"/>
    <cellStyle name="표준 35 5 6" xfId="3328"/>
    <cellStyle name="표준 35 5 7" xfId="3288"/>
    <cellStyle name="표준 35 6" xfId="531"/>
    <cellStyle name="표준 35 6 2" xfId="1563"/>
    <cellStyle name="표준 35 6 2 2" xfId="1837"/>
    <cellStyle name="표준 35 6 3" xfId="2213"/>
    <cellStyle name="표준 35 6 4" xfId="1812"/>
    <cellStyle name="표준 35 6 5" xfId="2385"/>
    <cellStyle name="표준 35 6 6" xfId="3327"/>
    <cellStyle name="표준 35 6 7" xfId="3289"/>
    <cellStyle name="표준 35 7" xfId="1000"/>
    <cellStyle name="표준 35 7 2" xfId="1393"/>
    <cellStyle name="표준 35 7 2 2" xfId="2107"/>
    <cellStyle name="표준 35 7 2 3" xfId="4649"/>
    <cellStyle name="표준 35 7 2 4" xfId="4680"/>
    <cellStyle name="표준 35 7 2 5" xfId="5175"/>
    <cellStyle name="표준 35 7 2 6" xfId="4802"/>
    <cellStyle name="표준 35 7 3" xfId="4220"/>
    <cellStyle name="표준 35 7 4" xfId="5227"/>
    <cellStyle name="표준 35 7 5" xfId="4800"/>
    <cellStyle name="표준 35 7 6" xfId="5314"/>
    <cellStyle name="표준 35 8" xfId="2511"/>
    <cellStyle name="표준 35 9" xfId="2890"/>
    <cellStyle name="표준 36" xfId="392"/>
    <cellStyle name="표준 36 10" xfId="3257"/>
    <cellStyle name="표준 36 11" xfId="3616"/>
    <cellStyle name="표준 36 12" xfId="3913"/>
    <cellStyle name="표준 36 13" xfId="3950"/>
    <cellStyle name="표준 36 14" xfId="4924"/>
    <cellStyle name="표준 36 15" xfId="5294"/>
    <cellStyle name="표준 36 16" xfId="5530"/>
    <cellStyle name="표준 36 2" xfId="532"/>
    <cellStyle name="표준 36 2 2" xfId="1564"/>
    <cellStyle name="표준 36 2 2 2" xfId="1838"/>
    <cellStyle name="표준 36 2 3" xfId="2214"/>
    <cellStyle name="표준 36 2 4" xfId="1858"/>
    <cellStyle name="표준 36 2 5" xfId="2386"/>
    <cellStyle name="표준 36 2 6" xfId="3326"/>
    <cellStyle name="표준 36 2 7" xfId="3290"/>
    <cellStyle name="표준 36 3" xfId="533"/>
    <cellStyle name="표준 36 3 2" xfId="1565"/>
    <cellStyle name="표준 36 3 2 2" xfId="1839"/>
    <cellStyle name="표준 36 3 3" xfId="2215"/>
    <cellStyle name="표준 36 3 4" xfId="2004"/>
    <cellStyle name="표준 36 3 5" xfId="2556"/>
    <cellStyle name="표준 36 3 6" xfId="3325"/>
    <cellStyle name="표준 36 3 7" xfId="3291"/>
    <cellStyle name="표준 36 4" xfId="534"/>
    <cellStyle name="표준 36 4 2" xfId="1566"/>
    <cellStyle name="표준 36 4 2 2" xfId="1840"/>
    <cellStyle name="표준 36 4 3" xfId="2216"/>
    <cellStyle name="표준 36 4 4" xfId="2005"/>
    <cellStyle name="표준 36 4 5" xfId="2557"/>
    <cellStyle name="표준 36 4 6" xfId="3324"/>
    <cellStyle name="표준 36 4 7" xfId="3292"/>
    <cellStyle name="표준 36 5" xfId="535"/>
    <cellStyle name="표준 36 5 2" xfId="1567"/>
    <cellStyle name="표준 36 5 2 2" xfId="1841"/>
    <cellStyle name="표준 36 5 3" xfId="2217"/>
    <cellStyle name="표준 36 5 4" xfId="2006"/>
    <cellStyle name="표준 36 5 5" xfId="2558"/>
    <cellStyle name="표준 36 5 6" xfId="3323"/>
    <cellStyle name="표준 36 5 7" xfId="3293"/>
    <cellStyle name="표준 36 6" xfId="536"/>
    <cellStyle name="표준 36 6 2" xfId="1568"/>
    <cellStyle name="표준 36 6 2 2" xfId="1842"/>
    <cellStyle name="표준 36 6 3" xfId="2218"/>
    <cellStyle name="표준 36 6 4" xfId="1904"/>
    <cellStyle name="표준 36 6 5" xfId="2565"/>
    <cellStyle name="표준 36 6 6" xfId="3322"/>
    <cellStyle name="표준 36 6 7" xfId="3663"/>
    <cellStyle name="표준 36 7" xfId="1001"/>
    <cellStyle name="표준 36 7 2" xfId="1394"/>
    <cellStyle name="표준 36 7 2 2" xfId="2108"/>
    <cellStyle name="표준 36 7 2 3" xfId="4650"/>
    <cellStyle name="표준 36 7 2 4" xfId="4434"/>
    <cellStyle name="표준 36 7 2 5" xfId="4785"/>
    <cellStyle name="표준 36 7 2 6" xfId="4628"/>
    <cellStyle name="표준 36 7 3" xfId="4221"/>
    <cellStyle name="표준 36 7 4" xfId="5064"/>
    <cellStyle name="표준 36 7 5" xfId="5123"/>
    <cellStyle name="표준 36 7 6" xfId="1408"/>
    <cellStyle name="표준 36 8" xfId="2512"/>
    <cellStyle name="표준 36 9" xfId="2891"/>
    <cellStyle name="표준 37" xfId="393"/>
    <cellStyle name="표준 37 10" xfId="3258"/>
    <cellStyle name="표준 37 11" xfId="3617"/>
    <cellStyle name="표준 37 12" xfId="3914"/>
    <cellStyle name="표준 37 13" xfId="3951"/>
    <cellStyle name="표준 37 14" xfId="4761"/>
    <cellStyle name="표준 37 15" xfId="4983"/>
    <cellStyle name="표준 37 16" xfId="1240"/>
    <cellStyle name="표준 37 2" xfId="537"/>
    <cellStyle name="표준 37 2 2" xfId="1569"/>
    <cellStyle name="표준 37 2 2 2" xfId="1843"/>
    <cellStyle name="표준 37 2 3" xfId="2219"/>
    <cellStyle name="표준 37 2 4" xfId="2133"/>
    <cellStyle name="표준 37 2 5" xfId="2569"/>
    <cellStyle name="표준 37 2 6" xfId="3321"/>
    <cellStyle name="표준 37 2 7" xfId="3662"/>
    <cellStyle name="표준 37 3" xfId="538"/>
    <cellStyle name="표준 37 3 2" xfId="1570"/>
    <cellStyle name="표준 37 3 2 2" xfId="1844"/>
    <cellStyle name="표준 37 3 3" xfId="2220"/>
    <cellStyle name="표준 37 3 4" xfId="2594"/>
    <cellStyle name="표준 37 3 5" xfId="2972"/>
    <cellStyle name="표준 37 3 6" xfId="3320"/>
    <cellStyle name="표준 37 3 7" xfId="3661"/>
    <cellStyle name="표준 37 4" xfId="539"/>
    <cellStyle name="표준 37 4 2" xfId="1571"/>
    <cellStyle name="표준 37 4 2 2" xfId="1845"/>
    <cellStyle name="표준 37 4 3" xfId="2221"/>
    <cellStyle name="표준 37 4 4" xfId="2593"/>
    <cellStyle name="표준 37 4 5" xfId="2971"/>
    <cellStyle name="표준 37 4 6" xfId="3319"/>
    <cellStyle name="표준 37 4 7" xfId="3660"/>
    <cellStyle name="표준 37 5" xfId="540"/>
    <cellStyle name="표준 37 5 2" xfId="1572"/>
    <cellStyle name="표준 37 5 2 2" xfId="1846"/>
    <cellStyle name="표준 37 5 3" xfId="2222"/>
    <cellStyle name="표준 37 5 4" xfId="2592"/>
    <cellStyle name="표준 37 5 5" xfId="2970"/>
    <cellStyle name="표준 37 5 6" xfId="3318"/>
    <cellStyle name="표준 37 5 7" xfId="3659"/>
    <cellStyle name="표준 37 6" xfId="541"/>
    <cellStyle name="표준 37 6 2" xfId="1573"/>
    <cellStyle name="표준 37 6 2 2" xfId="1847"/>
    <cellStyle name="표준 37 6 3" xfId="2223"/>
    <cellStyle name="표준 37 6 4" xfId="2591"/>
    <cellStyle name="표준 37 6 5" xfId="2969"/>
    <cellStyle name="표준 37 6 6" xfId="3317"/>
    <cellStyle name="표준 37 6 7" xfId="3658"/>
    <cellStyle name="표준 37 7" xfId="1002"/>
    <cellStyle name="표준 37 7 2" xfId="1395"/>
    <cellStyle name="표준 37 7 2 2" xfId="2109"/>
    <cellStyle name="표준 37 7 2 3" xfId="4651"/>
    <cellStyle name="표준 37 7 2 4" xfId="4304"/>
    <cellStyle name="표준 37 7 2 5" xfId="770"/>
    <cellStyle name="표준 37 7 2 6" xfId="5272"/>
    <cellStyle name="표준 37 7 3" xfId="4222"/>
    <cellStyle name="표준 37 7 4" xfId="4903"/>
    <cellStyle name="표준 37 7 5" xfId="4996"/>
    <cellStyle name="표준 37 7 6" xfId="4822"/>
    <cellStyle name="표준 37 8" xfId="2513"/>
    <cellStyle name="표준 37 9" xfId="2892"/>
    <cellStyle name="표준 38" xfId="394"/>
    <cellStyle name="표준 38 10" xfId="3259"/>
    <cellStyle name="표준 38 11" xfId="3618"/>
    <cellStyle name="표준 38 12" xfId="3915"/>
    <cellStyle name="표준 38 13" xfId="3952"/>
    <cellStyle name="표준 38 14" xfId="4497"/>
    <cellStyle name="표준 38 15" xfId="4866"/>
    <cellStyle name="표준 38 16" xfId="5473"/>
    <cellStyle name="표준 38 2" xfId="542"/>
    <cellStyle name="표준 38 2 2" xfId="1574"/>
    <cellStyle name="표준 38 2 2 2" xfId="1848"/>
    <cellStyle name="표준 38 2 3" xfId="2224"/>
    <cellStyle name="표준 38 2 4" xfId="2590"/>
    <cellStyle name="표준 38 2 5" xfId="2968"/>
    <cellStyle name="표준 38 2 6" xfId="3316"/>
    <cellStyle name="표준 38 2 7" xfId="3657"/>
    <cellStyle name="표준 38 3" xfId="543"/>
    <cellStyle name="표준 38 3 2" xfId="1575"/>
    <cellStyle name="표준 38 3 2 2" xfId="1849"/>
    <cellStyle name="표준 38 3 3" xfId="2225"/>
    <cellStyle name="표준 38 3 4" xfId="2589"/>
    <cellStyle name="표준 38 3 5" xfId="2967"/>
    <cellStyle name="표준 38 3 6" xfId="3315"/>
    <cellStyle name="표준 38 3 7" xfId="3656"/>
    <cellStyle name="표준 38 4" xfId="544"/>
    <cellStyle name="표준 38 4 2" xfId="1576"/>
    <cellStyle name="표준 38 4 2 2" xfId="1850"/>
    <cellStyle name="표준 38 4 3" xfId="2226"/>
    <cellStyle name="표준 38 4 4" xfId="2588"/>
    <cellStyle name="표준 38 4 5" xfId="2966"/>
    <cellStyle name="표준 38 4 6" xfId="3314"/>
    <cellStyle name="표준 38 4 7" xfId="3655"/>
    <cellStyle name="표준 38 5" xfId="545"/>
    <cellStyle name="표준 38 5 2" xfId="1577"/>
    <cellStyle name="표준 38 5 2 2" xfId="1851"/>
    <cellStyle name="표준 38 5 3" xfId="2227"/>
    <cellStyle name="표준 38 5 4" xfId="2587"/>
    <cellStyle name="표준 38 5 5" xfId="2965"/>
    <cellStyle name="표준 38 5 6" xfId="3351"/>
    <cellStyle name="표준 38 5 7" xfId="3654"/>
    <cellStyle name="표준 38 6" xfId="546"/>
    <cellStyle name="표준 38 6 2" xfId="1578"/>
    <cellStyle name="표준 38 6 2 2" xfId="1852"/>
    <cellStyle name="표준 38 6 3" xfId="2228"/>
    <cellStyle name="표준 38 6 4" xfId="2586"/>
    <cellStyle name="표준 38 6 5" xfId="2964"/>
    <cellStyle name="표준 38 6 6" xfId="3352"/>
    <cellStyle name="표준 38 6 7" xfId="3653"/>
    <cellStyle name="표준 38 7" xfId="1003"/>
    <cellStyle name="표준 38 7 2" xfId="1396"/>
    <cellStyle name="표준 38 7 2 2" xfId="2110"/>
    <cellStyle name="표준 38 7 2 3" xfId="4652"/>
    <cellStyle name="표준 38 7 2 4" xfId="796"/>
    <cellStyle name="표준 38 7 2 5" xfId="4871"/>
    <cellStyle name="표준 38 7 2 6" xfId="4419"/>
    <cellStyle name="표준 38 7 3" xfId="4223"/>
    <cellStyle name="표준 38 7 4" xfId="4734"/>
    <cellStyle name="표준 38 7 5" xfId="4547"/>
    <cellStyle name="표준 38 7 6" xfId="4846"/>
    <cellStyle name="표준 38 8" xfId="2514"/>
    <cellStyle name="표준 38 9" xfId="2893"/>
    <cellStyle name="표준 39" xfId="395"/>
    <cellStyle name="표준 39 10" xfId="3260"/>
    <cellStyle name="표준 39 11" xfId="3619"/>
    <cellStyle name="표준 39 12" xfId="3916"/>
    <cellStyle name="표준 39 13" xfId="3953"/>
    <cellStyle name="표준 39 14" xfId="4379"/>
    <cellStyle name="표준 39 15" xfId="5014"/>
    <cellStyle name="표준 39 16" xfId="5467"/>
    <cellStyle name="표준 39 2" xfId="547"/>
    <cellStyle name="표준 39 2 2" xfId="1579"/>
    <cellStyle name="표준 39 2 2 2" xfId="1853"/>
    <cellStyle name="표준 39 2 3" xfId="2229"/>
    <cellStyle name="표준 39 2 4" xfId="2585"/>
    <cellStyle name="표준 39 2 5" xfId="2963"/>
    <cellStyle name="표준 39 2 6" xfId="3353"/>
    <cellStyle name="표준 39 2 7" xfId="3652"/>
    <cellStyle name="표준 39 3" xfId="548"/>
    <cellStyle name="표준 39 3 2" xfId="1580"/>
    <cellStyle name="표준 39 3 2 2" xfId="1854"/>
    <cellStyle name="표준 39 3 3" xfId="2230"/>
    <cellStyle name="표준 39 3 4" xfId="2584"/>
    <cellStyle name="표준 39 3 5" xfId="2962"/>
    <cellStyle name="표준 39 3 6" xfId="3354"/>
    <cellStyle name="표준 39 3 7" xfId="3651"/>
    <cellStyle name="표준 39 4" xfId="549"/>
    <cellStyle name="표준 39 4 2" xfId="1581"/>
    <cellStyle name="표준 39 4 2 2" xfId="1855"/>
    <cellStyle name="표준 39 4 3" xfId="2231"/>
    <cellStyle name="표준 39 4 4" xfId="2583"/>
    <cellStyle name="표준 39 4 5" xfId="2961"/>
    <cellStyle name="표준 39 4 6" xfId="3355"/>
    <cellStyle name="표준 39 4 7" xfId="3650"/>
    <cellStyle name="표준 39 5" xfId="550"/>
    <cellStyle name="표준 39 5 2" xfId="1582"/>
    <cellStyle name="표준 39 5 2 2" xfId="1856"/>
    <cellStyle name="표준 39 5 3" xfId="2232"/>
    <cellStyle name="표준 39 5 4" xfId="2582"/>
    <cellStyle name="표준 39 5 5" xfId="2960"/>
    <cellStyle name="표준 39 5 6" xfId="3356"/>
    <cellStyle name="표준 39 5 7" xfId="3649"/>
    <cellStyle name="표준 39 6" xfId="551"/>
    <cellStyle name="표준 39 6 2" xfId="1583"/>
    <cellStyle name="표준 39 6 2 2" xfId="1857"/>
    <cellStyle name="표준 39 6 3" xfId="2233"/>
    <cellStyle name="표준 39 6 4" xfId="2581"/>
    <cellStyle name="표준 39 6 5" xfId="2959"/>
    <cellStyle name="표준 39 6 6" xfId="3357"/>
    <cellStyle name="표준 39 6 7" xfId="3648"/>
    <cellStyle name="표준 39 7" xfId="1004"/>
    <cellStyle name="표준 39 7 2" xfId="1397"/>
    <cellStyle name="표준 39 7 2 2" xfId="2111"/>
    <cellStyle name="표준 39 7 2 3" xfId="4653"/>
    <cellStyle name="표준 39 7 2 4" xfId="5368"/>
    <cellStyle name="표준 39 7 2 5" xfId="5579"/>
    <cellStyle name="표준 39 7 2 6" xfId="5717"/>
    <cellStyle name="표준 39 7 3" xfId="4224"/>
    <cellStyle name="표준 39 7 4" xfId="4472"/>
    <cellStyle name="표준 39 7 5" xfId="5485"/>
    <cellStyle name="표준 39 7 6" xfId="5675"/>
    <cellStyle name="표준 39 8" xfId="2515"/>
    <cellStyle name="표준 39 9" xfId="2894"/>
    <cellStyle name="표준 4" xfId="396"/>
    <cellStyle name="표준 4 2" xfId="438"/>
    <cellStyle name="표준 4_녹지환경과" xfId="439"/>
    <cellStyle name="표준 40" xfId="397"/>
    <cellStyle name="표준 40 2" xfId="552"/>
    <cellStyle name="표준 40 2 2" xfId="1584"/>
    <cellStyle name="표준 40 2 2 2" xfId="1859"/>
    <cellStyle name="표준 40 2 3" xfId="2235"/>
    <cellStyle name="표준 40 2 4" xfId="2579"/>
    <cellStyle name="표준 40 2 5" xfId="2957"/>
    <cellStyle name="표준 40 2 6" xfId="3358"/>
    <cellStyle name="표준 40 2 7" xfId="3647"/>
    <cellStyle name="표준 40 3" xfId="553"/>
    <cellStyle name="표준 40 3 2" xfId="1585"/>
    <cellStyle name="표준 40 3 2 2" xfId="1860"/>
    <cellStyle name="표준 40 3 3" xfId="2236"/>
    <cellStyle name="표준 40 3 4" xfId="2578"/>
    <cellStyle name="표준 40 3 5" xfId="2956"/>
    <cellStyle name="표준 40 3 6" xfId="3359"/>
    <cellStyle name="표준 40 3 7" xfId="3679"/>
    <cellStyle name="표준 40 4" xfId="554"/>
    <cellStyle name="표준 40 4 2" xfId="1586"/>
    <cellStyle name="표준 40 4 2 2" xfId="1861"/>
    <cellStyle name="표준 40 4 3" xfId="2237"/>
    <cellStyle name="표준 40 4 4" xfId="2577"/>
    <cellStyle name="표준 40 4 5" xfId="2955"/>
    <cellStyle name="표준 40 4 6" xfId="3360"/>
    <cellStyle name="표준 40 4 7" xfId="3680"/>
    <cellStyle name="표준 40 5" xfId="555"/>
    <cellStyle name="표준 40 5 2" xfId="1587"/>
    <cellStyle name="표준 40 5 2 2" xfId="1862"/>
    <cellStyle name="표준 40 5 3" xfId="2238"/>
    <cellStyle name="표준 40 5 4" xfId="2618"/>
    <cellStyle name="표준 40 5 5" xfId="2997"/>
    <cellStyle name="표준 40 5 6" xfId="3361"/>
    <cellStyle name="표준 40 5 7" xfId="3681"/>
    <cellStyle name="표준 40 6" xfId="556"/>
    <cellStyle name="표준 40 6 2" xfId="1588"/>
    <cellStyle name="표준 40 6 2 2" xfId="1863"/>
    <cellStyle name="표준 40 6 3" xfId="2239"/>
    <cellStyle name="표준 40 6 4" xfId="2619"/>
    <cellStyle name="표준 40 6 5" xfId="2998"/>
    <cellStyle name="표준 40 6 6" xfId="3362"/>
    <cellStyle name="표준 40 6 7" xfId="3682"/>
    <cellStyle name="표준 41" xfId="398"/>
    <cellStyle name="표준 41 2" xfId="557"/>
    <cellStyle name="표준 41 2 2" xfId="1589"/>
    <cellStyle name="표준 41 2 2 2" xfId="1864"/>
    <cellStyle name="표준 41 2 3" xfId="2240"/>
    <cellStyle name="표준 41 2 4" xfId="2620"/>
    <cellStyle name="표준 41 2 5" xfId="2999"/>
    <cellStyle name="표준 41 2 6" xfId="3363"/>
    <cellStyle name="표준 41 2 7" xfId="3683"/>
    <cellStyle name="표준 41 3" xfId="558"/>
    <cellStyle name="표준 41 3 2" xfId="1590"/>
    <cellStyle name="표준 41 3 2 2" xfId="1865"/>
    <cellStyle name="표준 41 3 3" xfId="2241"/>
    <cellStyle name="표준 41 3 4" xfId="2621"/>
    <cellStyle name="표준 41 3 5" xfId="3000"/>
    <cellStyle name="표준 41 3 6" xfId="3364"/>
    <cellStyle name="표준 41 3 7" xfId="3684"/>
    <cellStyle name="표준 41 4" xfId="559"/>
    <cellStyle name="표준 41 4 2" xfId="1591"/>
    <cellStyle name="표준 41 4 2 2" xfId="1866"/>
    <cellStyle name="표준 41 4 3" xfId="2242"/>
    <cellStyle name="표준 41 4 4" xfId="2622"/>
    <cellStyle name="표준 41 4 5" xfId="3001"/>
    <cellStyle name="표준 41 4 6" xfId="3365"/>
    <cellStyle name="표준 41 4 7" xfId="3685"/>
    <cellStyle name="표준 41 5" xfId="560"/>
    <cellStyle name="표준 41 5 2" xfId="1592"/>
    <cellStyle name="표준 41 5 2 2" xfId="1867"/>
    <cellStyle name="표준 41 5 3" xfId="2243"/>
    <cellStyle name="표준 41 5 4" xfId="2623"/>
    <cellStyle name="표준 41 5 5" xfId="3002"/>
    <cellStyle name="표준 41 5 6" xfId="3366"/>
    <cellStyle name="표준 41 5 7" xfId="3686"/>
    <cellStyle name="표준 41 6" xfId="561"/>
    <cellStyle name="표준 41 6 2" xfId="1593"/>
    <cellStyle name="표준 41 6 2 2" xfId="1868"/>
    <cellStyle name="표준 41 6 3" xfId="2244"/>
    <cellStyle name="표준 41 6 4" xfId="2624"/>
    <cellStyle name="표준 41 6 5" xfId="3003"/>
    <cellStyle name="표준 41 6 6" xfId="3367"/>
    <cellStyle name="표준 41 6 7" xfId="3687"/>
    <cellStyle name="표준 42" xfId="399"/>
    <cellStyle name="표준 42 10" xfId="3261"/>
    <cellStyle name="표준 42 11" xfId="3620"/>
    <cellStyle name="표준 42 12" xfId="3917"/>
    <cellStyle name="표준 42 2" xfId="562"/>
    <cellStyle name="표준 42 2 2" xfId="1594"/>
    <cellStyle name="표준 42 2 2 2" xfId="1869"/>
    <cellStyle name="표준 42 2 3" xfId="2245"/>
    <cellStyle name="표준 42 2 4" xfId="2625"/>
    <cellStyle name="표준 42 2 5" xfId="3004"/>
    <cellStyle name="표준 42 2 6" xfId="3368"/>
    <cellStyle name="표준 42 2 7" xfId="3688"/>
    <cellStyle name="표준 42 3" xfId="563"/>
    <cellStyle name="표준 42 3 2" xfId="1595"/>
    <cellStyle name="표준 42 3 2 2" xfId="1870"/>
    <cellStyle name="표준 42 3 3" xfId="2246"/>
    <cellStyle name="표준 42 3 4" xfId="2626"/>
    <cellStyle name="표준 42 3 5" xfId="3005"/>
    <cellStyle name="표준 42 3 6" xfId="3369"/>
    <cellStyle name="표준 42 3 7" xfId="3689"/>
    <cellStyle name="표준 42 4" xfId="564"/>
    <cellStyle name="표준 42 4 2" xfId="1596"/>
    <cellStyle name="표준 42 4 2 2" xfId="1871"/>
    <cellStyle name="표준 42 4 3" xfId="2247"/>
    <cellStyle name="표준 42 4 4" xfId="2627"/>
    <cellStyle name="표준 42 4 5" xfId="3006"/>
    <cellStyle name="표준 42 4 6" xfId="3370"/>
    <cellStyle name="표준 42 4 7" xfId="3690"/>
    <cellStyle name="표준 42 5" xfId="565"/>
    <cellStyle name="표준 42 5 2" xfId="1597"/>
    <cellStyle name="표준 42 5 2 2" xfId="1872"/>
    <cellStyle name="표준 42 5 3" xfId="2248"/>
    <cellStyle name="표준 42 5 4" xfId="2628"/>
    <cellStyle name="표준 42 5 5" xfId="3007"/>
    <cellStyle name="표준 42 5 6" xfId="3371"/>
    <cellStyle name="표준 42 5 7" xfId="3691"/>
    <cellStyle name="표준 42 6" xfId="566"/>
    <cellStyle name="표준 42 6 2" xfId="1598"/>
    <cellStyle name="표준 42 6 2 2" xfId="1873"/>
    <cellStyle name="표준 42 6 3" xfId="2249"/>
    <cellStyle name="표준 42 6 4" xfId="2629"/>
    <cellStyle name="표준 42 6 5" xfId="3008"/>
    <cellStyle name="표준 42 6 6" xfId="3372"/>
    <cellStyle name="표준 42 6 7" xfId="3692"/>
    <cellStyle name="표준 42 7" xfId="1398"/>
    <cellStyle name="표준 42 7 2" xfId="2112"/>
    <cellStyle name="표준 42 8" xfId="2516"/>
    <cellStyle name="표준 42 9" xfId="2895"/>
    <cellStyle name="표준 43" xfId="400"/>
    <cellStyle name="표준 43 10" xfId="3262"/>
    <cellStyle name="표준 43 11" xfId="3621"/>
    <cellStyle name="표준 43 12" xfId="3918"/>
    <cellStyle name="표준 43 13" xfId="3955"/>
    <cellStyle name="표준 43 14" xfId="5404"/>
    <cellStyle name="표준 43 15" xfId="5610"/>
    <cellStyle name="표준 43 16" xfId="5747"/>
    <cellStyle name="표준 43 2" xfId="567"/>
    <cellStyle name="표준 43 2 2" xfId="1599"/>
    <cellStyle name="표준 43 2 2 2" xfId="1874"/>
    <cellStyle name="표준 43 2 3" xfId="2250"/>
    <cellStyle name="표준 43 2 4" xfId="2630"/>
    <cellStyle name="표준 43 2 5" xfId="3009"/>
    <cellStyle name="표준 43 2 6" xfId="3373"/>
    <cellStyle name="표준 43 2 7" xfId="3693"/>
    <cellStyle name="표준 43 3" xfId="568"/>
    <cellStyle name="표준 43 3 2" xfId="1600"/>
    <cellStyle name="표준 43 3 2 2" xfId="1875"/>
    <cellStyle name="표준 43 3 3" xfId="2251"/>
    <cellStyle name="표준 43 3 4" xfId="2631"/>
    <cellStyle name="표준 43 3 5" xfId="3010"/>
    <cellStyle name="표준 43 3 6" xfId="3374"/>
    <cellStyle name="표준 43 3 7" xfId="3694"/>
    <cellStyle name="표준 43 4" xfId="569"/>
    <cellStyle name="표준 43 4 2" xfId="1601"/>
    <cellStyle name="표준 43 4 2 2" xfId="1876"/>
    <cellStyle name="표준 43 4 3" xfId="2252"/>
    <cellStyle name="표준 43 4 4" xfId="2632"/>
    <cellStyle name="표준 43 4 5" xfId="3011"/>
    <cellStyle name="표준 43 4 6" xfId="3375"/>
    <cellStyle name="표준 43 4 7" xfId="3695"/>
    <cellStyle name="표준 43 5" xfId="570"/>
    <cellStyle name="표준 43 5 2" xfId="1602"/>
    <cellStyle name="표준 43 5 2 2" xfId="1877"/>
    <cellStyle name="표준 43 5 3" xfId="2253"/>
    <cellStyle name="표준 43 5 4" xfId="2633"/>
    <cellStyle name="표준 43 5 5" xfId="3012"/>
    <cellStyle name="표준 43 5 6" xfId="3376"/>
    <cellStyle name="표준 43 5 7" xfId="3696"/>
    <cellStyle name="표준 43 6" xfId="571"/>
    <cellStyle name="표준 43 6 2" xfId="1603"/>
    <cellStyle name="표준 43 6 2 2" xfId="1878"/>
    <cellStyle name="표준 43 6 3" xfId="2254"/>
    <cellStyle name="표준 43 6 4" xfId="2634"/>
    <cellStyle name="표준 43 6 5" xfId="3013"/>
    <cellStyle name="표준 43 6 6" xfId="3377"/>
    <cellStyle name="표준 43 6 7" xfId="3697"/>
    <cellStyle name="표준 43 7" xfId="1005"/>
    <cellStyle name="표준 43 7 2" xfId="1399"/>
    <cellStyle name="표준 43 7 2 2" xfId="2113"/>
    <cellStyle name="표준 43 7 2 3" xfId="4655"/>
    <cellStyle name="표준 43 7 2 4" xfId="4796"/>
    <cellStyle name="표준 43 7 2 5" xfId="5295"/>
    <cellStyle name="표준 43 7 2 6" xfId="5531"/>
    <cellStyle name="표준 43 7 3" xfId="4226"/>
    <cellStyle name="표준 43 7 4" xfId="762"/>
    <cellStyle name="표준 43 7 5" xfId="1083"/>
    <cellStyle name="표준 43 7 6" xfId="4514"/>
    <cellStyle name="표준 43 8" xfId="2517"/>
    <cellStyle name="표준 43 9" xfId="2896"/>
    <cellStyle name="표준 44" xfId="401"/>
    <cellStyle name="표준 44 10" xfId="3263"/>
    <cellStyle name="표준 44 11" xfId="3622"/>
    <cellStyle name="표준 44 12" xfId="3919"/>
    <cellStyle name="표준 44 13" xfId="3956"/>
    <cellStyle name="표준 44 14" xfId="5247"/>
    <cellStyle name="표준 44 15" xfId="4074"/>
    <cellStyle name="표준 44 16" xfId="4485"/>
    <cellStyle name="표준 44 2" xfId="572"/>
    <cellStyle name="표준 44 2 2" xfId="1604"/>
    <cellStyle name="표준 44 2 2 2" xfId="1879"/>
    <cellStyle name="표준 44 2 3" xfId="2255"/>
    <cellStyle name="표준 44 2 4" xfId="2635"/>
    <cellStyle name="표준 44 2 5" xfId="3014"/>
    <cellStyle name="표준 44 2 6" xfId="3378"/>
    <cellStyle name="표준 44 2 7" xfId="3698"/>
    <cellStyle name="표준 44 3" xfId="573"/>
    <cellStyle name="표준 44 3 2" xfId="1605"/>
    <cellStyle name="표준 44 3 2 2" xfId="1880"/>
    <cellStyle name="표준 44 3 3" xfId="2256"/>
    <cellStyle name="표준 44 3 4" xfId="2636"/>
    <cellStyle name="표준 44 3 5" xfId="3015"/>
    <cellStyle name="표준 44 3 6" xfId="3379"/>
    <cellStyle name="표준 44 3 7" xfId="3699"/>
    <cellStyle name="표준 44 4" xfId="574"/>
    <cellStyle name="표준 44 4 2" xfId="1606"/>
    <cellStyle name="표준 44 4 2 2" xfId="1881"/>
    <cellStyle name="표준 44 4 3" xfId="2257"/>
    <cellStyle name="표준 44 4 4" xfId="2637"/>
    <cellStyle name="표준 44 4 5" xfId="3016"/>
    <cellStyle name="표준 44 4 6" xfId="3380"/>
    <cellStyle name="표준 44 4 7" xfId="3700"/>
    <cellStyle name="표준 44 5" xfId="575"/>
    <cellStyle name="표준 44 5 2" xfId="1607"/>
    <cellStyle name="표준 44 5 2 2" xfId="1882"/>
    <cellStyle name="표준 44 5 3" xfId="2258"/>
    <cellStyle name="표준 44 5 4" xfId="2638"/>
    <cellStyle name="표준 44 5 5" xfId="3017"/>
    <cellStyle name="표준 44 5 6" xfId="3381"/>
    <cellStyle name="표준 44 5 7" xfId="3701"/>
    <cellStyle name="표준 44 6" xfId="576"/>
    <cellStyle name="표준 44 6 2" xfId="1608"/>
    <cellStyle name="표준 44 6 2 2" xfId="1883"/>
    <cellStyle name="표준 44 6 3" xfId="2259"/>
    <cellStyle name="표준 44 6 4" xfId="2639"/>
    <cellStyle name="표준 44 6 5" xfId="3018"/>
    <cellStyle name="표준 44 6 6" xfId="3382"/>
    <cellStyle name="표준 44 6 7" xfId="3702"/>
    <cellStyle name="표준 44 7" xfId="1006"/>
    <cellStyle name="표준 44 7 2" xfId="1400"/>
    <cellStyle name="표준 44 7 2 2" xfId="2114"/>
    <cellStyle name="표준 44 7 2 3" xfId="4656"/>
    <cellStyle name="표준 44 7 2 4" xfId="4412"/>
    <cellStyle name="표준 44 7 2 5" xfId="5339"/>
    <cellStyle name="표준 44 7 2 6" xfId="5559"/>
    <cellStyle name="표준 44 7 3" xfId="4227"/>
    <cellStyle name="표준 44 7 4" xfId="5378"/>
    <cellStyle name="표준 44 7 5" xfId="5588"/>
    <cellStyle name="표준 44 7 6" xfId="5725"/>
    <cellStyle name="표준 44 8" xfId="2518"/>
    <cellStyle name="표준 44 9" xfId="2897"/>
    <cellStyle name="표준 45" xfId="402"/>
    <cellStyle name="표준 45 10" xfId="3264"/>
    <cellStyle name="표준 45 11" xfId="3623"/>
    <cellStyle name="표준 45 12" xfId="3920"/>
    <cellStyle name="표준 45 13" xfId="3957"/>
    <cellStyle name="표준 45 14" xfId="5088"/>
    <cellStyle name="표준 45 15" xfId="5439"/>
    <cellStyle name="표준 45 16" xfId="5640"/>
    <cellStyle name="표준 45 2" xfId="577"/>
    <cellStyle name="표준 45 2 2" xfId="1609"/>
    <cellStyle name="표준 45 2 2 2" xfId="1884"/>
    <cellStyle name="표준 45 2 3" xfId="2260"/>
    <cellStyle name="표준 45 2 4" xfId="2640"/>
    <cellStyle name="표준 45 2 5" xfId="3019"/>
    <cellStyle name="표준 45 2 6" xfId="3383"/>
    <cellStyle name="표준 45 2 7" xfId="3703"/>
    <cellStyle name="표준 45 3" xfId="578"/>
    <cellStyle name="표준 45 3 2" xfId="1610"/>
    <cellStyle name="표준 45 3 2 2" xfId="1885"/>
    <cellStyle name="표준 45 3 3" xfId="2261"/>
    <cellStyle name="표준 45 3 4" xfId="2641"/>
    <cellStyle name="표준 45 3 5" xfId="3020"/>
    <cellStyle name="표준 45 3 6" xfId="3384"/>
    <cellStyle name="표준 45 3 7" xfId="3704"/>
    <cellStyle name="표준 45 4" xfId="579"/>
    <cellStyle name="표준 45 4 2" xfId="1611"/>
    <cellStyle name="표준 45 4 2 2" xfId="1886"/>
    <cellStyle name="표준 45 4 3" xfId="2262"/>
    <cellStyle name="표준 45 4 4" xfId="2642"/>
    <cellStyle name="표준 45 4 5" xfId="3021"/>
    <cellStyle name="표준 45 4 6" xfId="3385"/>
    <cellStyle name="표준 45 4 7" xfId="3705"/>
    <cellStyle name="표준 45 5" xfId="580"/>
    <cellStyle name="표준 45 5 2" xfId="1612"/>
    <cellStyle name="표준 45 5 2 2" xfId="1887"/>
    <cellStyle name="표준 45 5 3" xfId="2263"/>
    <cellStyle name="표준 45 5 4" xfId="2643"/>
    <cellStyle name="표준 45 5 5" xfId="3022"/>
    <cellStyle name="표준 45 5 6" xfId="3386"/>
    <cellStyle name="표준 45 5 7" xfId="3706"/>
    <cellStyle name="표준 45 6" xfId="581"/>
    <cellStyle name="표준 45 6 2" xfId="1613"/>
    <cellStyle name="표준 45 6 2 2" xfId="1888"/>
    <cellStyle name="표준 45 6 3" xfId="2264"/>
    <cellStyle name="표준 45 6 4" xfId="2644"/>
    <cellStyle name="표준 45 6 5" xfId="3023"/>
    <cellStyle name="표준 45 6 6" xfId="3387"/>
    <cellStyle name="표준 45 6 7" xfId="3707"/>
    <cellStyle name="표준 45 7" xfId="1007"/>
    <cellStyle name="표준 45 7 2" xfId="1401"/>
    <cellStyle name="표준 45 7 2 2" xfId="2115"/>
    <cellStyle name="표준 45 7 2 3" xfId="4657"/>
    <cellStyle name="표준 45 7 2 4" xfId="4681"/>
    <cellStyle name="표준 45 7 2 5" xfId="5003"/>
    <cellStyle name="표준 45 7 2 6" xfId="1253"/>
    <cellStyle name="표준 45 7 3" xfId="4228"/>
    <cellStyle name="표준 45 7 4" xfId="5226"/>
    <cellStyle name="표준 45 7 5" xfId="4970"/>
    <cellStyle name="표준 45 7 6" xfId="4035"/>
    <cellStyle name="표준 45 8" xfId="2519"/>
    <cellStyle name="표준 45 9" xfId="2898"/>
    <cellStyle name="표준 46" xfId="403"/>
    <cellStyle name="표준 46 10" xfId="5447"/>
    <cellStyle name="표준 46 11" xfId="5646"/>
    <cellStyle name="표준 46 2" xfId="1008"/>
    <cellStyle name="표준 46 2 2" xfId="1402"/>
    <cellStyle name="표준 46 2 2 2" xfId="2116"/>
    <cellStyle name="표준 46 2 2 3" xfId="4658"/>
    <cellStyle name="표준 46 2 2 4" xfId="4433"/>
    <cellStyle name="표준 46 2 2 5" xfId="4967"/>
    <cellStyle name="표준 46 2 2 6" xfId="4810"/>
    <cellStyle name="표준 46 2 3" xfId="4229"/>
    <cellStyle name="표준 46 2 4" xfId="5063"/>
    <cellStyle name="표준 46 2 5" xfId="5283"/>
    <cellStyle name="표준 46 2 6" xfId="5525"/>
    <cellStyle name="표준 46 3" xfId="2520"/>
    <cellStyle name="표준 46 4" xfId="2899"/>
    <cellStyle name="표준 46 5" xfId="3265"/>
    <cellStyle name="표준 46 6" xfId="3624"/>
    <cellStyle name="표준 46 7" xfId="3921"/>
    <cellStyle name="표준 46 8" xfId="3958"/>
    <cellStyle name="표준 46 9" xfId="4923"/>
    <cellStyle name="표준 47" xfId="404"/>
    <cellStyle name="표준 47 10" xfId="3266"/>
    <cellStyle name="표준 47 11" xfId="3625"/>
    <cellStyle name="표준 47 12" xfId="3922"/>
    <cellStyle name="표준 47 13" xfId="3959"/>
    <cellStyle name="표준 47 14" xfId="4760"/>
    <cellStyle name="표준 47 15" xfId="5152"/>
    <cellStyle name="표준 47 16" xfId="4804"/>
    <cellStyle name="표준 47 2" xfId="582"/>
    <cellStyle name="표준 47 2 2" xfId="1614"/>
    <cellStyle name="표준 47 2 2 2" xfId="1889"/>
    <cellStyle name="표준 47 2 3" xfId="2265"/>
    <cellStyle name="표준 47 2 4" xfId="2645"/>
    <cellStyle name="표준 47 2 5" xfId="3024"/>
    <cellStyle name="표준 47 2 6" xfId="3388"/>
    <cellStyle name="표준 47 2 7" xfId="3708"/>
    <cellStyle name="표준 47 3" xfId="583"/>
    <cellStyle name="표준 47 3 2" xfId="1615"/>
    <cellStyle name="표준 47 3 2 2" xfId="1890"/>
    <cellStyle name="표준 47 3 3" xfId="2266"/>
    <cellStyle name="표준 47 3 4" xfId="2646"/>
    <cellStyle name="표준 47 3 5" xfId="3025"/>
    <cellStyle name="표준 47 3 6" xfId="3389"/>
    <cellStyle name="표준 47 3 7" xfId="3709"/>
    <cellStyle name="표준 47 4" xfId="584"/>
    <cellStyle name="표준 47 4 2" xfId="1616"/>
    <cellStyle name="표준 47 4 2 2" xfId="1891"/>
    <cellStyle name="표준 47 4 3" xfId="2267"/>
    <cellStyle name="표준 47 4 4" xfId="2647"/>
    <cellStyle name="표준 47 4 5" xfId="3026"/>
    <cellStyle name="표준 47 4 6" xfId="3390"/>
    <cellStyle name="표준 47 4 7" xfId="3710"/>
    <cellStyle name="표준 47 5" xfId="585"/>
    <cellStyle name="표준 47 5 2" xfId="1617"/>
    <cellStyle name="표준 47 5 2 2" xfId="1892"/>
    <cellStyle name="표준 47 5 3" xfId="2268"/>
    <cellStyle name="표준 47 5 4" xfId="2648"/>
    <cellStyle name="표준 47 5 5" xfId="3027"/>
    <cellStyle name="표준 47 5 6" xfId="3391"/>
    <cellStyle name="표준 47 5 7" xfId="3711"/>
    <cellStyle name="표준 47 6" xfId="586"/>
    <cellStyle name="표준 47 6 2" xfId="1618"/>
    <cellStyle name="표준 47 6 2 2" xfId="1893"/>
    <cellStyle name="표준 47 6 3" xfId="2269"/>
    <cellStyle name="표준 47 6 4" xfId="2649"/>
    <cellStyle name="표준 47 6 5" xfId="3028"/>
    <cellStyle name="표준 47 6 6" xfId="3392"/>
    <cellStyle name="표준 47 6 7" xfId="3712"/>
    <cellStyle name="표준 47 7" xfId="1009"/>
    <cellStyle name="표준 47 7 2" xfId="1403"/>
    <cellStyle name="표준 47 7 2 2" xfId="2117"/>
    <cellStyle name="표준 47 7 2 3" xfId="4659"/>
    <cellStyle name="표준 47 7 2 4" xfId="4303"/>
    <cellStyle name="표준 47 7 2 5" xfId="4340"/>
    <cellStyle name="표준 47 7 2 6" xfId="5355"/>
    <cellStyle name="표준 47 7 3" xfId="4230"/>
    <cellStyle name="표준 47 7 4" xfId="4902"/>
    <cellStyle name="표준 47 7 5" xfId="5161"/>
    <cellStyle name="표준 47 7 6" xfId="4064"/>
    <cellStyle name="표준 47 8" xfId="2521"/>
    <cellStyle name="표준 47 9" xfId="2900"/>
    <cellStyle name="표준 48" xfId="405"/>
    <cellStyle name="표준 48 2" xfId="587"/>
    <cellStyle name="표준 48 2 2" xfId="1619"/>
    <cellStyle name="표준 48 2 2 2" xfId="1894"/>
    <cellStyle name="표준 48 2 3" xfId="2270"/>
    <cellStyle name="표준 48 2 4" xfId="2650"/>
    <cellStyle name="표준 48 2 5" xfId="3029"/>
    <cellStyle name="표준 48 2 6" xfId="3393"/>
    <cellStyle name="표준 48 2 7" xfId="3713"/>
    <cellStyle name="표준 48 3" xfId="588"/>
    <cellStyle name="표준 48 3 2" xfId="1620"/>
    <cellStyle name="표준 48 3 2 2" xfId="1895"/>
    <cellStyle name="표준 48 3 3" xfId="2271"/>
    <cellStyle name="표준 48 3 4" xfId="2651"/>
    <cellStyle name="표준 48 3 5" xfId="3030"/>
    <cellStyle name="표준 48 3 6" xfId="3394"/>
    <cellStyle name="표준 48 3 7" xfId="3714"/>
    <cellStyle name="표준 48 4" xfId="589"/>
    <cellStyle name="표준 48 4 2" xfId="1621"/>
    <cellStyle name="표준 48 4 2 2" xfId="1896"/>
    <cellStyle name="표준 48 4 3" xfId="2272"/>
    <cellStyle name="표준 48 4 4" xfId="2652"/>
    <cellStyle name="표준 48 4 5" xfId="3031"/>
    <cellStyle name="표준 48 4 6" xfId="3395"/>
    <cellStyle name="표준 48 4 7" xfId="3715"/>
    <cellStyle name="표준 48 5" xfId="590"/>
    <cellStyle name="표준 48 5 2" xfId="1622"/>
    <cellStyle name="표준 48 5 2 2" xfId="1897"/>
    <cellStyle name="표준 48 5 3" xfId="2273"/>
    <cellStyle name="표준 48 5 4" xfId="2653"/>
    <cellStyle name="표준 48 5 5" xfId="3032"/>
    <cellStyle name="표준 48 5 6" xfId="3396"/>
    <cellStyle name="표준 48 5 7" xfId="3716"/>
    <cellStyle name="표준 48 6" xfId="591"/>
    <cellStyle name="표준 48 6 2" xfId="1623"/>
    <cellStyle name="표준 48 6 2 2" xfId="1898"/>
    <cellStyle name="표준 48 6 3" xfId="2274"/>
    <cellStyle name="표준 48 6 4" xfId="2654"/>
    <cellStyle name="표준 48 6 5" xfId="3033"/>
    <cellStyle name="표준 48 6 6" xfId="3397"/>
    <cellStyle name="표준 48 6 7" xfId="3717"/>
    <cellStyle name="표준 49" xfId="406"/>
    <cellStyle name="표준 49 10" xfId="3188"/>
    <cellStyle name="표준 49 11" xfId="3548"/>
    <cellStyle name="표준 49 12" xfId="3863"/>
    <cellStyle name="표준 49 13" xfId="694"/>
    <cellStyle name="표준 49 14" xfId="4386"/>
    <cellStyle name="표준 49 15" xfId="777"/>
    <cellStyle name="표준 49 16" xfId="5111"/>
    <cellStyle name="표준 49 2" xfId="592"/>
    <cellStyle name="표준 49 2 2" xfId="1624"/>
    <cellStyle name="표준 49 2 2 2" xfId="1899"/>
    <cellStyle name="표준 49 2 3" xfId="2275"/>
    <cellStyle name="표준 49 2 4" xfId="2655"/>
    <cellStyle name="표준 49 2 5" xfId="3034"/>
    <cellStyle name="표준 49 2 6" xfId="3398"/>
    <cellStyle name="표준 49 2 7" xfId="3718"/>
    <cellStyle name="표준 49 3" xfId="593"/>
    <cellStyle name="표준 49 3 2" xfId="1625"/>
    <cellStyle name="표준 49 3 2 2" xfId="1900"/>
    <cellStyle name="표준 49 3 3" xfId="2276"/>
    <cellStyle name="표준 49 3 4" xfId="2656"/>
    <cellStyle name="표준 49 3 5" xfId="3035"/>
    <cellStyle name="표준 49 3 6" xfId="3399"/>
    <cellStyle name="표준 49 3 7" xfId="3719"/>
    <cellStyle name="표준 49 4" xfId="594"/>
    <cellStyle name="표준 49 4 2" xfId="1626"/>
    <cellStyle name="표준 49 4 2 2" xfId="1901"/>
    <cellStyle name="표준 49 4 3" xfId="2277"/>
    <cellStyle name="표준 49 4 4" xfId="2657"/>
    <cellStyle name="표준 49 4 5" xfId="3036"/>
    <cellStyle name="표준 49 4 6" xfId="3400"/>
    <cellStyle name="표준 49 4 7" xfId="3720"/>
    <cellStyle name="표준 49 5" xfId="595"/>
    <cellStyle name="표준 49 5 2" xfId="1627"/>
    <cellStyle name="표준 49 5 2 2" xfId="1902"/>
    <cellStyle name="표준 49 5 3" xfId="2278"/>
    <cellStyle name="표준 49 5 4" xfId="2658"/>
    <cellStyle name="표준 49 5 5" xfId="3037"/>
    <cellStyle name="표준 49 5 6" xfId="3401"/>
    <cellStyle name="표준 49 5 7" xfId="3721"/>
    <cellStyle name="표준 49 6" xfId="596"/>
    <cellStyle name="표준 49 6 2" xfId="1628"/>
    <cellStyle name="표준 49 6 2 2" xfId="1903"/>
    <cellStyle name="표준 49 6 3" xfId="2279"/>
    <cellStyle name="표준 49 6 4" xfId="2659"/>
    <cellStyle name="표준 49 6 5" xfId="3038"/>
    <cellStyle name="표준 49 6 6" xfId="3402"/>
    <cellStyle name="표준 49 6 7" xfId="3722"/>
    <cellStyle name="표준 49 7" xfId="924"/>
    <cellStyle name="표준 49 7 2" xfId="1404"/>
    <cellStyle name="표준 49 7 2 2" xfId="2056"/>
    <cellStyle name="표준 49 7 2 3" xfId="4607"/>
    <cellStyle name="표준 49 7 2 4" xfId="4307"/>
    <cellStyle name="표준 49 7 2 5" xfId="4464"/>
    <cellStyle name="표준 49 7 2 6" xfId="4695"/>
    <cellStyle name="표준 49 7 3" xfId="4231"/>
    <cellStyle name="표준 49 7 4" xfId="4733"/>
    <cellStyle name="표준 49 7 5" xfId="4832"/>
    <cellStyle name="표준 49 7 6" xfId="4408"/>
    <cellStyle name="표준 49 8" xfId="2434"/>
    <cellStyle name="표준 49 9" xfId="2813"/>
    <cellStyle name="표준 5" xfId="407"/>
    <cellStyle name="표준 5 2" xfId="691"/>
    <cellStyle name="표준 5 2 10" xfId="4840"/>
    <cellStyle name="표준 5 2 11" xfId="4193"/>
    <cellStyle name="표준 5 2 2" xfId="874"/>
    <cellStyle name="표준 5 2 2 10" xfId="5032"/>
    <cellStyle name="표준 5 2 2 11" xfId="4038"/>
    <cellStyle name="표준 5 2 2 2" xfId="1010"/>
    <cellStyle name="표준 5 2 2 2 2" xfId="2007"/>
    <cellStyle name="표준 5 2 2 2 2 2" xfId="2118"/>
    <cellStyle name="표준 5 2 2 2 2 3" xfId="4660"/>
    <cellStyle name="표준 5 2 2 2 2 4" xfId="797"/>
    <cellStyle name="표준 5 2 2 2 2 5" xfId="5036"/>
    <cellStyle name="표준 5 2 2 2 2 6" xfId="5124"/>
    <cellStyle name="표준 5 2 2 2 3" xfId="4563"/>
    <cellStyle name="표준 5 2 2 2 4" xfId="4861"/>
    <cellStyle name="표준 5 2 2 2 5" xfId="4992"/>
    <cellStyle name="표준 5 2 2 2 6" xfId="4279"/>
    <cellStyle name="표준 5 2 2 3" xfId="2522"/>
    <cellStyle name="표준 5 2 2 4" xfId="2901"/>
    <cellStyle name="표준 5 2 2 5" xfId="3267"/>
    <cellStyle name="표준 5 2 2 6" xfId="3626"/>
    <cellStyle name="표준 5 2 2 7" xfId="3923"/>
    <cellStyle name="표준 5 2 2 8" xfId="3960"/>
    <cellStyle name="표준 5 2 2 9" xfId="4496"/>
    <cellStyle name="표준 5 2 3" xfId="1629"/>
    <cellStyle name="표준 5 2 3 2" xfId="2383"/>
    <cellStyle name="표준 5 2 4" xfId="2763"/>
    <cellStyle name="표준 5 2 5" xfId="3137"/>
    <cellStyle name="표준 5 2 6" xfId="3500"/>
    <cellStyle name="표준 5 2 7" xfId="3817"/>
    <cellStyle name="표준 5 2 8" xfId="1075"/>
    <cellStyle name="표준 5 2 9" xfId="4773"/>
    <cellStyle name="표준 5 3" xfId="875"/>
    <cellStyle name="표준 5 3 2" xfId="1630"/>
    <cellStyle name="표준 5 3 2 2" xfId="2008"/>
    <cellStyle name="표준 5 3 3" xfId="2384"/>
    <cellStyle name="표준 5 3 4" xfId="2764"/>
    <cellStyle name="표준 5 3 5" xfId="3138"/>
    <cellStyle name="표준 5 3 6" xfId="3501"/>
    <cellStyle name="표준 5 3 7" xfId="3818"/>
    <cellStyle name="표준 5 4" xfId="1181"/>
    <cellStyle name="표준 5_03.P_A01_주요경제지표(국제수지)" xfId="1011"/>
    <cellStyle name="표준 50" xfId="408"/>
    <cellStyle name="표준 50 10" xfId="3189"/>
    <cellStyle name="표준 50 11" xfId="3549"/>
    <cellStyle name="표준 50 12" xfId="3864"/>
    <cellStyle name="표준 50 13" xfId="702"/>
    <cellStyle name="표준 50 14" xfId="744"/>
    <cellStyle name="표준 50 15" xfId="1085"/>
    <cellStyle name="표준 50 16" xfId="1087"/>
    <cellStyle name="표준 50 2" xfId="597"/>
    <cellStyle name="표준 50 2 2" xfId="1631"/>
    <cellStyle name="표준 50 2 2 2" xfId="1905"/>
    <cellStyle name="표준 50 2 3" xfId="2281"/>
    <cellStyle name="표준 50 2 4" xfId="2661"/>
    <cellStyle name="표준 50 2 5" xfId="3040"/>
    <cellStyle name="표준 50 2 6" xfId="3403"/>
    <cellStyle name="표준 50 2 7" xfId="3723"/>
    <cellStyle name="표준 50 3" xfId="598"/>
    <cellStyle name="표준 50 3 2" xfId="1632"/>
    <cellStyle name="표준 50 3 2 2" xfId="1906"/>
    <cellStyle name="표준 50 3 3" xfId="2282"/>
    <cellStyle name="표준 50 3 4" xfId="2662"/>
    <cellStyle name="표준 50 3 5" xfId="3041"/>
    <cellStyle name="표준 50 3 6" xfId="3404"/>
    <cellStyle name="표준 50 3 7" xfId="3724"/>
    <cellStyle name="표준 50 4" xfId="599"/>
    <cellStyle name="표준 50 4 2" xfId="1633"/>
    <cellStyle name="표준 50 4 2 2" xfId="1907"/>
    <cellStyle name="표준 50 4 3" xfId="2283"/>
    <cellStyle name="표준 50 4 4" xfId="2663"/>
    <cellStyle name="표준 50 4 5" xfId="3042"/>
    <cellStyle name="표준 50 4 6" xfId="3405"/>
    <cellStyle name="표준 50 4 7" xfId="3725"/>
    <cellStyle name="표준 50 5" xfId="600"/>
    <cellStyle name="표준 50 5 2" xfId="1634"/>
    <cellStyle name="표준 50 5 2 2" xfId="1908"/>
    <cellStyle name="표준 50 5 3" xfId="2284"/>
    <cellStyle name="표준 50 5 4" xfId="2664"/>
    <cellStyle name="표준 50 5 5" xfId="3043"/>
    <cellStyle name="표준 50 5 6" xfId="3406"/>
    <cellStyle name="표준 50 5 7" xfId="3726"/>
    <cellStyle name="표준 50 6" xfId="601"/>
    <cellStyle name="표준 50 6 2" xfId="1635"/>
    <cellStyle name="표준 50 6 2 2" xfId="1909"/>
    <cellStyle name="표준 50 6 3" xfId="2285"/>
    <cellStyle name="표준 50 6 4" xfId="2665"/>
    <cellStyle name="표준 50 6 5" xfId="3044"/>
    <cellStyle name="표준 50 6 6" xfId="3407"/>
    <cellStyle name="표준 50 6 7" xfId="3727"/>
    <cellStyle name="표준 50 7" xfId="925"/>
    <cellStyle name="표준 50 7 2" xfId="1405"/>
    <cellStyle name="표준 50 7 2 2" xfId="2057"/>
    <cellStyle name="표준 50 7 2 3" xfId="4608"/>
    <cellStyle name="표준 50 7 2 4" xfId="793"/>
    <cellStyle name="표준 50 7 2 5" xfId="3977"/>
    <cellStyle name="표준 50 7 2 6" xfId="5464"/>
    <cellStyle name="표준 50 7 3" xfId="4232"/>
    <cellStyle name="표준 50 7 4" xfId="4471"/>
    <cellStyle name="표준 50 7 5" xfId="5185"/>
    <cellStyle name="표준 50 7 6" xfId="5452"/>
    <cellStyle name="표준 50 8" xfId="2435"/>
    <cellStyle name="표준 50 9" xfId="2814"/>
    <cellStyle name="표준 51" xfId="409"/>
    <cellStyle name="표준 51 10" xfId="5428"/>
    <cellStyle name="표준 51 11" xfId="5632"/>
    <cellStyle name="표준 51 2" xfId="1012"/>
    <cellStyle name="표준 51 2 2" xfId="1406"/>
    <cellStyle name="표준 51 2 2 2" xfId="2119"/>
    <cellStyle name="표준 51 2 2 3" xfId="4661"/>
    <cellStyle name="표준 51 2 2 4" xfId="5369"/>
    <cellStyle name="표준 51 2 2 5" xfId="5580"/>
    <cellStyle name="표준 51 2 2 6" xfId="5718"/>
    <cellStyle name="표준 51 2 3" xfId="4233"/>
    <cellStyle name="표준 51 2 4" xfId="4347"/>
    <cellStyle name="표준 51 2 5" xfId="4459"/>
    <cellStyle name="표준 51 2 6" xfId="4696"/>
    <cellStyle name="표준 51 3" xfId="2524"/>
    <cellStyle name="표준 51 4" xfId="2903"/>
    <cellStyle name="표준 51 5" xfId="3269"/>
    <cellStyle name="표준 51 6" xfId="3627"/>
    <cellStyle name="표준 51 7" xfId="3924"/>
    <cellStyle name="표준 51 8" xfId="3961"/>
    <cellStyle name="표준 51 9" xfId="749"/>
    <cellStyle name="표준 52" xfId="602"/>
    <cellStyle name="표준 52 10" xfId="3270"/>
    <cellStyle name="표준 52 11" xfId="3628"/>
    <cellStyle name="표준 52 12" xfId="3925"/>
    <cellStyle name="표준 52 13" xfId="3962"/>
    <cellStyle name="표준 52 14" xfId="5403"/>
    <cellStyle name="표준 52 15" xfId="5609"/>
    <cellStyle name="표준 52 16" xfId="5746"/>
    <cellStyle name="표준 52 2" xfId="603"/>
    <cellStyle name="표준 52 2 2" xfId="1637"/>
    <cellStyle name="표준 52 2 2 2" xfId="1910"/>
    <cellStyle name="표준 52 2 3" xfId="2286"/>
    <cellStyle name="표준 52 2 4" xfId="2666"/>
    <cellStyle name="표준 52 2 5" xfId="3045"/>
    <cellStyle name="표준 52 2 6" xfId="3408"/>
    <cellStyle name="표준 52 2 7" xfId="3728"/>
    <cellStyle name="표준 52 3" xfId="604"/>
    <cellStyle name="표준 52 3 2" xfId="1638"/>
    <cellStyle name="표준 52 3 2 2" xfId="1911"/>
    <cellStyle name="표준 52 3 3" xfId="2287"/>
    <cellStyle name="표준 52 3 4" xfId="2667"/>
    <cellStyle name="표준 52 3 5" xfId="3046"/>
    <cellStyle name="표준 52 3 6" xfId="3409"/>
    <cellStyle name="표준 52 3 7" xfId="3729"/>
    <cellStyle name="표준 52 4" xfId="605"/>
    <cellStyle name="표준 52 4 2" xfId="1639"/>
    <cellStyle name="표준 52 4 2 2" xfId="1912"/>
    <cellStyle name="표준 52 4 3" xfId="2288"/>
    <cellStyle name="표준 52 4 4" xfId="2668"/>
    <cellStyle name="표준 52 4 5" xfId="3047"/>
    <cellStyle name="표준 52 4 6" xfId="3410"/>
    <cellStyle name="표준 52 4 7" xfId="3730"/>
    <cellStyle name="표준 52 5" xfId="606"/>
    <cellStyle name="표준 52 5 2" xfId="1640"/>
    <cellStyle name="표준 52 5 2 2" xfId="1913"/>
    <cellStyle name="표준 52 5 3" xfId="2289"/>
    <cellStyle name="표준 52 5 4" xfId="2669"/>
    <cellStyle name="표준 52 5 5" xfId="3048"/>
    <cellStyle name="표준 52 5 6" xfId="3411"/>
    <cellStyle name="표준 52 5 7" xfId="3731"/>
    <cellStyle name="표준 52 6" xfId="607"/>
    <cellStyle name="표준 52 6 2" xfId="1641"/>
    <cellStyle name="표준 52 6 2 2" xfId="1914"/>
    <cellStyle name="표준 52 6 3" xfId="2290"/>
    <cellStyle name="표준 52 6 4" xfId="2670"/>
    <cellStyle name="표준 52 6 5" xfId="3049"/>
    <cellStyle name="표준 52 6 6" xfId="3412"/>
    <cellStyle name="표준 52 6 7" xfId="3732"/>
    <cellStyle name="표준 52 7" xfId="1013"/>
    <cellStyle name="표준 52 7 2" xfId="1636"/>
    <cellStyle name="표준 52 7 2 2" xfId="2120"/>
    <cellStyle name="표준 52 7 2 3" xfId="4662"/>
    <cellStyle name="표준 52 7 2 4" xfId="5020"/>
    <cellStyle name="표준 52 7 2 5" xfId="5287"/>
    <cellStyle name="표준 52 7 2 6" xfId="5527"/>
    <cellStyle name="표준 52 7 3" xfId="4374"/>
    <cellStyle name="표준 52 7 4" xfId="5360"/>
    <cellStyle name="표준 52 7 5" xfId="5572"/>
    <cellStyle name="표준 52 7 6" xfId="5711"/>
    <cellStyle name="표준 52 8" xfId="2525"/>
    <cellStyle name="표준 52 9" xfId="2904"/>
    <cellStyle name="표준 53" xfId="608"/>
    <cellStyle name="표준 53 10" xfId="3190"/>
    <cellStyle name="표준 53 11" xfId="3550"/>
    <cellStyle name="표준 53 12" xfId="3865"/>
    <cellStyle name="표준 53 13" xfId="701"/>
    <cellStyle name="표준 53 14" xfId="5411"/>
    <cellStyle name="표준 53 15" xfId="5616"/>
    <cellStyle name="표준 53 16" xfId="5753"/>
    <cellStyle name="표준 53 2" xfId="609"/>
    <cellStyle name="표준 53 2 2" xfId="1643"/>
    <cellStyle name="표준 53 2 2 2" xfId="1915"/>
    <cellStyle name="표준 53 2 3" xfId="2291"/>
    <cellStyle name="표준 53 2 4" xfId="2671"/>
    <cellStyle name="표준 53 2 5" xfId="3050"/>
    <cellStyle name="표준 53 2 6" xfId="3413"/>
    <cellStyle name="표준 53 2 7" xfId="3733"/>
    <cellStyle name="표준 53 3" xfId="610"/>
    <cellStyle name="표준 53 3 2" xfId="1644"/>
    <cellStyle name="표준 53 3 2 2" xfId="1916"/>
    <cellStyle name="표준 53 3 3" xfId="2292"/>
    <cellStyle name="표준 53 3 4" xfId="2672"/>
    <cellStyle name="표준 53 3 5" xfId="3051"/>
    <cellStyle name="표준 53 3 6" xfId="3414"/>
    <cellStyle name="표준 53 3 7" xfId="3734"/>
    <cellStyle name="표준 53 4" xfId="611"/>
    <cellStyle name="표준 53 4 2" xfId="1645"/>
    <cellStyle name="표준 53 4 2 2" xfId="1917"/>
    <cellStyle name="표준 53 4 3" xfId="2293"/>
    <cellStyle name="표준 53 4 4" xfId="2673"/>
    <cellStyle name="표준 53 4 5" xfId="3052"/>
    <cellStyle name="표준 53 4 6" xfId="3415"/>
    <cellStyle name="표준 53 4 7" xfId="3735"/>
    <cellStyle name="표준 53 5" xfId="612"/>
    <cellStyle name="표준 53 5 2" xfId="1646"/>
    <cellStyle name="표준 53 5 2 2" xfId="1918"/>
    <cellStyle name="표준 53 5 3" xfId="2294"/>
    <cellStyle name="표준 53 5 4" xfId="2674"/>
    <cellStyle name="표준 53 5 5" xfId="3053"/>
    <cellStyle name="표준 53 5 6" xfId="3416"/>
    <cellStyle name="표준 53 5 7" xfId="3736"/>
    <cellStyle name="표준 53 6" xfId="613"/>
    <cellStyle name="표준 53 6 2" xfId="1647"/>
    <cellStyle name="표준 53 6 2 2" xfId="1919"/>
    <cellStyle name="표준 53 6 3" xfId="2295"/>
    <cellStyle name="표준 53 6 4" xfId="2675"/>
    <cellStyle name="표준 53 6 5" xfId="3054"/>
    <cellStyle name="표준 53 6 6" xfId="3417"/>
    <cellStyle name="표준 53 6 7" xfId="3737"/>
    <cellStyle name="표준 53 7" xfId="926"/>
    <cellStyle name="표준 53 7 2" xfId="1642"/>
    <cellStyle name="표준 53 7 2 2" xfId="2058"/>
    <cellStyle name="표준 53 7 2 3" xfId="4609"/>
    <cellStyle name="표준 53 7 2 4" xfId="5363"/>
    <cellStyle name="표준 53 7 2 5" xfId="5574"/>
    <cellStyle name="표준 53 7 2 6" xfId="5712"/>
    <cellStyle name="표준 53 7 3" xfId="4377"/>
    <cellStyle name="표준 53 7 4" xfId="4329"/>
    <cellStyle name="표준 53 7 5" xfId="5043"/>
    <cellStyle name="표준 53 7 6" xfId="4978"/>
    <cellStyle name="표준 53 8" xfId="2436"/>
    <cellStyle name="표준 53 9" xfId="2815"/>
    <cellStyle name="표준 54 10" xfId="3271"/>
    <cellStyle name="표준 54 11" xfId="3629"/>
    <cellStyle name="표준 54 12" xfId="3926"/>
    <cellStyle name="표준 54 13" xfId="3963"/>
    <cellStyle name="표준 54 14" xfId="5246"/>
    <cellStyle name="표준 54 15" xfId="4075"/>
    <cellStyle name="표준 54 16" xfId="4362"/>
    <cellStyle name="표준 54 2" xfId="614"/>
    <cellStyle name="표준 54 2 2" xfId="1648"/>
    <cellStyle name="표준 54 2 2 2" xfId="1920"/>
    <cellStyle name="표준 54 2 3" xfId="2296"/>
    <cellStyle name="표준 54 2 4" xfId="2676"/>
    <cellStyle name="표준 54 2 5" xfId="3055"/>
    <cellStyle name="표준 54 2 6" xfId="3418"/>
    <cellStyle name="표준 54 2 7" xfId="3738"/>
    <cellStyle name="표준 54 3" xfId="615"/>
    <cellStyle name="표준 54 3 2" xfId="1649"/>
    <cellStyle name="표준 54 3 2 2" xfId="1921"/>
    <cellStyle name="표준 54 3 3" xfId="2297"/>
    <cellStyle name="표준 54 3 4" xfId="2677"/>
    <cellStyle name="표준 54 3 5" xfId="3056"/>
    <cellStyle name="표준 54 3 6" xfId="3419"/>
    <cellStyle name="표준 54 3 7" xfId="3739"/>
    <cellStyle name="표준 54 4" xfId="616"/>
    <cellStyle name="표준 54 4 2" xfId="1650"/>
    <cellStyle name="표준 54 4 2 2" xfId="1922"/>
    <cellStyle name="표준 54 4 3" xfId="2298"/>
    <cellStyle name="표준 54 4 4" xfId="2678"/>
    <cellStyle name="표준 54 4 5" xfId="3057"/>
    <cellStyle name="표준 54 4 6" xfId="3420"/>
    <cellStyle name="표준 54 4 7" xfId="3740"/>
    <cellStyle name="표준 54 5" xfId="617"/>
    <cellStyle name="표준 54 5 2" xfId="1651"/>
    <cellStyle name="표준 54 5 2 2" xfId="1923"/>
    <cellStyle name="표준 54 5 3" xfId="2299"/>
    <cellStyle name="표준 54 5 4" xfId="2679"/>
    <cellStyle name="표준 54 5 5" xfId="3058"/>
    <cellStyle name="표준 54 5 6" xfId="3421"/>
    <cellStyle name="표준 54 5 7" xfId="3741"/>
    <cellStyle name="표준 54 6" xfId="618"/>
    <cellStyle name="표준 54 6 2" xfId="1652"/>
    <cellStyle name="표준 54 6 2 2" xfId="1924"/>
    <cellStyle name="표준 54 6 3" xfId="2300"/>
    <cellStyle name="표준 54 6 4" xfId="2680"/>
    <cellStyle name="표준 54 6 5" xfId="3059"/>
    <cellStyle name="표준 54 6 6" xfId="3422"/>
    <cellStyle name="표준 54 6 7" xfId="3742"/>
    <cellStyle name="표준 54 7" xfId="1014"/>
    <cellStyle name="표준 54 8" xfId="2526"/>
    <cellStyle name="표준 54 9" xfId="2905"/>
    <cellStyle name="표준 55" xfId="1015"/>
    <cellStyle name="표준 55 2" xfId="619"/>
    <cellStyle name="표준 55 2 2" xfId="1653"/>
    <cellStyle name="표준 55 2 2 2" xfId="1925"/>
    <cellStyle name="표준 55 2 3" xfId="2301"/>
    <cellStyle name="표준 55 2 4" xfId="2681"/>
    <cellStyle name="표준 55 2 5" xfId="3060"/>
    <cellStyle name="표준 55 2 6" xfId="3423"/>
    <cellStyle name="표준 55 2 7" xfId="3743"/>
    <cellStyle name="표준 55 3" xfId="620"/>
    <cellStyle name="표준 55 3 2" xfId="1654"/>
    <cellStyle name="표준 55 3 2 2" xfId="1926"/>
    <cellStyle name="표준 55 3 3" xfId="2302"/>
    <cellStyle name="표준 55 3 4" xfId="2682"/>
    <cellStyle name="표준 55 3 5" xfId="3061"/>
    <cellStyle name="표준 55 3 6" xfId="3424"/>
    <cellStyle name="표준 55 3 7" xfId="3744"/>
    <cellStyle name="표준 55 4" xfId="621"/>
    <cellStyle name="표준 55 4 2" xfId="1655"/>
    <cellStyle name="표준 55 4 2 2" xfId="1927"/>
    <cellStyle name="표준 55 4 3" xfId="2303"/>
    <cellStyle name="표준 55 4 4" xfId="2683"/>
    <cellStyle name="표준 55 4 5" xfId="3062"/>
    <cellStyle name="표준 55 4 6" xfId="3425"/>
    <cellStyle name="표준 55 4 7" xfId="3745"/>
    <cellStyle name="표준 55 5" xfId="622"/>
    <cellStyle name="표준 55 5 2" xfId="1656"/>
    <cellStyle name="표준 55 5 2 2" xfId="1928"/>
    <cellStyle name="표준 55 5 3" xfId="2304"/>
    <cellStyle name="표준 55 5 4" xfId="2684"/>
    <cellStyle name="표준 55 5 5" xfId="3063"/>
    <cellStyle name="표준 55 5 6" xfId="3426"/>
    <cellStyle name="표준 55 5 7" xfId="3746"/>
    <cellStyle name="표준 55 6" xfId="623"/>
    <cellStyle name="표준 55 6 2" xfId="1657"/>
    <cellStyle name="표준 55 6 2 2" xfId="1929"/>
    <cellStyle name="표준 55 6 3" xfId="2305"/>
    <cellStyle name="표준 55 6 4" xfId="2685"/>
    <cellStyle name="표준 55 6 5" xfId="3064"/>
    <cellStyle name="표준 55 6 6" xfId="3427"/>
    <cellStyle name="표준 55 6 7" xfId="3747"/>
    <cellStyle name="표준 56" xfId="1016"/>
    <cellStyle name="표준 56 2" xfId="624"/>
    <cellStyle name="표준 56 2 2" xfId="1658"/>
    <cellStyle name="표준 56 2 2 2" xfId="1930"/>
    <cellStyle name="표준 56 2 3" xfId="2306"/>
    <cellStyle name="표준 56 2 4" xfId="2686"/>
    <cellStyle name="표준 56 2 5" xfId="3065"/>
    <cellStyle name="표준 56 2 6" xfId="3428"/>
    <cellStyle name="표준 56 2 7" xfId="3748"/>
    <cellStyle name="표준 56 3" xfId="625"/>
    <cellStyle name="표준 56 3 2" xfId="1659"/>
    <cellStyle name="표준 56 3 2 2" xfId="1931"/>
    <cellStyle name="표준 56 3 3" xfId="2307"/>
    <cellStyle name="표준 56 3 4" xfId="2687"/>
    <cellStyle name="표준 56 3 5" xfId="3066"/>
    <cellStyle name="표준 56 3 6" xfId="3429"/>
    <cellStyle name="표준 56 3 7" xfId="3749"/>
    <cellStyle name="표준 56 4" xfId="626"/>
    <cellStyle name="표준 56 4 2" xfId="1660"/>
    <cellStyle name="표준 56 4 2 2" xfId="1932"/>
    <cellStyle name="표준 56 4 3" xfId="2308"/>
    <cellStyle name="표준 56 4 4" xfId="2688"/>
    <cellStyle name="표준 56 4 5" xfId="3067"/>
    <cellStyle name="표준 56 4 6" xfId="3430"/>
    <cellStyle name="표준 56 4 7" xfId="3750"/>
    <cellStyle name="표준 56 5" xfId="627"/>
    <cellStyle name="표준 56 5 2" xfId="1661"/>
    <cellStyle name="표준 56 5 2 2" xfId="1933"/>
    <cellStyle name="표준 56 5 3" xfId="2309"/>
    <cellStyle name="표준 56 5 4" xfId="2689"/>
    <cellStyle name="표준 56 5 5" xfId="3068"/>
    <cellStyle name="표준 56 5 6" xfId="3431"/>
    <cellStyle name="표준 56 5 7" xfId="3751"/>
    <cellStyle name="표준 56 6" xfId="628"/>
    <cellStyle name="표준 56 6 2" xfId="1662"/>
    <cellStyle name="표준 56 6 2 2" xfId="1934"/>
    <cellStyle name="표준 56 6 3" xfId="2310"/>
    <cellStyle name="표준 56 6 4" xfId="2690"/>
    <cellStyle name="표준 56 6 5" xfId="3069"/>
    <cellStyle name="표준 56 6 6" xfId="3432"/>
    <cellStyle name="표준 56 6 7" xfId="3752"/>
    <cellStyle name="표준 57" xfId="1017"/>
    <cellStyle name="표준 57 2" xfId="629"/>
    <cellStyle name="표준 57 2 2" xfId="1663"/>
    <cellStyle name="표준 57 2 2 2" xfId="1935"/>
    <cellStyle name="표준 57 2 3" xfId="2311"/>
    <cellStyle name="표준 57 2 4" xfId="2691"/>
    <cellStyle name="표준 57 2 5" xfId="3070"/>
    <cellStyle name="표준 57 2 6" xfId="3433"/>
    <cellStyle name="표준 57 2 7" xfId="3753"/>
    <cellStyle name="표준 57 3" xfId="630"/>
    <cellStyle name="표준 57 3 2" xfId="1664"/>
    <cellStyle name="표준 57 3 2 2" xfId="1936"/>
    <cellStyle name="표준 57 3 3" xfId="2312"/>
    <cellStyle name="표준 57 3 4" xfId="2692"/>
    <cellStyle name="표준 57 3 5" xfId="3071"/>
    <cellStyle name="표준 57 3 6" xfId="3434"/>
    <cellStyle name="표준 57 3 7" xfId="3754"/>
    <cellStyle name="표준 57 4" xfId="631"/>
    <cellStyle name="표준 57 4 2" xfId="1665"/>
    <cellStyle name="표준 57 4 2 2" xfId="1937"/>
    <cellStyle name="표준 57 4 3" xfId="2313"/>
    <cellStyle name="표준 57 4 4" xfId="2693"/>
    <cellStyle name="표준 57 4 5" xfId="3072"/>
    <cellStyle name="표준 57 4 6" xfId="3435"/>
    <cellStyle name="표준 57 4 7" xfId="3755"/>
    <cellStyle name="표준 57 5" xfId="632"/>
    <cellStyle name="표준 57 5 2" xfId="1666"/>
    <cellStyle name="표준 57 5 2 2" xfId="1938"/>
    <cellStyle name="표준 57 5 3" xfId="2314"/>
    <cellStyle name="표준 57 5 4" xfId="2694"/>
    <cellStyle name="표준 57 5 5" xfId="3073"/>
    <cellStyle name="표준 57 5 6" xfId="3436"/>
    <cellStyle name="표준 57 5 7" xfId="3756"/>
    <cellStyle name="표준 57 6" xfId="633"/>
    <cellStyle name="표준 57 6 2" xfId="1667"/>
    <cellStyle name="표준 57 6 2 2" xfId="1939"/>
    <cellStyle name="표준 57 6 3" xfId="2315"/>
    <cellStyle name="표준 57 6 4" xfId="2695"/>
    <cellStyle name="표준 57 6 5" xfId="3074"/>
    <cellStyle name="표준 57 6 6" xfId="3437"/>
    <cellStyle name="표준 57 6 7" xfId="3757"/>
    <cellStyle name="표준 58" xfId="1018"/>
    <cellStyle name="표준 59" xfId="1019"/>
    <cellStyle name="표준 59 2" xfId="634"/>
    <cellStyle name="표준 59 2 2" xfId="1668"/>
    <cellStyle name="표준 59 2 2 2" xfId="1940"/>
    <cellStyle name="표준 59 2 3" xfId="2316"/>
    <cellStyle name="표준 59 2 4" xfId="2696"/>
    <cellStyle name="표준 59 2 5" xfId="3075"/>
    <cellStyle name="표준 59 2 6" xfId="3438"/>
    <cellStyle name="표준 59 2 7" xfId="3758"/>
    <cellStyle name="표준 59 3" xfId="635"/>
    <cellStyle name="표준 59 3 2" xfId="1669"/>
    <cellStyle name="표준 59 3 2 2" xfId="1941"/>
    <cellStyle name="표준 59 3 3" xfId="2317"/>
    <cellStyle name="표준 59 3 4" xfId="2697"/>
    <cellStyle name="표준 59 3 5" xfId="3076"/>
    <cellStyle name="표준 59 3 6" xfId="3439"/>
    <cellStyle name="표준 59 3 7" xfId="3759"/>
    <cellStyle name="표준 59 4" xfId="636"/>
    <cellStyle name="표준 59 4 2" xfId="1670"/>
    <cellStyle name="표준 59 4 2 2" xfId="1942"/>
    <cellStyle name="표준 59 4 3" xfId="2318"/>
    <cellStyle name="표준 59 4 4" xfId="2698"/>
    <cellStyle name="표준 59 4 5" xfId="3077"/>
    <cellStyle name="표준 59 4 6" xfId="3440"/>
    <cellStyle name="표준 59 4 7" xfId="3760"/>
    <cellStyle name="표준 59 5" xfId="637"/>
    <cellStyle name="표준 59 5 2" xfId="1671"/>
    <cellStyle name="표준 59 5 2 2" xfId="1943"/>
    <cellStyle name="표준 59 5 3" xfId="2319"/>
    <cellStyle name="표준 59 5 4" xfId="2699"/>
    <cellStyle name="표준 59 5 5" xfId="3078"/>
    <cellStyle name="표준 59 5 6" xfId="3441"/>
    <cellStyle name="표준 59 5 7" xfId="3761"/>
    <cellStyle name="표준 59 6" xfId="638"/>
    <cellStyle name="표준 59 6 2" xfId="1672"/>
    <cellStyle name="표준 59 6 2 2" xfId="1944"/>
    <cellStyle name="표준 59 6 3" xfId="2320"/>
    <cellStyle name="표준 59 6 4" xfId="2700"/>
    <cellStyle name="표준 59 6 5" xfId="3079"/>
    <cellStyle name="표준 59 6 6" xfId="3442"/>
    <cellStyle name="표준 59 6 7" xfId="3762"/>
    <cellStyle name="표준 6" xfId="410"/>
    <cellStyle name="표준 6 10" xfId="3443"/>
    <cellStyle name="표준 6 11" xfId="3763"/>
    <cellStyle name="표준 6 2" xfId="411"/>
    <cellStyle name="표준 6 2 10" xfId="4864"/>
    <cellStyle name="표준 6 2 11" xfId="4291"/>
    <cellStyle name="표준 6 2 2" xfId="1020"/>
    <cellStyle name="표준 6 2 2 2" xfId="1407"/>
    <cellStyle name="표준 6 2 2 2 2" xfId="2121"/>
    <cellStyle name="표준 6 2 2 2 3" xfId="4663"/>
    <cellStyle name="표준 6 2 2 2 4" xfId="4411"/>
    <cellStyle name="표준 6 2 2 2 5" xfId="5487"/>
    <cellStyle name="표준 6 2 2 2 6" xfId="5676"/>
    <cellStyle name="표준 6 2 2 3" xfId="4234"/>
    <cellStyle name="표준 6 2 2 4" xfId="763"/>
    <cellStyle name="표준 6 2 2 5" xfId="4398"/>
    <cellStyle name="표준 6 2 2 6" xfId="4716"/>
    <cellStyle name="표준 6 2 3" xfId="2532"/>
    <cellStyle name="표준 6 2 4" xfId="2911"/>
    <cellStyle name="표준 6 2 5" xfId="3277"/>
    <cellStyle name="표준 6 2 6" xfId="3630"/>
    <cellStyle name="표준 6 2 7" xfId="3927"/>
    <cellStyle name="표준 6 2 8" xfId="3967"/>
    <cellStyle name="표준 6 2 9" xfId="750"/>
    <cellStyle name="표준 6 3" xfId="412"/>
    <cellStyle name="표준 6 4" xfId="413"/>
    <cellStyle name="표준 6 5" xfId="414"/>
    <cellStyle name="표준 6 6" xfId="1945"/>
    <cellStyle name="표준 6 7" xfId="2321"/>
    <cellStyle name="표준 6 8" xfId="2701"/>
    <cellStyle name="표준 6 9" xfId="3080"/>
    <cellStyle name="표준 60" xfId="1021"/>
    <cellStyle name="표준 60 2" xfId="639"/>
    <cellStyle name="표준 60 2 2" xfId="1673"/>
    <cellStyle name="표준 60 2 2 2" xfId="1946"/>
    <cellStyle name="표준 60 2 3" xfId="2322"/>
    <cellStyle name="표준 60 2 4" xfId="2702"/>
    <cellStyle name="표준 60 2 5" xfId="3081"/>
    <cellStyle name="표준 60 2 6" xfId="3444"/>
    <cellStyle name="표준 60 2 7" xfId="3764"/>
    <cellStyle name="표준 60 3" xfId="640"/>
    <cellStyle name="표준 60 3 2" xfId="1674"/>
    <cellStyle name="표준 60 3 2 2" xfId="1947"/>
    <cellStyle name="표준 60 3 3" xfId="2323"/>
    <cellStyle name="표준 60 3 4" xfId="2703"/>
    <cellStyle name="표준 60 3 5" xfId="3082"/>
    <cellStyle name="표준 60 3 6" xfId="3445"/>
    <cellStyle name="표준 60 3 7" xfId="3765"/>
    <cellStyle name="표준 60 4" xfId="641"/>
    <cellStyle name="표준 60 4 2" xfId="1675"/>
    <cellStyle name="표준 60 4 2 2" xfId="1948"/>
    <cellStyle name="표준 60 4 3" xfId="2324"/>
    <cellStyle name="표준 60 4 4" xfId="2704"/>
    <cellStyle name="표준 60 4 5" xfId="3083"/>
    <cellStyle name="표준 60 4 6" xfId="3446"/>
    <cellStyle name="표준 60 4 7" xfId="3766"/>
    <cellStyle name="표준 60 5" xfId="642"/>
    <cellStyle name="표준 60 5 2" xfId="1676"/>
    <cellStyle name="표준 60 5 2 2" xfId="1949"/>
    <cellStyle name="표준 60 5 3" xfId="2325"/>
    <cellStyle name="표준 60 5 4" xfId="2705"/>
    <cellStyle name="표준 60 5 5" xfId="3084"/>
    <cellStyle name="표준 60 5 6" xfId="3447"/>
    <cellStyle name="표준 60 5 7" xfId="3767"/>
    <cellStyle name="표준 60 6" xfId="643"/>
    <cellStyle name="표준 60 6 2" xfId="1677"/>
    <cellStyle name="표준 60 6 2 2" xfId="1950"/>
    <cellStyle name="표준 60 6 3" xfId="2326"/>
    <cellStyle name="표준 60 6 4" xfId="2706"/>
    <cellStyle name="표준 60 6 5" xfId="3085"/>
    <cellStyle name="표준 60 6 6" xfId="3448"/>
    <cellStyle name="표준 60 6 7" xfId="3768"/>
    <cellStyle name="표준 61" xfId="1022"/>
    <cellStyle name="표준 61 2" xfId="644"/>
    <cellStyle name="표준 61 2 2" xfId="1678"/>
    <cellStyle name="표준 61 2 2 2" xfId="1951"/>
    <cellStyle name="표준 61 2 3" xfId="2327"/>
    <cellStyle name="표준 61 2 4" xfId="2707"/>
    <cellStyle name="표준 61 2 5" xfId="3086"/>
    <cellStyle name="표준 61 2 6" xfId="3449"/>
    <cellStyle name="표준 61 2 7" xfId="3769"/>
    <cellStyle name="표준 61 3" xfId="645"/>
    <cellStyle name="표준 61 3 2" xfId="1679"/>
    <cellStyle name="표준 61 3 2 2" xfId="1952"/>
    <cellStyle name="표준 61 3 3" xfId="2328"/>
    <cellStyle name="표준 61 3 4" xfId="2708"/>
    <cellStyle name="표준 61 3 5" xfId="3087"/>
    <cellStyle name="표준 61 3 6" xfId="3450"/>
    <cellStyle name="표준 61 3 7" xfId="3770"/>
    <cellStyle name="표준 61 4" xfId="646"/>
    <cellStyle name="표준 61 4 2" xfId="1680"/>
    <cellStyle name="표준 61 4 2 2" xfId="1953"/>
    <cellStyle name="표준 61 4 3" xfId="2329"/>
    <cellStyle name="표준 61 4 4" xfId="2709"/>
    <cellStyle name="표준 61 4 5" xfId="3088"/>
    <cellStyle name="표준 61 4 6" xfId="3451"/>
    <cellStyle name="표준 61 4 7" xfId="3771"/>
    <cellStyle name="표준 61 5" xfId="647"/>
    <cellStyle name="표준 61 5 2" xfId="1681"/>
    <cellStyle name="표준 61 5 2 2" xfId="1954"/>
    <cellStyle name="표준 61 5 3" xfId="2330"/>
    <cellStyle name="표준 61 5 4" xfId="2710"/>
    <cellStyle name="표준 61 5 5" xfId="3089"/>
    <cellStyle name="표준 61 5 6" xfId="3452"/>
    <cellStyle name="표준 61 5 7" xfId="3772"/>
    <cellStyle name="표준 61 6" xfId="648"/>
    <cellStyle name="표준 61 6 2" xfId="1682"/>
    <cellStyle name="표준 61 6 2 2" xfId="1955"/>
    <cellStyle name="표준 61 6 3" xfId="2331"/>
    <cellStyle name="표준 61 6 4" xfId="2711"/>
    <cellStyle name="표준 61 6 5" xfId="3090"/>
    <cellStyle name="표준 61 6 6" xfId="3453"/>
    <cellStyle name="표준 61 6 7" xfId="3773"/>
    <cellStyle name="표준 62" xfId="1023"/>
    <cellStyle name="표준 63" xfId="1024"/>
    <cellStyle name="표준 64" xfId="1025"/>
    <cellStyle name="표준 65" xfId="1026"/>
    <cellStyle name="표준 66" xfId="1027"/>
    <cellStyle name="표준 67" xfId="1028"/>
    <cellStyle name="표준 68" xfId="1029"/>
    <cellStyle name="표준 69" xfId="1030"/>
    <cellStyle name="표준 7" xfId="415"/>
    <cellStyle name="표준 7 2" xfId="1183"/>
    <cellStyle name="표준 7 2 2" xfId="1956"/>
    <cellStyle name="표준 7 3" xfId="1191"/>
    <cellStyle name="표준 7 3 2" xfId="2332"/>
    <cellStyle name="표준 7 4" xfId="2712"/>
    <cellStyle name="표준 7 5" xfId="3091"/>
    <cellStyle name="표준 7 6" xfId="3454"/>
    <cellStyle name="표준 7 7" xfId="3774"/>
    <cellStyle name="표준 70" xfId="1031"/>
    <cellStyle name="표준 71" xfId="1032"/>
    <cellStyle name="표준 72" xfId="1033"/>
    <cellStyle name="표준 73" xfId="1034"/>
    <cellStyle name="표준 74" xfId="1035"/>
    <cellStyle name="표준 75" xfId="1036"/>
    <cellStyle name="표준 76" xfId="1037"/>
    <cellStyle name="표준 77" xfId="1038"/>
    <cellStyle name="표준 78" xfId="1039"/>
    <cellStyle name="표준 79" xfId="416"/>
    <cellStyle name="표준 79 2" xfId="1409"/>
    <cellStyle name="표준 79 2 2" xfId="2122"/>
    <cellStyle name="표준 79 3" xfId="2552"/>
    <cellStyle name="표준 79 4" xfId="2930"/>
    <cellStyle name="표준 79 5" xfId="3297"/>
    <cellStyle name="표준 79 6" xfId="3631"/>
    <cellStyle name="표준 79 7" xfId="3928"/>
    <cellStyle name="표준 8" xfId="417"/>
    <cellStyle name="표준 8 2" xfId="1040"/>
    <cellStyle name="표준 8 2 2" xfId="1957"/>
    <cellStyle name="표준 8 2 2 2" xfId="2123"/>
    <cellStyle name="표준 8 2 3" xfId="2553"/>
    <cellStyle name="표준 8 2 4" xfId="2931"/>
    <cellStyle name="표준 8 2 5" xfId="3298"/>
    <cellStyle name="표준 8 2 6" xfId="3632"/>
    <cellStyle name="표준 8 2 7" xfId="3929"/>
    <cellStyle name="표준 8 3" xfId="1184"/>
    <cellStyle name="표준 8 3 2" xfId="2333"/>
    <cellStyle name="표준 8 4" xfId="1192"/>
    <cellStyle name="표준 8 4 2" xfId="2713"/>
    <cellStyle name="표준 8 5" xfId="3092"/>
    <cellStyle name="표준 8 6" xfId="3455"/>
    <cellStyle name="표준 8 7" xfId="3775"/>
    <cellStyle name="표준 80" xfId="418"/>
    <cellStyle name="표준 80 2" xfId="1410"/>
    <cellStyle name="표준 80 2 2" xfId="2124"/>
    <cellStyle name="표준 80 3" xfId="2554"/>
    <cellStyle name="표준 80 4" xfId="2932"/>
    <cellStyle name="표준 80 5" xfId="3299"/>
    <cellStyle name="표준 80 6" xfId="3633"/>
    <cellStyle name="표준 80 7" xfId="3930"/>
    <cellStyle name="표준 81" xfId="1042"/>
    <cellStyle name="표준 82" xfId="876"/>
    <cellStyle name="표준 83" xfId="877"/>
    <cellStyle name="표준 84" xfId="1043"/>
    <cellStyle name="표준 85" xfId="1044"/>
    <cellStyle name="표준 86" xfId="1045"/>
    <cellStyle name="표준 87" xfId="419"/>
    <cellStyle name="표준 87 10" xfId="4448"/>
    <cellStyle name="표준 87 11" xfId="4322"/>
    <cellStyle name="표준 87 2" xfId="1046"/>
    <cellStyle name="표준 87 2 2" xfId="1411"/>
    <cellStyle name="표준 87 2 2 2" xfId="2125"/>
    <cellStyle name="표준 87 2 2 3" xfId="4665"/>
    <cellStyle name="표준 87 2 2 4" xfId="798"/>
    <cellStyle name="표준 87 2 2 5" xfId="5198"/>
    <cellStyle name="표준 87 2 2 6" xfId="4949"/>
    <cellStyle name="표준 87 2 3" xfId="4236"/>
    <cellStyle name="표준 87 2 4" xfId="4732"/>
    <cellStyle name="표준 87 2 5" xfId="4964"/>
    <cellStyle name="표준 87 2 6" xfId="4034"/>
    <cellStyle name="표준 87 3" xfId="2559"/>
    <cellStyle name="표준 87 4" xfId="2937"/>
    <cellStyle name="표준 87 5" xfId="3301"/>
    <cellStyle name="표준 87 6" xfId="3634"/>
    <cellStyle name="표준 87 7" xfId="3931"/>
    <cellStyle name="표준 87 8" xfId="3980"/>
    <cellStyle name="표준 87 9" xfId="4493"/>
    <cellStyle name="표준 88" xfId="420"/>
    <cellStyle name="표준 88 10" xfId="4455"/>
    <cellStyle name="표준 88 11" xfId="4321"/>
    <cellStyle name="표준 88 2" xfId="1047"/>
    <cellStyle name="표준 88 2 2" xfId="1412"/>
    <cellStyle name="표준 88 2 2 2" xfId="2126"/>
    <cellStyle name="표준 88 2 2 3" xfId="4666"/>
    <cellStyle name="표준 88 2 2 4" xfId="5477"/>
    <cellStyle name="표준 88 2 2 5" xfId="5667"/>
    <cellStyle name="표준 88 2 2 6" xfId="5768"/>
    <cellStyle name="표준 88 2 3" xfId="4237"/>
    <cellStyle name="표준 88 2 4" xfId="4470"/>
    <cellStyle name="표준 88 2 5" xfId="5337"/>
    <cellStyle name="표준 88 2 6" xfId="5558"/>
    <cellStyle name="표준 88 3" xfId="2560"/>
    <cellStyle name="표준 88 4" xfId="2938"/>
    <cellStyle name="표준 88 5" xfId="3302"/>
    <cellStyle name="표준 88 6" xfId="3635"/>
    <cellStyle name="표준 88 7" xfId="3932"/>
    <cellStyle name="표준 88 8" xfId="3981"/>
    <cellStyle name="표준 88 9" xfId="4376"/>
    <cellStyle name="표준 89" xfId="421"/>
    <cellStyle name="표준 89 10" xfId="5347"/>
    <cellStyle name="표준 89 11" xfId="5565"/>
    <cellStyle name="표준 89 2" xfId="1048"/>
    <cellStyle name="표준 89 2 2" xfId="1413"/>
    <cellStyle name="표준 89 2 2 2" xfId="2127"/>
    <cellStyle name="표준 89 2 2 3" xfId="4667"/>
    <cellStyle name="표준 89 2 2 4" xfId="5328"/>
    <cellStyle name="표준 89 2 2 5" xfId="5549"/>
    <cellStyle name="표준 89 2 2 6" xfId="5700"/>
    <cellStyle name="표준 89 2 3" xfId="4238"/>
    <cellStyle name="표준 89 2 4" xfId="4346"/>
    <cellStyle name="표준 89 2 5" xfId="4722"/>
    <cellStyle name="표준 89 2 6" xfId="4893"/>
    <cellStyle name="표준 89 3" xfId="2561"/>
    <cellStyle name="표준 89 4" xfId="2939"/>
    <cellStyle name="표준 89 5" xfId="3303"/>
    <cellStyle name="표준 89 6" xfId="3636"/>
    <cellStyle name="표준 89 7" xfId="3933"/>
    <cellStyle name="표준 89 8" xfId="3982"/>
    <cellStyle name="표준 89 9" xfId="752"/>
    <cellStyle name="표준 9" xfId="422"/>
    <cellStyle name="표준 9 2" xfId="1185"/>
    <cellStyle name="표준 9 2 2" xfId="1958"/>
    <cellStyle name="표준 9 3" xfId="1193"/>
    <cellStyle name="표준 9 3 2" xfId="2334"/>
    <cellStyle name="표준 9 4" xfId="2714"/>
    <cellStyle name="표준 9 5" xfId="3093"/>
    <cellStyle name="표준 9 6" xfId="3456"/>
    <cellStyle name="표준 9 7" xfId="3776"/>
    <cellStyle name="표준 90" xfId="423"/>
    <cellStyle name="표준 90 10" xfId="5608"/>
    <cellStyle name="표준 90 11" xfId="5745"/>
    <cellStyle name="표준 90 2" xfId="1049"/>
    <cellStyle name="표준 90 2 2" xfId="1414"/>
    <cellStyle name="표준 90 2 2 2" xfId="2128"/>
    <cellStyle name="표준 90 2 2 3" xfId="4668"/>
    <cellStyle name="표준 90 2 2 4" xfId="5178"/>
    <cellStyle name="표준 90 2 2 5" xfId="5118"/>
    <cellStyle name="표준 90 2 2 6" xfId="4127"/>
    <cellStyle name="표준 90 2 3" xfId="4239"/>
    <cellStyle name="표준 90 2 4" xfId="764"/>
    <cellStyle name="표준 90 2 5" xfId="4517"/>
    <cellStyle name="표준 90 2 6" xfId="5031"/>
    <cellStyle name="표준 90 3" xfId="2562"/>
    <cellStyle name="표준 90 4" xfId="2940"/>
    <cellStyle name="표준 90 5" xfId="3304"/>
    <cellStyle name="표준 90 6" xfId="3637"/>
    <cellStyle name="표준 90 7" xfId="3934"/>
    <cellStyle name="표준 90 8" xfId="3983"/>
    <cellStyle name="표준 90 9" xfId="5401"/>
    <cellStyle name="표준 91" xfId="424"/>
    <cellStyle name="표준 91 10" xfId="4076"/>
    <cellStyle name="표준 91 11" xfId="5077"/>
    <cellStyle name="표준 91 2" xfId="1050"/>
    <cellStyle name="표준 91 2 2" xfId="1415"/>
    <cellStyle name="표준 91 2 2 2" xfId="2129"/>
    <cellStyle name="표준 91 2 2 3" xfId="4669"/>
    <cellStyle name="표준 91 2 2 4" xfId="5476"/>
    <cellStyle name="표준 91 2 2 5" xfId="5666"/>
    <cellStyle name="표준 91 2 2 6" xfId="5767"/>
    <cellStyle name="표준 91 2 3" xfId="4240"/>
    <cellStyle name="표준 91 2 4" xfId="5377"/>
    <cellStyle name="표준 91 2 5" xfId="5587"/>
    <cellStyle name="표준 91 2 6" xfId="5724"/>
    <cellStyle name="표준 91 3" xfId="2563"/>
    <cellStyle name="표준 91 4" xfId="2941"/>
    <cellStyle name="표준 91 5" xfId="3305"/>
    <cellStyle name="표준 91 6" xfId="3638"/>
    <cellStyle name="표준 91 7" xfId="3935"/>
    <cellStyle name="표준 91 8" xfId="3984"/>
    <cellStyle name="표준 91 9" xfId="5244"/>
    <cellStyle name="표준 92" xfId="425"/>
    <cellStyle name="표준 92 10" xfId="5455"/>
    <cellStyle name="표준 92 11" xfId="5652"/>
    <cellStyle name="표준 92 2" xfId="1051"/>
    <cellStyle name="표준 92 2 2" xfId="1416"/>
    <cellStyle name="표준 92 2 2 2" xfId="2130"/>
    <cellStyle name="표준 92 2 2 3" xfId="4670"/>
    <cellStyle name="표준 92 2 2 4" xfId="5326"/>
    <cellStyle name="표준 92 2 2 5" xfId="5548"/>
    <cellStyle name="표준 92 2 2 6" xfId="5699"/>
    <cellStyle name="표준 92 2 3" xfId="4241"/>
    <cellStyle name="표준 92 2 4" xfId="5225"/>
    <cellStyle name="표준 92 2 5" xfId="5298"/>
    <cellStyle name="표준 92 2 6" xfId="5534"/>
    <cellStyle name="표준 92 3" xfId="2564"/>
    <cellStyle name="표준 92 4" xfId="2942"/>
    <cellStyle name="표준 92 5" xfId="3306"/>
    <cellStyle name="표준 92 6" xfId="3639"/>
    <cellStyle name="표준 92 7" xfId="3936"/>
    <cellStyle name="표준 92 8" xfId="3985"/>
    <cellStyle name="표준 92 9" xfId="5087"/>
    <cellStyle name="표준 93" xfId="1052"/>
    <cellStyle name="표준 94" xfId="426"/>
    <cellStyle name="표준 94 10" xfId="4675"/>
    <cellStyle name="표준 94 11" xfId="5177"/>
    <cellStyle name="표준 94 2" xfId="1053"/>
    <cellStyle name="표준 94 2 2" xfId="1417"/>
    <cellStyle name="표준 94 2 2 2" xfId="2131"/>
    <cellStyle name="표준 94 2 2 3" xfId="4671"/>
    <cellStyle name="표준 94 2 2 4" xfId="5176"/>
    <cellStyle name="표준 94 2 2 5" xfId="5435"/>
    <cellStyle name="표준 94 2 2 6" xfId="5637"/>
    <cellStyle name="표준 94 2 3" xfId="4242"/>
    <cellStyle name="표준 94 2 4" xfId="5061"/>
    <cellStyle name="표준 94 2 5" xfId="4808"/>
    <cellStyle name="표준 94 2 6" xfId="4295"/>
    <cellStyle name="표준 94 3" xfId="2566"/>
    <cellStyle name="표준 94 4" xfId="2944"/>
    <cellStyle name="표준 94 5" xfId="3307"/>
    <cellStyle name="표준 94 6" xfId="3640"/>
    <cellStyle name="표준 94 7" xfId="3937"/>
    <cellStyle name="표준 94 8" xfId="3986"/>
    <cellStyle name="표준 94 9" xfId="4757"/>
    <cellStyle name="표준 95" xfId="427"/>
    <cellStyle name="표준 95 10" xfId="4710"/>
    <cellStyle name="표준 95 11" xfId="4981"/>
    <cellStyle name="표준 95 2" xfId="1054"/>
    <cellStyle name="표준 95 2 2" xfId="1418"/>
    <cellStyle name="표준 95 2 2 2" xfId="2132"/>
    <cellStyle name="표준 95 2 2 3" xfId="4672"/>
    <cellStyle name="표준 95 2 2 4" xfId="5004"/>
    <cellStyle name="표준 95 2 2 5" xfId="5468"/>
    <cellStyle name="표준 95 2 2 6" xfId="5659"/>
    <cellStyle name="표준 95 2 3" xfId="4243"/>
    <cellStyle name="표준 95 2 4" xfId="4901"/>
    <cellStyle name="표준 95 2 5" xfId="5472"/>
    <cellStyle name="표준 95 2 6" xfId="5663"/>
    <cellStyle name="표준 95 3" xfId="2567"/>
    <cellStyle name="표준 95 4" xfId="2945"/>
    <cellStyle name="표준 95 5" xfId="3308"/>
    <cellStyle name="표준 95 6" xfId="3641"/>
    <cellStyle name="표준 95 7" xfId="3938"/>
    <cellStyle name="표준 95 8" xfId="3987"/>
    <cellStyle name="표준 95 9" xfId="4492"/>
    <cellStyle name="표준 96" xfId="428"/>
    <cellStyle name="표준 96 10" xfId="4718"/>
    <cellStyle name="표준 96 11" xfId="4409"/>
    <cellStyle name="표준 96 2" xfId="1055"/>
    <cellStyle name="표준 96 3" xfId="1419"/>
    <cellStyle name="표준 96 3 2" xfId="2568"/>
    <cellStyle name="표준 96 4" xfId="2946"/>
    <cellStyle name="표준 96 5" xfId="3309"/>
    <cellStyle name="표준 96 6" xfId="3642"/>
    <cellStyle name="표준 96 7" xfId="3939"/>
    <cellStyle name="표준 96 8" xfId="3988"/>
    <cellStyle name="표준 96 9" xfId="4375"/>
    <cellStyle name="표준 97" xfId="429"/>
    <cellStyle name="표준 97 10" xfId="5607"/>
    <cellStyle name="표준 97 11" xfId="5744"/>
    <cellStyle name="표준 97 2" xfId="1056"/>
    <cellStyle name="표준 97 3" xfId="1420"/>
    <cellStyle name="표준 97 3 2" xfId="2570"/>
    <cellStyle name="표준 97 4" xfId="2948"/>
    <cellStyle name="표준 97 5" xfId="3310"/>
    <cellStyle name="표준 97 6" xfId="3643"/>
    <cellStyle name="표준 97 7" xfId="3940"/>
    <cellStyle name="표준 97 8" xfId="3989"/>
    <cellStyle name="표준 97 9" xfId="5400"/>
    <cellStyle name="표준 98" xfId="430"/>
    <cellStyle name="표준 98 10" xfId="4048"/>
    <cellStyle name="표준 98 11" xfId="5080"/>
    <cellStyle name="표준 98 2" xfId="1057"/>
    <cellStyle name="표준 98 3" xfId="1421"/>
    <cellStyle name="표준 98 3 2" xfId="2572"/>
    <cellStyle name="표준 98 4" xfId="2950"/>
    <cellStyle name="표준 98 5" xfId="3311"/>
    <cellStyle name="표준 98 6" xfId="3644"/>
    <cellStyle name="표준 98 7" xfId="3941"/>
    <cellStyle name="표준 98 8" xfId="3990"/>
    <cellStyle name="표준 98 9" xfId="5086"/>
    <cellStyle name="표준 99" xfId="431"/>
    <cellStyle name="표준 99 10" xfId="4877"/>
    <cellStyle name="표준 99 11" xfId="4418"/>
    <cellStyle name="표준 99 2" xfId="1058"/>
    <cellStyle name="표준 99 3" xfId="1422"/>
    <cellStyle name="표준 99 3 2" xfId="2574"/>
    <cellStyle name="표준 99 4" xfId="2952"/>
    <cellStyle name="표준 99 5" xfId="3312"/>
    <cellStyle name="표준 99 6" xfId="3645"/>
    <cellStyle name="표준 99 7" xfId="3942"/>
    <cellStyle name="표준 99 8" xfId="3991"/>
    <cellStyle name="표준 99 9" xfId="4756"/>
    <cellStyle name="표준_-17.공공사법" xfId="432"/>
    <cellStyle name="표준_총무과(인사계)_박상현" xfId="5782"/>
    <cellStyle name="하이퍼링크" xfId="650"/>
    <cellStyle name="하이퍼링크 2" xfId="433"/>
    <cellStyle name="하이퍼링크 2 2" xfId="1426"/>
    <cellStyle name="하이퍼링크 2 2 2" xfId="1423"/>
    <cellStyle name="하이퍼링크 2 2 2 2" xfId="1425"/>
    <cellStyle name="하이퍼링크 2 2 2 3" xfId="4246"/>
    <cellStyle name="하이퍼링크 2 2 2 4" xfId="5188"/>
    <cellStyle name="하이퍼링크 2 2 2 5" xfId="4950"/>
    <cellStyle name="하이퍼링크 2 2 2 6" xfId="5290"/>
    <cellStyle name="하이퍼링크 2 2 3" xfId="4244"/>
    <cellStyle name="하이퍼링크 2 2 4" xfId="5490"/>
    <cellStyle name="하이퍼링크 2 2 5" xfId="5678"/>
    <cellStyle name="하이퍼링크 2 2 6" xfId="5774"/>
    <cellStyle name="하이퍼링크 2 3" xfId="4247"/>
    <cellStyle name="하이퍼링크 2 4" xfId="3954"/>
    <cellStyle name="하이퍼링크 2 5" xfId="748"/>
    <cellStyle name="하이퍼링크 2 6" xfId="5267"/>
    <cellStyle name="하이퍼링크 3" xfId="2010"/>
    <cellStyle name="하이퍼링크 4" xfId="2388"/>
    <cellStyle name="하이퍼링크 5" xfId="2768"/>
    <cellStyle name="하이퍼링크 6" xfId="3142"/>
    <cellStyle name="하이퍼링크 7" xfId="3503"/>
    <cellStyle name="하이퍼링크 8" xfId="3820"/>
    <cellStyle name="합산" xfId="434"/>
    <cellStyle name="화폐기호" xfId="435"/>
    <cellStyle name="화폐기호0" xfId="4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fn_sortSearch(1,%201)" TargetMode="External"/><Relationship Id="rId3" Type="http://schemas.openxmlformats.org/officeDocument/2006/relationships/hyperlink" Target="javascript:fn_sortSearch(0,%201)" TargetMode="External"/><Relationship Id="rId7" Type="http://schemas.openxmlformats.org/officeDocument/2006/relationships/hyperlink" Target="javascript:fn_sortSearch(1,%200)" TargetMode="External"/><Relationship Id="rId2" Type="http://schemas.openxmlformats.org/officeDocument/2006/relationships/image" Target="../media/image1.png"/><Relationship Id="rId1" Type="http://schemas.openxmlformats.org/officeDocument/2006/relationships/hyperlink" Target="javascript:fn_sortSearch(0,%200)" TargetMode="External"/><Relationship Id="rId6" Type="http://schemas.openxmlformats.org/officeDocument/2006/relationships/image" Target="../media/image3.png"/><Relationship Id="rId5" Type="http://schemas.openxmlformats.org/officeDocument/2006/relationships/hyperlink" Target="javascript:fn_search()" TargetMode="External"/><Relationship Id="rId10" Type="http://schemas.openxmlformats.org/officeDocument/2006/relationships/hyperlink" Target="javascript:fn_sortSearch(2,%201)" TargetMode="External"/><Relationship Id="rId4" Type="http://schemas.openxmlformats.org/officeDocument/2006/relationships/image" Target="../media/image2.png"/><Relationship Id="rId9" Type="http://schemas.openxmlformats.org/officeDocument/2006/relationships/hyperlink" Target="javascript:fn_sortSearch(2,%200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</xdr:row>
      <xdr:rowOff>0</xdr:rowOff>
    </xdr:from>
    <xdr:to>
      <xdr:col>14</xdr:col>
      <xdr:colOff>114300</xdr:colOff>
      <xdr:row>7</xdr:row>
      <xdr:rowOff>114300</xdr:rowOff>
    </xdr:to>
    <xdr:pic>
      <xdr:nvPicPr>
        <xdr:cNvPr id="2" name="Picture 3" descr="오름차순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68450" y="1933575"/>
          <a:ext cx="114300" cy="1143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114300</xdr:colOff>
      <xdr:row>7</xdr:row>
      <xdr:rowOff>114300</xdr:rowOff>
    </xdr:to>
    <xdr:pic>
      <xdr:nvPicPr>
        <xdr:cNvPr id="3" name="Picture 4" descr="내림차순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68450" y="1933575"/>
          <a:ext cx="114300" cy="1143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114300</xdr:colOff>
      <xdr:row>7</xdr:row>
      <xdr:rowOff>114300</xdr:rowOff>
    </xdr:to>
    <xdr:pic>
      <xdr:nvPicPr>
        <xdr:cNvPr id="4" name="Picture 5" descr="초기화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68450" y="1933575"/>
          <a:ext cx="114300" cy="1143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114300</xdr:colOff>
      <xdr:row>7</xdr:row>
      <xdr:rowOff>114300</xdr:rowOff>
    </xdr:to>
    <xdr:pic>
      <xdr:nvPicPr>
        <xdr:cNvPr id="5" name="Picture 6" descr="오름차순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68450" y="1933575"/>
          <a:ext cx="114300" cy="1143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114300</xdr:colOff>
      <xdr:row>7</xdr:row>
      <xdr:rowOff>114300</xdr:rowOff>
    </xdr:to>
    <xdr:pic>
      <xdr:nvPicPr>
        <xdr:cNvPr id="6" name="Picture 7" descr="내림차순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68450" y="1933575"/>
          <a:ext cx="114300" cy="1143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114300</xdr:colOff>
      <xdr:row>7</xdr:row>
      <xdr:rowOff>114300</xdr:rowOff>
    </xdr:to>
    <xdr:pic>
      <xdr:nvPicPr>
        <xdr:cNvPr id="7" name="Picture 8" descr="초기화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68450" y="1933575"/>
          <a:ext cx="114300" cy="1143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114300</xdr:colOff>
      <xdr:row>7</xdr:row>
      <xdr:rowOff>114300</xdr:rowOff>
    </xdr:to>
    <xdr:pic>
      <xdr:nvPicPr>
        <xdr:cNvPr id="8" name="Picture 9" descr="오름차순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68450" y="1933575"/>
          <a:ext cx="114300" cy="1143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114300</xdr:colOff>
      <xdr:row>7</xdr:row>
      <xdr:rowOff>114300</xdr:rowOff>
    </xdr:to>
    <xdr:pic>
      <xdr:nvPicPr>
        <xdr:cNvPr id="9" name="Picture 10" descr="내림차순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68450" y="1933575"/>
          <a:ext cx="114300" cy="114300"/>
        </a:xfrm>
        <a:prstGeom prst="rect">
          <a:avLst/>
        </a:prstGeom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108642</xdr:colOff>
      <xdr:row>7</xdr:row>
      <xdr:rowOff>108642</xdr:rowOff>
    </xdr:to>
    <xdr:pic>
      <xdr:nvPicPr>
        <xdr:cNvPr id="10" name="Picture 11" descr="초기화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167857" y="1692998"/>
          <a:ext cx="108642" cy="108642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0"/>
      <sheetData sheetId="1"/>
      <sheetData sheetId="2"/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4"/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5"/>
  <sheetViews>
    <sheetView tabSelected="1" zoomScaleNormal="100" workbookViewId="0">
      <selection activeCell="E8" sqref="E8:F8"/>
    </sheetView>
  </sheetViews>
  <sheetFormatPr defaultColWidth="7.109375" defaultRowHeight="12.75"/>
  <cols>
    <col min="1" max="8" width="16.77734375" style="255" customWidth="1"/>
    <col min="9" max="256" width="7.109375" style="255"/>
    <col min="257" max="257" width="6.77734375" style="255" customWidth="1"/>
    <col min="258" max="258" width="13.44140625" style="255" customWidth="1"/>
    <col min="259" max="259" width="12.5546875" style="255" customWidth="1"/>
    <col min="260" max="260" width="12.88671875" style="255" customWidth="1"/>
    <col min="261" max="261" width="12.5546875" style="255" customWidth="1"/>
    <col min="262" max="262" width="13.44140625" style="255" customWidth="1"/>
    <col min="263" max="263" width="6.6640625" style="255" customWidth="1"/>
    <col min="264" max="264" width="20.6640625" style="255" customWidth="1"/>
    <col min="265" max="512" width="7.109375" style="255"/>
    <col min="513" max="513" width="6.77734375" style="255" customWidth="1"/>
    <col min="514" max="514" width="13.44140625" style="255" customWidth="1"/>
    <col min="515" max="515" width="12.5546875" style="255" customWidth="1"/>
    <col min="516" max="516" width="12.88671875" style="255" customWidth="1"/>
    <col min="517" max="517" width="12.5546875" style="255" customWidth="1"/>
    <col min="518" max="518" width="13.44140625" style="255" customWidth="1"/>
    <col min="519" max="519" width="6.6640625" style="255" customWidth="1"/>
    <col min="520" max="520" width="20.6640625" style="255" customWidth="1"/>
    <col min="521" max="768" width="7.109375" style="255"/>
    <col min="769" max="769" width="6.77734375" style="255" customWidth="1"/>
    <col min="770" max="770" width="13.44140625" style="255" customWidth="1"/>
    <col min="771" max="771" width="12.5546875" style="255" customWidth="1"/>
    <col min="772" max="772" width="12.88671875" style="255" customWidth="1"/>
    <col min="773" max="773" width="12.5546875" style="255" customWidth="1"/>
    <col min="774" max="774" width="13.44140625" style="255" customWidth="1"/>
    <col min="775" max="775" width="6.6640625" style="255" customWidth="1"/>
    <col min="776" max="776" width="20.6640625" style="255" customWidth="1"/>
    <col min="777" max="1024" width="7.109375" style="255"/>
    <col min="1025" max="1025" width="6.77734375" style="255" customWidth="1"/>
    <col min="1026" max="1026" width="13.44140625" style="255" customWidth="1"/>
    <col min="1027" max="1027" width="12.5546875" style="255" customWidth="1"/>
    <col min="1028" max="1028" width="12.88671875" style="255" customWidth="1"/>
    <col min="1029" max="1029" width="12.5546875" style="255" customWidth="1"/>
    <col min="1030" max="1030" width="13.44140625" style="255" customWidth="1"/>
    <col min="1031" max="1031" width="6.6640625" style="255" customWidth="1"/>
    <col min="1032" max="1032" width="20.6640625" style="255" customWidth="1"/>
    <col min="1033" max="1280" width="7.109375" style="255"/>
    <col min="1281" max="1281" width="6.77734375" style="255" customWidth="1"/>
    <col min="1282" max="1282" width="13.44140625" style="255" customWidth="1"/>
    <col min="1283" max="1283" width="12.5546875" style="255" customWidth="1"/>
    <col min="1284" max="1284" width="12.88671875" style="255" customWidth="1"/>
    <col min="1285" max="1285" width="12.5546875" style="255" customWidth="1"/>
    <col min="1286" max="1286" width="13.44140625" style="255" customWidth="1"/>
    <col min="1287" max="1287" width="6.6640625" style="255" customWidth="1"/>
    <col min="1288" max="1288" width="20.6640625" style="255" customWidth="1"/>
    <col min="1289" max="1536" width="7.109375" style="255"/>
    <col min="1537" max="1537" width="6.77734375" style="255" customWidth="1"/>
    <col min="1538" max="1538" width="13.44140625" style="255" customWidth="1"/>
    <col min="1539" max="1539" width="12.5546875" style="255" customWidth="1"/>
    <col min="1540" max="1540" width="12.88671875" style="255" customWidth="1"/>
    <col min="1541" max="1541" width="12.5546875" style="255" customWidth="1"/>
    <col min="1542" max="1542" width="13.44140625" style="255" customWidth="1"/>
    <col min="1543" max="1543" width="6.6640625" style="255" customWidth="1"/>
    <col min="1544" max="1544" width="20.6640625" style="255" customWidth="1"/>
    <col min="1545" max="1792" width="7.109375" style="255"/>
    <col min="1793" max="1793" width="6.77734375" style="255" customWidth="1"/>
    <col min="1794" max="1794" width="13.44140625" style="255" customWidth="1"/>
    <col min="1795" max="1795" width="12.5546875" style="255" customWidth="1"/>
    <col min="1796" max="1796" width="12.88671875" style="255" customWidth="1"/>
    <col min="1797" max="1797" width="12.5546875" style="255" customWidth="1"/>
    <col min="1798" max="1798" width="13.44140625" style="255" customWidth="1"/>
    <col min="1799" max="1799" width="6.6640625" style="255" customWidth="1"/>
    <col min="1800" max="1800" width="20.6640625" style="255" customWidth="1"/>
    <col min="1801" max="2048" width="7.109375" style="255"/>
    <col min="2049" max="2049" width="6.77734375" style="255" customWidth="1"/>
    <col min="2050" max="2050" width="13.44140625" style="255" customWidth="1"/>
    <col min="2051" max="2051" width="12.5546875" style="255" customWidth="1"/>
    <col min="2052" max="2052" width="12.88671875" style="255" customWidth="1"/>
    <col min="2053" max="2053" width="12.5546875" style="255" customWidth="1"/>
    <col min="2054" max="2054" width="13.44140625" style="255" customWidth="1"/>
    <col min="2055" max="2055" width="6.6640625" style="255" customWidth="1"/>
    <col min="2056" max="2056" width="20.6640625" style="255" customWidth="1"/>
    <col min="2057" max="2304" width="7.109375" style="255"/>
    <col min="2305" max="2305" width="6.77734375" style="255" customWidth="1"/>
    <col min="2306" max="2306" width="13.44140625" style="255" customWidth="1"/>
    <col min="2307" max="2307" width="12.5546875" style="255" customWidth="1"/>
    <col min="2308" max="2308" width="12.88671875" style="255" customWidth="1"/>
    <col min="2309" max="2309" width="12.5546875" style="255" customWidth="1"/>
    <col min="2310" max="2310" width="13.44140625" style="255" customWidth="1"/>
    <col min="2311" max="2311" width="6.6640625" style="255" customWidth="1"/>
    <col min="2312" max="2312" width="20.6640625" style="255" customWidth="1"/>
    <col min="2313" max="2560" width="7.109375" style="255"/>
    <col min="2561" max="2561" width="6.77734375" style="255" customWidth="1"/>
    <col min="2562" max="2562" width="13.44140625" style="255" customWidth="1"/>
    <col min="2563" max="2563" width="12.5546875" style="255" customWidth="1"/>
    <col min="2564" max="2564" width="12.88671875" style="255" customWidth="1"/>
    <col min="2565" max="2565" width="12.5546875" style="255" customWidth="1"/>
    <col min="2566" max="2566" width="13.44140625" style="255" customWidth="1"/>
    <col min="2567" max="2567" width="6.6640625" style="255" customWidth="1"/>
    <col min="2568" max="2568" width="20.6640625" style="255" customWidth="1"/>
    <col min="2569" max="2816" width="7.109375" style="255"/>
    <col min="2817" max="2817" width="6.77734375" style="255" customWidth="1"/>
    <col min="2818" max="2818" width="13.44140625" style="255" customWidth="1"/>
    <col min="2819" max="2819" width="12.5546875" style="255" customWidth="1"/>
    <col min="2820" max="2820" width="12.88671875" style="255" customWidth="1"/>
    <col min="2821" max="2821" width="12.5546875" style="255" customWidth="1"/>
    <col min="2822" max="2822" width="13.44140625" style="255" customWidth="1"/>
    <col min="2823" max="2823" width="6.6640625" style="255" customWidth="1"/>
    <col min="2824" max="2824" width="20.6640625" style="255" customWidth="1"/>
    <col min="2825" max="3072" width="7.109375" style="255"/>
    <col min="3073" max="3073" width="6.77734375" style="255" customWidth="1"/>
    <col min="3074" max="3074" width="13.44140625" style="255" customWidth="1"/>
    <col min="3075" max="3075" width="12.5546875" style="255" customWidth="1"/>
    <col min="3076" max="3076" width="12.88671875" style="255" customWidth="1"/>
    <col min="3077" max="3077" width="12.5546875" style="255" customWidth="1"/>
    <col min="3078" max="3078" width="13.44140625" style="255" customWidth="1"/>
    <col min="3079" max="3079" width="6.6640625" style="255" customWidth="1"/>
    <col min="3080" max="3080" width="20.6640625" style="255" customWidth="1"/>
    <col min="3081" max="3328" width="7.109375" style="255"/>
    <col min="3329" max="3329" width="6.77734375" style="255" customWidth="1"/>
    <col min="3330" max="3330" width="13.44140625" style="255" customWidth="1"/>
    <col min="3331" max="3331" width="12.5546875" style="255" customWidth="1"/>
    <col min="3332" max="3332" width="12.88671875" style="255" customWidth="1"/>
    <col min="3333" max="3333" width="12.5546875" style="255" customWidth="1"/>
    <col min="3334" max="3334" width="13.44140625" style="255" customWidth="1"/>
    <col min="3335" max="3335" width="6.6640625" style="255" customWidth="1"/>
    <col min="3336" max="3336" width="20.6640625" style="255" customWidth="1"/>
    <col min="3337" max="3584" width="7.109375" style="255"/>
    <col min="3585" max="3585" width="6.77734375" style="255" customWidth="1"/>
    <col min="3586" max="3586" width="13.44140625" style="255" customWidth="1"/>
    <col min="3587" max="3587" width="12.5546875" style="255" customWidth="1"/>
    <col min="3588" max="3588" width="12.88671875" style="255" customWidth="1"/>
    <col min="3589" max="3589" width="12.5546875" style="255" customWidth="1"/>
    <col min="3590" max="3590" width="13.44140625" style="255" customWidth="1"/>
    <col min="3591" max="3591" width="6.6640625" style="255" customWidth="1"/>
    <col min="3592" max="3592" width="20.6640625" style="255" customWidth="1"/>
    <col min="3593" max="3840" width="7.109375" style="255"/>
    <col min="3841" max="3841" width="6.77734375" style="255" customWidth="1"/>
    <col min="3842" max="3842" width="13.44140625" style="255" customWidth="1"/>
    <col min="3843" max="3843" width="12.5546875" style="255" customWidth="1"/>
    <col min="3844" max="3844" width="12.88671875" style="255" customWidth="1"/>
    <col min="3845" max="3845" width="12.5546875" style="255" customWidth="1"/>
    <col min="3846" max="3846" width="13.44140625" style="255" customWidth="1"/>
    <col min="3847" max="3847" width="6.6640625" style="255" customWidth="1"/>
    <col min="3848" max="3848" width="20.6640625" style="255" customWidth="1"/>
    <col min="3849" max="4096" width="7.109375" style="255"/>
    <col min="4097" max="4097" width="6.77734375" style="255" customWidth="1"/>
    <col min="4098" max="4098" width="13.44140625" style="255" customWidth="1"/>
    <col min="4099" max="4099" width="12.5546875" style="255" customWidth="1"/>
    <col min="4100" max="4100" width="12.88671875" style="255" customWidth="1"/>
    <col min="4101" max="4101" width="12.5546875" style="255" customWidth="1"/>
    <col min="4102" max="4102" width="13.44140625" style="255" customWidth="1"/>
    <col min="4103" max="4103" width="6.6640625" style="255" customWidth="1"/>
    <col min="4104" max="4104" width="20.6640625" style="255" customWidth="1"/>
    <col min="4105" max="4352" width="7.109375" style="255"/>
    <col min="4353" max="4353" width="6.77734375" style="255" customWidth="1"/>
    <col min="4354" max="4354" width="13.44140625" style="255" customWidth="1"/>
    <col min="4355" max="4355" width="12.5546875" style="255" customWidth="1"/>
    <col min="4356" max="4356" width="12.88671875" style="255" customWidth="1"/>
    <col min="4357" max="4357" width="12.5546875" style="255" customWidth="1"/>
    <col min="4358" max="4358" width="13.44140625" style="255" customWidth="1"/>
    <col min="4359" max="4359" width="6.6640625" style="255" customWidth="1"/>
    <col min="4360" max="4360" width="20.6640625" style="255" customWidth="1"/>
    <col min="4361" max="4608" width="7.109375" style="255"/>
    <col min="4609" max="4609" width="6.77734375" style="255" customWidth="1"/>
    <col min="4610" max="4610" width="13.44140625" style="255" customWidth="1"/>
    <col min="4611" max="4611" width="12.5546875" style="255" customWidth="1"/>
    <col min="4612" max="4612" width="12.88671875" style="255" customWidth="1"/>
    <col min="4613" max="4613" width="12.5546875" style="255" customWidth="1"/>
    <col min="4614" max="4614" width="13.44140625" style="255" customWidth="1"/>
    <col min="4615" max="4615" width="6.6640625" style="255" customWidth="1"/>
    <col min="4616" max="4616" width="20.6640625" style="255" customWidth="1"/>
    <col min="4617" max="4864" width="7.109375" style="255"/>
    <col min="4865" max="4865" width="6.77734375" style="255" customWidth="1"/>
    <col min="4866" max="4866" width="13.44140625" style="255" customWidth="1"/>
    <col min="4867" max="4867" width="12.5546875" style="255" customWidth="1"/>
    <col min="4868" max="4868" width="12.88671875" style="255" customWidth="1"/>
    <col min="4869" max="4869" width="12.5546875" style="255" customWidth="1"/>
    <col min="4870" max="4870" width="13.44140625" style="255" customWidth="1"/>
    <col min="4871" max="4871" width="6.6640625" style="255" customWidth="1"/>
    <col min="4872" max="4872" width="20.6640625" style="255" customWidth="1"/>
    <col min="4873" max="5120" width="7.109375" style="255"/>
    <col min="5121" max="5121" width="6.77734375" style="255" customWidth="1"/>
    <col min="5122" max="5122" width="13.44140625" style="255" customWidth="1"/>
    <col min="5123" max="5123" width="12.5546875" style="255" customWidth="1"/>
    <col min="5124" max="5124" width="12.88671875" style="255" customWidth="1"/>
    <col min="5125" max="5125" width="12.5546875" style="255" customWidth="1"/>
    <col min="5126" max="5126" width="13.44140625" style="255" customWidth="1"/>
    <col min="5127" max="5127" width="6.6640625" style="255" customWidth="1"/>
    <col min="5128" max="5128" width="20.6640625" style="255" customWidth="1"/>
    <col min="5129" max="5376" width="7.109375" style="255"/>
    <col min="5377" max="5377" width="6.77734375" style="255" customWidth="1"/>
    <col min="5378" max="5378" width="13.44140625" style="255" customWidth="1"/>
    <col min="5379" max="5379" width="12.5546875" style="255" customWidth="1"/>
    <col min="5380" max="5380" width="12.88671875" style="255" customWidth="1"/>
    <col min="5381" max="5381" width="12.5546875" style="255" customWidth="1"/>
    <col min="5382" max="5382" width="13.44140625" style="255" customWidth="1"/>
    <col min="5383" max="5383" width="6.6640625" style="255" customWidth="1"/>
    <col min="5384" max="5384" width="20.6640625" style="255" customWidth="1"/>
    <col min="5385" max="5632" width="7.109375" style="255"/>
    <col min="5633" max="5633" width="6.77734375" style="255" customWidth="1"/>
    <col min="5634" max="5634" width="13.44140625" style="255" customWidth="1"/>
    <col min="5635" max="5635" width="12.5546875" style="255" customWidth="1"/>
    <col min="5636" max="5636" width="12.88671875" style="255" customWidth="1"/>
    <col min="5637" max="5637" width="12.5546875" style="255" customWidth="1"/>
    <col min="5638" max="5638" width="13.44140625" style="255" customWidth="1"/>
    <col min="5639" max="5639" width="6.6640625" style="255" customWidth="1"/>
    <col min="5640" max="5640" width="20.6640625" style="255" customWidth="1"/>
    <col min="5641" max="5888" width="7.109375" style="255"/>
    <col min="5889" max="5889" width="6.77734375" style="255" customWidth="1"/>
    <col min="5890" max="5890" width="13.44140625" style="255" customWidth="1"/>
    <col min="5891" max="5891" width="12.5546875" style="255" customWidth="1"/>
    <col min="5892" max="5892" width="12.88671875" style="255" customWidth="1"/>
    <col min="5893" max="5893" width="12.5546875" style="255" customWidth="1"/>
    <col min="5894" max="5894" width="13.44140625" style="255" customWidth="1"/>
    <col min="5895" max="5895" width="6.6640625" style="255" customWidth="1"/>
    <col min="5896" max="5896" width="20.6640625" style="255" customWidth="1"/>
    <col min="5897" max="6144" width="7.109375" style="255"/>
    <col min="6145" max="6145" width="6.77734375" style="255" customWidth="1"/>
    <col min="6146" max="6146" width="13.44140625" style="255" customWidth="1"/>
    <col min="6147" max="6147" width="12.5546875" style="255" customWidth="1"/>
    <col min="6148" max="6148" width="12.88671875" style="255" customWidth="1"/>
    <col min="6149" max="6149" width="12.5546875" style="255" customWidth="1"/>
    <col min="6150" max="6150" width="13.44140625" style="255" customWidth="1"/>
    <col min="6151" max="6151" width="6.6640625" style="255" customWidth="1"/>
    <col min="6152" max="6152" width="20.6640625" style="255" customWidth="1"/>
    <col min="6153" max="6400" width="7.109375" style="255"/>
    <col min="6401" max="6401" width="6.77734375" style="255" customWidth="1"/>
    <col min="6402" max="6402" width="13.44140625" style="255" customWidth="1"/>
    <col min="6403" max="6403" width="12.5546875" style="255" customWidth="1"/>
    <col min="6404" max="6404" width="12.88671875" style="255" customWidth="1"/>
    <col min="6405" max="6405" width="12.5546875" style="255" customWidth="1"/>
    <col min="6406" max="6406" width="13.44140625" style="255" customWidth="1"/>
    <col min="6407" max="6407" width="6.6640625" style="255" customWidth="1"/>
    <col min="6408" max="6408" width="20.6640625" style="255" customWidth="1"/>
    <col min="6409" max="6656" width="7.109375" style="255"/>
    <col min="6657" max="6657" width="6.77734375" style="255" customWidth="1"/>
    <col min="6658" max="6658" width="13.44140625" style="255" customWidth="1"/>
    <col min="6659" max="6659" width="12.5546875" style="255" customWidth="1"/>
    <col min="6660" max="6660" width="12.88671875" style="255" customWidth="1"/>
    <col min="6661" max="6661" width="12.5546875" style="255" customWidth="1"/>
    <col min="6662" max="6662" width="13.44140625" style="255" customWidth="1"/>
    <col min="6663" max="6663" width="6.6640625" style="255" customWidth="1"/>
    <col min="6664" max="6664" width="20.6640625" style="255" customWidth="1"/>
    <col min="6665" max="6912" width="7.109375" style="255"/>
    <col min="6913" max="6913" width="6.77734375" style="255" customWidth="1"/>
    <col min="6914" max="6914" width="13.44140625" style="255" customWidth="1"/>
    <col min="6915" max="6915" width="12.5546875" style="255" customWidth="1"/>
    <col min="6916" max="6916" width="12.88671875" style="255" customWidth="1"/>
    <col min="6917" max="6917" width="12.5546875" style="255" customWidth="1"/>
    <col min="6918" max="6918" width="13.44140625" style="255" customWidth="1"/>
    <col min="6919" max="6919" width="6.6640625" style="255" customWidth="1"/>
    <col min="6920" max="6920" width="20.6640625" style="255" customWidth="1"/>
    <col min="6921" max="7168" width="7.109375" style="255"/>
    <col min="7169" max="7169" width="6.77734375" style="255" customWidth="1"/>
    <col min="7170" max="7170" width="13.44140625" style="255" customWidth="1"/>
    <col min="7171" max="7171" width="12.5546875" style="255" customWidth="1"/>
    <col min="7172" max="7172" width="12.88671875" style="255" customWidth="1"/>
    <col min="7173" max="7173" width="12.5546875" style="255" customWidth="1"/>
    <col min="7174" max="7174" width="13.44140625" style="255" customWidth="1"/>
    <col min="7175" max="7175" width="6.6640625" style="255" customWidth="1"/>
    <col min="7176" max="7176" width="20.6640625" style="255" customWidth="1"/>
    <col min="7177" max="7424" width="7.109375" style="255"/>
    <col min="7425" max="7425" width="6.77734375" style="255" customWidth="1"/>
    <col min="7426" max="7426" width="13.44140625" style="255" customWidth="1"/>
    <col min="7427" max="7427" width="12.5546875" style="255" customWidth="1"/>
    <col min="7428" max="7428" width="12.88671875" style="255" customWidth="1"/>
    <col min="7429" max="7429" width="12.5546875" style="255" customWidth="1"/>
    <col min="7430" max="7430" width="13.44140625" style="255" customWidth="1"/>
    <col min="7431" max="7431" width="6.6640625" style="255" customWidth="1"/>
    <col min="7432" max="7432" width="20.6640625" style="255" customWidth="1"/>
    <col min="7433" max="7680" width="7.109375" style="255"/>
    <col min="7681" max="7681" width="6.77734375" style="255" customWidth="1"/>
    <col min="7682" max="7682" width="13.44140625" style="255" customWidth="1"/>
    <col min="7683" max="7683" width="12.5546875" style="255" customWidth="1"/>
    <col min="7684" max="7684" width="12.88671875" style="255" customWidth="1"/>
    <col min="7685" max="7685" width="12.5546875" style="255" customWidth="1"/>
    <col min="7686" max="7686" width="13.44140625" style="255" customWidth="1"/>
    <col min="7687" max="7687" width="6.6640625" style="255" customWidth="1"/>
    <col min="7688" max="7688" width="20.6640625" style="255" customWidth="1"/>
    <col min="7689" max="7936" width="7.109375" style="255"/>
    <col min="7937" max="7937" width="6.77734375" style="255" customWidth="1"/>
    <col min="7938" max="7938" width="13.44140625" style="255" customWidth="1"/>
    <col min="7939" max="7939" width="12.5546875" style="255" customWidth="1"/>
    <col min="7940" max="7940" width="12.88671875" style="255" customWidth="1"/>
    <col min="7941" max="7941" width="12.5546875" style="255" customWidth="1"/>
    <col min="7942" max="7942" width="13.44140625" style="255" customWidth="1"/>
    <col min="7943" max="7943" width="6.6640625" style="255" customWidth="1"/>
    <col min="7944" max="7944" width="20.6640625" style="255" customWidth="1"/>
    <col min="7945" max="8192" width="7.109375" style="255"/>
    <col min="8193" max="8193" width="6.77734375" style="255" customWidth="1"/>
    <col min="8194" max="8194" width="13.44140625" style="255" customWidth="1"/>
    <col min="8195" max="8195" width="12.5546875" style="255" customWidth="1"/>
    <col min="8196" max="8196" width="12.88671875" style="255" customWidth="1"/>
    <col min="8197" max="8197" width="12.5546875" style="255" customWidth="1"/>
    <col min="8198" max="8198" width="13.44140625" style="255" customWidth="1"/>
    <col min="8199" max="8199" width="6.6640625" style="255" customWidth="1"/>
    <col min="8200" max="8200" width="20.6640625" style="255" customWidth="1"/>
    <col min="8201" max="8448" width="7.109375" style="255"/>
    <col min="8449" max="8449" width="6.77734375" style="255" customWidth="1"/>
    <col min="8450" max="8450" width="13.44140625" style="255" customWidth="1"/>
    <col min="8451" max="8451" width="12.5546875" style="255" customWidth="1"/>
    <col min="8452" max="8452" width="12.88671875" style="255" customWidth="1"/>
    <col min="8453" max="8453" width="12.5546875" style="255" customWidth="1"/>
    <col min="8454" max="8454" width="13.44140625" style="255" customWidth="1"/>
    <col min="8455" max="8455" width="6.6640625" style="255" customWidth="1"/>
    <col min="8456" max="8456" width="20.6640625" style="255" customWidth="1"/>
    <col min="8457" max="8704" width="7.109375" style="255"/>
    <col min="8705" max="8705" width="6.77734375" style="255" customWidth="1"/>
    <col min="8706" max="8706" width="13.44140625" style="255" customWidth="1"/>
    <col min="8707" max="8707" width="12.5546875" style="255" customWidth="1"/>
    <col min="8708" max="8708" width="12.88671875" style="255" customWidth="1"/>
    <col min="8709" max="8709" width="12.5546875" style="255" customWidth="1"/>
    <col min="8710" max="8710" width="13.44140625" style="255" customWidth="1"/>
    <col min="8711" max="8711" width="6.6640625" style="255" customWidth="1"/>
    <col min="8712" max="8712" width="20.6640625" style="255" customWidth="1"/>
    <col min="8713" max="8960" width="7.109375" style="255"/>
    <col min="8961" max="8961" width="6.77734375" style="255" customWidth="1"/>
    <col min="8962" max="8962" width="13.44140625" style="255" customWidth="1"/>
    <col min="8963" max="8963" width="12.5546875" style="255" customWidth="1"/>
    <col min="8964" max="8964" width="12.88671875" style="255" customWidth="1"/>
    <col min="8965" max="8965" width="12.5546875" style="255" customWidth="1"/>
    <col min="8966" max="8966" width="13.44140625" style="255" customWidth="1"/>
    <col min="8967" max="8967" width="6.6640625" style="255" customWidth="1"/>
    <col min="8968" max="8968" width="20.6640625" style="255" customWidth="1"/>
    <col min="8969" max="9216" width="7.109375" style="255"/>
    <col min="9217" max="9217" width="6.77734375" style="255" customWidth="1"/>
    <col min="9218" max="9218" width="13.44140625" style="255" customWidth="1"/>
    <col min="9219" max="9219" width="12.5546875" style="255" customWidth="1"/>
    <col min="9220" max="9220" width="12.88671875" style="255" customWidth="1"/>
    <col min="9221" max="9221" width="12.5546875" style="255" customWidth="1"/>
    <col min="9222" max="9222" width="13.44140625" style="255" customWidth="1"/>
    <col min="9223" max="9223" width="6.6640625" style="255" customWidth="1"/>
    <col min="9224" max="9224" width="20.6640625" style="255" customWidth="1"/>
    <col min="9225" max="9472" width="7.109375" style="255"/>
    <col min="9473" max="9473" width="6.77734375" style="255" customWidth="1"/>
    <col min="9474" max="9474" width="13.44140625" style="255" customWidth="1"/>
    <col min="9475" max="9475" width="12.5546875" style="255" customWidth="1"/>
    <col min="9476" max="9476" width="12.88671875" style="255" customWidth="1"/>
    <col min="9477" max="9477" width="12.5546875" style="255" customWidth="1"/>
    <col min="9478" max="9478" width="13.44140625" style="255" customWidth="1"/>
    <col min="9479" max="9479" width="6.6640625" style="255" customWidth="1"/>
    <col min="9480" max="9480" width="20.6640625" style="255" customWidth="1"/>
    <col min="9481" max="9728" width="7.109375" style="255"/>
    <col min="9729" max="9729" width="6.77734375" style="255" customWidth="1"/>
    <col min="9730" max="9730" width="13.44140625" style="255" customWidth="1"/>
    <col min="9731" max="9731" width="12.5546875" style="255" customWidth="1"/>
    <col min="9732" max="9732" width="12.88671875" style="255" customWidth="1"/>
    <col min="9733" max="9733" width="12.5546875" style="255" customWidth="1"/>
    <col min="9734" max="9734" width="13.44140625" style="255" customWidth="1"/>
    <col min="9735" max="9735" width="6.6640625" style="255" customWidth="1"/>
    <col min="9736" max="9736" width="20.6640625" style="255" customWidth="1"/>
    <col min="9737" max="9984" width="7.109375" style="255"/>
    <col min="9985" max="9985" width="6.77734375" style="255" customWidth="1"/>
    <col min="9986" max="9986" width="13.44140625" style="255" customWidth="1"/>
    <col min="9987" max="9987" width="12.5546875" style="255" customWidth="1"/>
    <col min="9988" max="9988" width="12.88671875" style="255" customWidth="1"/>
    <col min="9989" max="9989" width="12.5546875" style="255" customWidth="1"/>
    <col min="9990" max="9990" width="13.44140625" style="255" customWidth="1"/>
    <col min="9991" max="9991" width="6.6640625" style="255" customWidth="1"/>
    <col min="9992" max="9992" width="20.6640625" style="255" customWidth="1"/>
    <col min="9993" max="10240" width="7.109375" style="255"/>
    <col min="10241" max="10241" width="6.77734375" style="255" customWidth="1"/>
    <col min="10242" max="10242" width="13.44140625" style="255" customWidth="1"/>
    <col min="10243" max="10243" width="12.5546875" style="255" customWidth="1"/>
    <col min="10244" max="10244" width="12.88671875" style="255" customWidth="1"/>
    <col min="10245" max="10245" width="12.5546875" style="255" customWidth="1"/>
    <col min="10246" max="10246" width="13.44140625" style="255" customWidth="1"/>
    <col min="10247" max="10247" width="6.6640625" style="255" customWidth="1"/>
    <col min="10248" max="10248" width="20.6640625" style="255" customWidth="1"/>
    <col min="10249" max="10496" width="7.109375" style="255"/>
    <col min="10497" max="10497" width="6.77734375" style="255" customWidth="1"/>
    <col min="10498" max="10498" width="13.44140625" style="255" customWidth="1"/>
    <col min="10499" max="10499" width="12.5546875" style="255" customWidth="1"/>
    <col min="10500" max="10500" width="12.88671875" style="255" customWidth="1"/>
    <col min="10501" max="10501" width="12.5546875" style="255" customWidth="1"/>
    <col min="10502" max="10502" width="13.44140625" style="255" customWidth="1"/>
    <col min="10503" max="10503" width="6.6640625" style="255" customWidth="1"/>
    <col min="10504" max="10504" width="20.6640625" style="255" customWidth="1"/>
    <col min="10505" max="10752" width="7.109375" style="255"/>
    <col min="10753" max="10753" width="6.77734375" style="255" customWidth="1"/>
    <col min="10754" max="10754" width="13.44140625" style="255" customWidth="1"/>
    <col min="10755" max="10755" width="12.5546875" style="255" customWidth="1"/>
    <col min="10756" max="10756" width="12.88671875" style="255" customWidth="1"/>
    <col min="10757" max="10757" width="12.5546875" style="255" customWidth="1"/>
    <col min="10758" max="10758" width="13.44140625" style="255" customWidth="1"/>
    <col min="10759" max="10759" width="6.6640625" style="255" customWidth="1"/>
    <col min="10760" max="10760" width="20.6640625" style="255" customWidth="1"/>
    <col min="10761" max="11008" width="7.109375" style="255"/>
    <col min="11009" max="11009" width="6.77734375" style="255" customWidth="1"/>
    <col min="11010" max="11010" width="13.44140625" style="255" customWidth="1"/>
    <col min="11011" max="11011" width="12.5546875" style="255" customWidth="1"/>
    <col min="11012" max="11012" width="12.88671875" style="255" customWidth="1"/>
    <col min="11013" max="11013" width="12.5546875" style="255" customWidth="1"/>
    <col min="11014" max="11014" width="13.44140625" style="255" customWidth="1"/>
    <col min="11015" max="11015" width="6.6640625" style="255" customWidth="1"/>
    <col min="11016" max="11016" width="20.6640625" style="255" customWidth="1"/>
    <col min="11017" max="11264" width="7.109375" style="255"/>
    <col min="11265" max="11265" width="6.77734375" style="255" customWidth="1"/>
    <col min="11266" max="11266" width="13.44140625" style="255" customWidth="1"/>
    <col min="11267" max="11267" width="12.5546875" style="255" customWidth="1"/>
    <col min="11268" max="11268" width="12.88671875" style="255" customWidth="1"/>
    <col min="11269" max="11269" width="12.5546875" style="255" customWidth="1"/>
    <col min="11270" max="11270" width="13.44140625" style="255" customWidth="1"/>
    <col min="11271" max="11271" width="6.6640625" style="255" customWidth="1"/>
    <col min="11272" max="11272" width="20.6640625" style="255" customWidth="1"/>
    <col min="11273" max="11520" width="7.109375" style="255"/>
    <col min="11521" max="11521" width="6.77734375" style="255" customWidth="1"/>
    <col min="11522" max="11522" width="13.44140625" style="255" customWidth="1"/>
    <col min="11523" max="11523" width="12.5546875" style="255" customWidth="1"/>
    <col min="11524" max="11524" width="12.88671875" style="255" customWidth="1"/>
    <col min="11525" max="11525" width="12.5546875" style="255" customWidth="1"/>
    <col min="11526" max="11526" width="13.44140625" style="255" customWidth="1"/>
    <col min="11527" max="11527" width="6.6640625" style="255" customWidth="1"/>
    <col min="11528" max="11528" width="20.6640625" style="255" customWidth="1"/>
    <col min="11529" max="11776" width="7.109375" style="255"/>
    <col min="11777" max="11777" width="6.77734375" style="255" customWidth="1"/>
    <col min="11778" max="11778" width="13.44140625" style="255" customWidth="1"/>
    <col min="11779" max="11779" width="12.5546875" style="255" customWidth="1"/>
    <col min="11780" max="11780" width="12.88671875" style="255" customWidth="1"/>
    <col min="11781" max="11781" width="12.5546875" style="255" customWidth="1"/>
    <col min="11782" max="11782" width="13.44140625" style="255" customWidth="1"/>
    <col min="11783" max="11783" width="6.6640625" style="255" customWidth="1"/>
    <col min="11784" max="11784" width="20.6640625" style="255" customWidth="1"/>
    <col min="11785" max="12032" width="7.109375" style="255"/>
    <col min="12033" max="12033" width="6.77734375" style="255" customWidth="1"/>
    <col min="12034" max="12034" width="13.44140625" style="255" customWidth="1"/>
    <col min="12035" max="12035" width="12.5546875" style="255" customWidth="1"/>
    <col min="12036" max="12036" width="12.88671875" style="255" customWidth="1"/>
    <col min="12037" max="12037" width="12.5546875" style="255" customWidth="1"/>
    <col min="12038" max="12038" width="13.44140625" style="255" customWidth="1"/>
    <col min="12039" max="12039" width="6.6640625" style="255" customWidth="1"/>
    <col min="12040" max="12040" width="20.6640625" style="255" customWidth="1"/>
    <col min="12041" max="12288" width="7.109375" style="255"/>
    <col min="12289" max="12289" width="6.77734375" style="255" customWidth="1"/>
    <col min="12290" max="12290" width="13.44140625" style="255" customWidth="1"/>
    <col min="12291" max="12291" width="12.5546875" style="255" customWidth="1"/>
    <col min="12292" max="12292" width="12.88671875" style="255" customWidth="1"/>
    <col min="12293" max="12293" width="12.5546875" style="255" customWidth="1"/>
    <col min="12294" max="12294" width="13.44140625" style="255" customWidth="1"/>
    <col min="12295" max="12295" width="6.6640625" style="255" customWidth="1"/>
    <col min="12296" max="12296" width="20.6640625" style="255" customWidth="1"/>
    <col min="12297" max="12544" width="7.109375" style="255"/>
    <col min="12545" max="12545" width="6.77734375" style="255" customWidth="1"/>
    <col min="12546" max="12546" width="13.44140625" style="255" customWidth="1"/>
    <col min="12547" max="12547" width="12.5546875" style="255" customWidth="1"/>
    <col min="12548" max="12548" width="12.88671875" style="255" customWidth="1"/>
    <col min="12549" max="12549" width="12.5546875" style="255" customWidth="1"/>
    <col min="12550" max="12550" width="13.44140625" style="255" customWidth="1"/>
    <col min="12551" max="12551" width="6.6640625" style="255" customWidth="1"/>
    <col min="12552" max="12552" width="20.6640625" style="255" customWidth="1"/>
    <col min="12553" max="12800" width="7.109375" style="255"/>
    <col min="12801" max="12801" width="6.77734375" style="255" customWidth="1"/>
    <col min="12802" max="12802" width="13.44140625" style="255" customWidth="1"/>
    <col min="12803" max="12803" width="12.5546875" style="255" customWidth="1"/>
    <col min="12804" max="12804" width="12.88671875" style="255" customWidth="1"/>
    <col min="12805" max="12805" width="12.5546875" style="255" customWidth="1"/>
    <col min="12806" max="12806" width="13.44140625" style="255" customWidth="1"/>
    <col min="12807" max="12807" width="6.6640625" style="255" customWidth="1"/>
    <col min="12808" max="12808" width="20.6640625" style="255" customWidth="1"/>
    <col min="12809" max="13056" width="7.109375" style="255"/>
    <col min="13057" max="13057" width="6.77734375" style="255" customWidth="1"/>
    <col min="13058" max="13058" width="13.44140625" style="255" customWidth="1"/>
    <col min="13059" max="13059" width="12.5546875" style="255" customWidth="1"/>
    <col min="13060" max="13060" width="12.88671875" style="255" customWidth="1"/>
    <col min="13061" max="13061" width="12.5546875" style="255" customWidth="1"/>
    <col min="13062" max="13062" width="13.44140625" style="255" customWidth="1"/>
    <col min="13063" max="13063" width="6.6640625" style="255" customWidth="1"/>
    <col min="13064" max="13064" width="20.6640625" style="255" customWidth="1"/>
    <col min="13065" max="13312" width="7.109375" style="255"/>
    <col min="13313" max="13313" width="6.77734375" style="255" customWidth="1"/>
    <col min="13314" max="13314" width="13.44140625" style="255" customWidth="1"/>
    <col min="13315" max="13315" width="12.5546875" style="255" customWidth="1"/>
    <col min="13316" max="13316" width="12.88671875" style="255" customWidth="1"/>
    <col min="13317" max="13317" width="12.5546875" style="255" customWidth="1"/>
    <col min="13318" max="13318" width="13.44140625" style="255" customWidth="1"/>
    <col min="13319" max="13319" width="6.6640625" style="255" customWidth="1"/>
    <col min="13320" max="13320" width="20.6640625" style="255" customWidth="1"/>
    <col min="13321" max="13568" width="7.109375" style="255"/>
    <col min="13569" max="13569" width="6.77734375" style="255" customWidth="1"/>
    <col min="13570" max="13570" width="13.44140625" style="255" customWidth="1"/>
    <col min="13571" max="13571" width="12.5546875" style="255" customWidth="1"/>
    <col min="13572" max="13572" width="12.88671875" style="255" customWidth="1"/>
    <col min="13573" max="13573" width="12.5546875" style="255" customWidth="1"/>
    <col min="13574" max="13574" width="13.44140625" style="255" customWidth="1"/>
    <col min="13575" max="13575" width="6.6640625" style="255" customWidth="1"/>
    <col min="13576" max="13576" width="20.6640625" style="255" customWidth="1"/>
    <col min="13577" max="13824" width="7.109375" style="255"/>
    <col min="13825" max="13825" width="6.77734375" style="255" customWidth="1"/>
    <col min="13826" max="13826" width="13.44140625" style="255" customWidth="1"/>
    <col min="13827" max="13827" width="12.5546875" style="255" customWidth="1"/>
    <col min="13828" max="13828" width="12.88671875" style="255" customWidth="1"/>
    <col min="13829" max="13829" width="12.5546875" style="255" customWidth="1"/>
    <col min="13830" max="13830" width="13.44140625" style="255" customWidth="1"/>
    <col min="13831" max="13831" width="6.6640625" style="255" customWidth="1"/>
    <col min="13832" max="13832" width="20.6640625" style="255" customWidth="1"/>
    <col min="13833" max="14080" width="7.109375" style="255"/>
    <col min="14081" max="14081" width="6.77734375" style="255" customWidth="1"/>
    <col min="14082" max="14082" width="13.44140625" style="255" customWidth="1"/>
    <col min="14083" max="14083" width="12.5546875" style="255" customWidth="1"/>
    <col min="14084" max="14084" width="12.88671875" style="255" customWidth="1"/>
    <col min="14085" max="14085" width="12.5546875" style="255" customWidth="1"/>
    <col min="14086" max="14086" width="13.44140625" style="255" customWidth="1"/>
    <col min="14087" max="14087" width="6.6640625" style="255" customWidth="1"/>
    <col min="14088" max="14088" width="20.6640625" style="255" customWidth="1"/>
    <col min="14089" max="14336" width="7.109375" style="255"/>
    <col min="14337" max="14337" width="6.77734375" style="255" customWidth="1"/>
    <col min="14338" max="14338" width="13.44140625" style="255" customWidth="1"/>
    <col min="14339" max="14339" width="12.5546875" style="255" customWidth="1"/>
    <col min="14340" max="14340" width="12.88671875" style="255" customWidth="1"/>
    <col min="14341" max="14341" width="12.5546875" style="255" customWidth="1"/>
    <col min="14342" max="14342" width="13.44140625" style="255" customWidth="1"/>
    <col min="14343" max="14343" width="6.6640625" style="255" customWidth="1"/>
    <col min="14344" max="14344" width="20.6640625" style="255" customWidth="1"/>
    <col min="14345" max="14592" width="7.109375" style="255"/>
    <col min="14593" max="14593" width="6.77734375" style="255" customWidth="1"/>
    <col min="14594" max="14594" width="13.44140625" style="255" customWidth="1"/>
    <col min="14595" max="14595" width="12.5546875" style="255" customWidth="1"/>
    <col min="14596" max="14596" width="12.88671875" style="255" customWidth="1"/>
    <col min="14597" max="14597" width="12.5546875" style="255" customWidth="1"/>
    <col min="14598" max="14598" width="13.44140625" style="255" customWidth="1"/>
    <col min="14599" max="14599" width="6.6640625" style="255" customWidth="1"/>
    <col min="14600" max="14600" width="20.6640625" style="255" customWidth="1"/>
    <col min="14601" max="14848" width="7.109375" style="255"/>
    <col min="14849" max="14849" width="6.77734375" style="255" customWidth="1"/>
    <col min="14850" max="14850" width="13.44140625" style="255" customWidth="1"/>
    <col min="14851" max="14851" width="12.5546875" style="255" customWidth="1"/>
    <col min="14852" max="14852" width="12.88671875" style="255" customWidth="1"/>
    <col min="14853" max="14853" width="12.5546875" style="255" customWidth="1"/>
    <col min="14854" max="14854" width="13.44140625" style="255" customWidth="1"/>
    <col min="14855" max="14855" width="6.6640625" style="255" customWidth="1"/>
    <col min="14856" max="14856" width="20.6640625" style="255" customWidth="1"/>
    <col min="14857" max="15104" width="7.109375" style="255"/>
    <col min="15105" max="15105" width="6.77734375" style="255" customWidth="1"/>
    <col min="15106" max="15106" width="13.44140625" style="255" customWidth="1"/>
    <col min="15107" max="15107" width="12.5546875" style="255" customWidth="1"/>
    <col min="15108" max="15108" width="12.88671875" style="255" customWidth="1"/>
    <col min="15109" max="15109" width="12.5546875" style="255" customWidth="1"/>
    <col min="15110" max="15110" width="13.44140625" style="255" customWidth="1"/>
    <col min="15111" max="15111" width="6.6640625" style="255" customWidth="1"/>
    <col min="15112" max="15112" width="20.6640625" style="255" customWidth="1"/>
    <col min="15113" max="15360" width="7.109375" style="255"/>
    <col min="15361" max="15361" width="6.77734375" style="255" customWidth="1"/>
    <col min="15362" max="15362" width="13.44140625" style="255" customWidth="1"/>
    <col min="15363" max="15363" width="12.5546875" style="255" customWidth="1"/>
    <col min="15364" max="15364" width="12.88671875" style="255" customWidth="1"/>
    <col min="15365" max="15365" width="12.5546875" style="255" customWidth="1"/>
    <col min="15366" max="15366" width="13.44140625" style="255" customWidth="1"/>
    <col min="15367" max="15367" width="6.6640625" style="255" customWidth="1"/>
    <col min="15368" max="15368" width="20.6640625" style="255" customWidth="1"/>
    <col min="15369" max="15616" width="7.109375" style="255"/>
    <col min="15617" max="15617" width="6.77734375" style="255" customWidth="1"/>
    <col min="15618" max="15618" width="13.44140625" style="255" customWidth="1"/>
    <col min="15619" max="15619" width="12.5546875" style="255" customWidth="1"/>
    <col min="15620" max="15620" width="12.88671875" style="255" customWidth="1"/>
    <col min="15621" max="15621" width="12.5546875" style="255" customWidth="1"/>
    <col min="15622" max="15622" width="13.44140625" style="255" customWidth="1"/>
    <col min="15623" max="15623" width="6.6640625" style="255" customWidth="1"/>
    <col min="15624" max="15624" width="20.6640625" style="255" customWidth="1"/>
    <col min="15625" max="15872" width="7.109375" style="255"/>
    <col min="15873" max="15873" width="6.77734375" style="255" customWidth="1"/>
    <col min="15874" max="15874" width="13.44140625" style="255" customWidth="1"/>
    <col min="15875" max="15875" width="12.5546875" style="255" customWidth="1"/>
    <col min="15876" max="15876" width="12.88671875" style="255" customWidth="1"/>
    <col min="15877" max="15877" width="12.5546875" style="255" customWidth="1"/>
    <col min="15878" max="15878" width="13.44140625" style="255" customWidth="1"/>
    <col min="15879" max="15879" width="6.6640625" style="255" customWidth="1"/>
    <col min="15880" max="15880" width="20.6640625" style="255" customWidth="1"/>
    <col min="15881" max="16128" width="7.109375" style="255"/>
    <col min="16129" max="16129" width="6.77734375" style="255" customWidth="1"/>
    <col min="16130" max="16130" width="13.44140625" style="255" customWidth="1"/>
    <col min="16131" max="16131" width="12.5546875" style="255" customWidth="1"/>
    <col min="16132" max="16132" width="12.88671875" style="255" customWidth="1"/>
    <col min="16133" max="16133" width="12.5546875" style="255" customWidth="1"/>
    <col min="16134" max="16134" width="13.44140625" style="255" customWidth="1"/>
    <col min="16135" max="16135" width="6.6640625" style="255" customWidth="1"/>
    <col min="16136" max="16136" width="20.6640625" style="255" customWidth="1"/>
    <col min="16137" max="16384" width="7.109375" style="255"/>
  </cols>
  <sheetData>
    <row r="1" spans="1:12" s="243" customFormat="1" ht="51.75" customHeight="1">
      <c r="A1" s="714" t="s">
        <v>611</v>
      </c>
      <c r="B1" s="714"/>
      <c r="C1" s="714"/>
      <c r="D1" s="714"/>
      <c r="E1" s="714"/>
      <c r="F1" s="714"/>
      <c r="G1" s="714"/>
      <c r="H1" s="714"/>
      <c r="I1" s="242"/>
      <c r="J1" s="242"/>
      <c r="K1" s="242"/>
      <c r="L1" s="242"/>
    </row>
    <row r="2" spans="1:12" s="243" customFormat="1" ht="6" customHeight="1">
      <c r="A2" s="256"/>
      <c r="B2" s="256"/>
      <c r="C2" s="256"/>
      <c r="D2" s="256"/>
      <c r="E2" s="256"/>
      <c r="F2" s="256"/>
      <c r="G2" s="256"/>
      <c r="H2" s="256"/>
      <c r="I2" s="242"/>
      <c r="J2" s="242"/>
      <c r="K2" s="242"/>
      <c r="L2" s="242"/>
    </row>
    <row r="3" spans="1:12" s="245" customFormat="1" ht="15.75" customHeight="1">
      <c r="A3" s="264" t="s">
        <v>593</v>
      </c>
      <c r="B3" s="264"/>
      <c r="C3" s="264"/>
      <c r="D3" s="264"/>
      <c r="E3" s="264"/>
      <c r="F3" s="264"/>
      <c r="G3" s="264"/>
      <c r="H3" s="265" t="s">
        <v>594</v>
      </c>
      <c r="I3" s="244"/>
    </row>
    <row r="4" spans="1:12" s="247" customFormat="1" ht="45.75" customHeight="1">
      <c r="A4" s="715" t="s">
        <v>595</v>
      </c>
      <c r="B4" s="716"/>
      <c r="C4" s="367" t="s">
        <v>596</v>
      </c>
      <c r="D4" s="367" t="s">
        <v>597</v>
      </c>
      <c r="E4" s="368" t="s">
        <v>598</v>
      </c>
      <c r="F4" s="367" t="s">
        <v>599</v>
      </c>
      <c r="G4" s="715" t="s">
        <v>600</v>
      </c>
      <c r="H4" s="717"/>
      <c r="I4" s="246"/>
    </row>
    <row r="5" spans="1:12" s="249" customFormat="1" ht="39.950000000000003" customHeight="1">
      <c r="A5" s="711" t="s">
        <v>603</v>
      </c>
      <c r="B5" s="712"/>
      <c r="C5" s="371">
        <v>1562</v>
      </c>
      <c r="D5" s="371">
        <v>907</v>
      </c>
      <c r="E5" s="371">
        <v>264</v>
      </c>
      <c r="F5" s="371">
        <v>391</v>
      </c>
      <c r="G5" s="713" t="s">
        <v>603</v>
      </c>
      <c r="H5" s="711"/>
      <c r="I5" s="248"/>
    </row>
    <row r="6" spans="1:12" s="250" customFormat="1" ht="39.950000000000003" customHeight="1">
      <c r="A6" s="711" t="s">
        <v>604</v>
      </c>
      <c r="B6" s="712"/>
      <c r="C6" s="371">
        <v>1626</v>
      </c>
      <c r="D6" s="371">
        <v>972</v>
      </c>
      <c r="E6" s="371">
        <v>259</v>
      </c>
      <c r="F6" s="371">
        <v>395</v>
      </c>
      <c r="G6" s="713" t="s">
        <v>604</v>
      </c>
      <c r="H6" s="711"/>
      <c r="I6" s="248"/>
      <c r="J6" s="249"/>
    </row>
    <row r="7" spans="1:12" s="250" customFormat="1" ht="39.950000000000003" customHeight="1">
      <c r="A7" s="711" t="s">
        <v>605</v>
      </c>
      <c r="B7" s="712"/>
      <c r="C7" s="371">
        <v>1666</v>
      </c>
      <c r="D7" s="371">
        <v>997</v>
      </c>
      <c r="E7" s="371">
        <v>267</v>
      </c>
      <c r="F7" s="371">
        <v>402</v>
      </c>
      <c r="G7" s="713" t="s">
        <v>605</v>
      </c>
      <c r="H7" s="711"/>
      <c r="I7" s="248"/>
      <c r="J7" s="249"/>
    </row>
    <row r="8" spans="1:12" s="250" customFormat="1" ht="39.950000000000003" customHeight="1">
      <c r="A8" s="708" t="s">
        <v>612</v>
      </c>
      <c r="B8" s="709"/>
      <c r="C8" s="372">
        <f>SUM(C9:C13)</f>
        <v>1666</v>
      </c>
      <c r="D8" s="372">
        <f t="shared" ref="D8:F8" si="0">SUM(D9:D13)</f>
        <v>997</v>
      </c>
      <c r="E8" s="372">
        <f t="shared" si="0"/>
        <v>267</v>
      </c>
      <c r="F8" s="372">
        <f t="shared" si="0"/>
        <v>402</v>
      </c>
      <c r="G8" s="710" t="s">
        <v>612</v>
      </c>
      <c r="H8" s="708"/>
      <c r="I8" s="248"/>
      <c r="J8" s="249"/>
    </row>
    <row r="9" spans="1:12" s="250" customFormat="1" ht="39.950000000000003" customHeight="1">
      <c r="A9" s="705" t="s">
        <v>751</v>
      </c>
      <c r="B9" s="706"/>
      <c r="C9" s="371">
        <f>SUM(D9:F9)</f>
        <v>1</v>
      </c>
      <c r="D9" s="371">
        <v>1</v>
      </c>
      <c r="E9" s="373">
        <v>0</v>
      </c>
      <c r="F9" s="374">
        <v>0</v>
      </c>
      <c r="G9" s="707" t="s">
        <v>607</v>
      </c>
      <c r="H9" s="705"/>
      <c r="I9" s="251"/>
    </row>
    <row r="10" spans="1:12" s="250" customFormat="1" ht="39.950000000000003" customHeight="1">
      <c r="A10" s="705" t="s">
        <v>744</v>
      </c>
      <c r="B10" s="706"/>
      <c r="C10" s="371">
        <f t="shared" ref="C10:C13" si="1">SUM(D10:F10)</f>
        <v>1</v>
      </c>
      <c r="D10" s="371">
        <v>1</v>
      </c>
      <c r="E10" s="373">
        <v>0</v>
      </c>
      <c r="F10" s="374">
        <v>0</v>
      </c>
      <c r="G10" s="707" t="s">
        <v>745</v>
      </c>
      <c r="H10" s="705"/>
    </row>
    <row r="11" spans="1:12" s="252" customFormat="1" ht="39.950000000000003" customHeight="1">
      <c r="A11" s="705" t="s">
        <v>746</v>
      </c>
      <c r="B11" s="706"/>
      <c r="C11" s="371">
        <f t="shared" si="1"/>
        <v>3</v>
      </c>
      <c r="D11" s="371">
        <v>3</v>
      </c>
      <c r="E11" s="373">
        <v>0</v>
      </c>
      <c r="F11" s="374">
        <v>0</v>
      </c>
      <c r="G11" s="707" t="s">
        <v>747</v>
      </c>
      <c r="H11" s="705"/>
    </row>
    <row r="12" spans="1:12" s="252" customFormat="1" ht="39.950000000000003" customHeight="1">
      <c r="A12" s="705" t="s">
        <v>748</v>
      </c>
      <c r="B12" s="706"/>
      <c r="C12" s="373">
        <v>0</v>
      </c>
      <c r="D12" s="373">
        <v>0</v>
      </c>
      <c r="E12" s="373">
        <v>0</v>
      </c>
      <c r="F12" s="374">
        <v>0</v>
      </c>
      <c r="G12" s="707" t="s">
        <v>749</v>
      </c>
      <c r="H12" s="705"/>
    </row>
    <row r="13" spans="1:12" s="253" customFormat="1" ht="39.950000000000003" customHeight="1">
      <c r="A13" s="718" t="s">
        <v>752</v>
      </c>
      <c r="B13" s="719"/>
      <c r="C13" s="375">
        <f t="shared" si="1"/>
        <v>1661</v>
      </c>
      <c r="D13" s="376">
        <v>992</v>
      </c>
      <c r="E13" s="376">
        <v>267</v>
      </c>
      <c r="F13" s="377">
        <v>402</v>
      </c>
      <c r="G13" s="720" t="s">
        <v>608</v>
      </c>
      <c r="H13" s="720"/>
    </row>
    <row r="14" spans="1:12" s="253" customFormat="1" ht="13.5">
      <c r="A14" s="259" t="s">
        <v>750</v>
      </c>
      <c r="B14" s="259"/>
      <c r="C14" s="260"/>
      <c r="D14" s="259"/>
      <c r="E14" s="261"/>
      <c r="F14" s="259"/>
      <c r="G14" s="262" t="s">
        <v>609</v>
      </c>
      <c r="H14" s="263"/>
    </row>
    <row r="15" spans="1:12" s="254" customFormat="1">
      <c r="A15" s="259" t="s">
        <v>610</v>
      </c>
      <c r="B15" s="259"/>
      <c r="C15" s="259"/>
      <c r="D15" s="259"/>
      <c r="E15" s="259"/>
      <c r="F15" s="259"/>
      <c r="G15" s="259"/>
      <c r="H15" s="259"/>
    </row>
  </sheetData>
  <mergeCells count="21">
    <mergeCell ref="A11:B11"/>
    <mergeCell ref="G11:H11"/>
    <mergeCell ref="A12:B12"/>
    <mergeCell ref="G12:H12"/>
    <mergeCell ref="A13:B13"/>
    <mergeCell ref="G13:H13"/>
    <mergeCell ref="A1:H1"/>
    <mergeCell ref="A4:B4"/>
    <mergeCell ref="G4:H4"/>
    <mergeCell ref="A5:B5"/>
    <mergeCell ref="G5:H5"/>
    <mergeCell ref="A10:B10"/>
    <mergeCell ref="G10:H10"/>
    <mergeCell ref="A8:B8"/>
    <mergeCell ref="G8:H8"/>
    <mergeCell ref="A6:B6"/>
    <mergeCell ref="G6:H6"/>
    <mergeCell ref="A7:B7"/>
    <mergeCell ref="G7:H7"/>
    <mergeCell ref="A9:B9"/>
    <mergeCell ref="G9:H9"/>
  </mergeCells>
  <phoneticPr fontId="3" type="noConversion"/>
  <pageMargins left="0.74803149606299213" right="0.74803149606299213" top="0.71" bottom="0.25" header="0.51181102362204722" footer="0.1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5"/>
  <sheetViews>
    <sheetView topLeftCell="A4" zoomScaleNormal="100" zoomScaleSheetLayoutView="100" workbookViewId="0">
      <selection activeCell="C20" sqref="C20"/>
    </sheetView>
  </sheetViews>
  <sheetFormatPr defaultColWidth="8.77734375" defaultRowHeight="14.25"/>
  <cols>
    <col min="1" max="1" width="10.88671875" style="12" customWidth="1"/>
    <col min="2" max="5" width="14.21875" style="12" customWidth="1"/>
    <col min="6" max="11" width="9.44140625" style="12" customWidth="1"/>
    <col min="12" max="12" width="10.88671875" style="12" customWidth="1"/>
    <col min="13" max="16384" width="8.77734375" style="12"/>
  </cols>
  <sheetData>
    <row r="1" spans="1:12" s="11" customFormat="1" ht="32.450000000000003" customHeight="1">
      <c r="A1" s="838" t="s">
        <v>707</v>
      </c>
      <c r="B1" s="838"/>
      <c r="C1" s="838"/>
      <c r="D1" s="838"/>
      <c r="E1" s="838"/>
      <c r="F1" s="837" t="s">
        <v>406</v>
      </c>
      <c r="G1" s="837"/>
      <c r="H1" s="837"/>
      <c r="I1" s="837"/>
      <c r="J1" s="837"/>
      <c r="K1" s="837"/>
      <c r="L1" s="837"/>
    </row>
    <row r="2" spans="1:12" s="11" customFormat="1" ht="6.95" customHeight="1">
      <c r="A2" s="532"/>
      <c r="B2" s="532"/>
      <c r="C2" s="532"/>
      <c r="D2" s="532"/>
      <c r="E2" s="532"/>
      <c r="F2" s="533"/>
      <c r="G2" s="533"/>
      <c r="H2" s="533"/>
      <c r="I2" s="533"/>
      <c r="J2" s="533"/>
      <c r="K2" s="533"/>
      <c r="L2" s="533"/>
    </row>
    <row r="3" spans="1:12" s="87" customFormat="1" ht="21.2" customHeight="1">
      <c r="A3" s="840" t="s">
        <v>153</v>
      </c>
      <c r="B3" s="840"/>
      <c r="C3" s="86"/>
      <c r="D3" s="86"/>
      <c r="E3" s="86"/>
      <c r="F3" s="88"/>
      <c r="G3" s="88"/>
      <c r="H3" s="88"/>
      <c r="I3" s="88"/>
      <c r="J3" s="841" t="s">
        <v>492</v>
      </c>
      <c r="K3" s="841"/>
      <c r="L3" s="841"/>
    </row>
    <row r="4" spans="1:12" s="3" customFormat="1" ht="14.1" customHeight="1">
      <c r="A4" s="843" t="s">
        <v>49</v>
      </c>
      <c r="B4" s="842" t="s">
        <v>154</v>
      </c>
      <c r="C4" s="842"/>
      <c r="D4" s="842" t="s">
        <v>155</v>
      </c>
      <c r="E4" s="834"/>
      <c r="F4" s="843" t="s">
        <v>156</v>
      </c>
      <c r="G4" s="842"/>
      <c r="H4" s="842" t="s">
        <v>157</v>
      </c>
      <c r="I4" s="842"/>
      <c r="J4" s="842" t="s">
        <v>80</v>
      </c>
      <c r="K4" s="842"/>
      <c r="L4" s="834" t="s">
        <v>10</v>
      </c>
    </row>
    <row r="5" spans="1:12" s="3" customFormat="1" ht="14.1" customHeight="1">
      <c r="A5" s="846"/>
      <c r="B5" s="839"/>
      <c r="C5" s="839"/>
      <c r="D5" s="839" t="s">
        <v>493</v>
      </c>
      <c r="E5" s="844"/>
      <c r="F5" s="845" t="s">
        <v>158</v>
      </c>
      <c r="G5" s="839"/>
      <c r="H5" s="839" t="s">
        <v>494</v>
      </c>
      <c r="I5" s="839"/>
      <c r="J5" s="839" t="s">
        <v>15</v>
      </c>
      <c r="K5" s="839"/>
      <c r="L5" s="835"/>
    </row>
    <row r="6" spans="1:12" s="3" customFormat="1" ht="14.1" customHeight="1">
      <c r="A6" s="846"/>
      <c r="B6" s="534" t="s">
        <v>159</v>
      </c>
      <c r="C6" s="534" t="s">
        <v>160</v>
      </c>
      <c r="D6" s="534" t="s">
        <v>159</v>
      </c>
      <c r="E6" s="535" t="s">
        <v>160</v>
      </c>
      <c r="F6" s="536" t="s">
        <v>159</v>
      </c>
      <c r="G6" s="534" t="s">
        <v>160</v>
      </c>
      <c r="H6" s="534" t="s">
        <v>159</v>
      </c>
      <c r="I6" s="534" t="s">
        <v>160</v>
      </c>
      <c r="J6" s="534" t="s">
        <v>159</v>
      </c>
      <c r="K6" s="534" t="s">
        <v>160</v>
      </c>
      <c r="L6" s="835"/>
    </row>
    <row r="7" spans="1:12" s="3" customFormat="1" ht="28.35" customHeight="1">
      <c r="A7" s="847"/>
      <c r="B7" s="537" t="s">
        <v>161</v>
      </c>
      <c r="C7" s="537" t="s">
        <v>162</v>
      </c>
      <c r="D7" s="537" t="s">
        <v>161</v>
      </c>
      <c r="E7" s="538" t="s">
        <v>162</v>
      </c>
      <c r="F7" s="539" t="s">
        <v>161</v>
      </c>
      <c r="G7" s="537" t="s">
        <v>163</v>
      </c>
      <c r="H7" s="537" t="s">
        <v>161</v>
      </c>
      <c r="I7" s="537" t="s">
        <v>163</v>
      </c>
      <c r="J7" s="537" t="s">
        <v>161</v>
      </c>
      <c r="K7" s="537" t="s">
        <v>163</v>
      </c>
      <c r="L7" s="836"/>
    </row>
    <row r="8" spans="1:12" s="15" customFormat="1" ht="44.25" customHeight="1">
      <c r="A8" s="113">
        <v>2014</v>
      </c>
      <c r="B8" s="139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6">
        <v>0</v>
      </c>
      <c r="L8" s="113">
        <v>2014</v>
      </c>
    </row>
    <row r="9" spans="1:12" s="15" customFormat="1" ht="44.25" customHeight="1">
      <c r="A9" s="113">
        <v>2015</v>
      </c>
      <c r="B9" s="139">
        <v>0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6">
        <v>0</v>
      </c>
      <c r="L9" s="113">
        <v>2015</v>
      </c>
    </row>
    <row r="10" spans="1:12" s="15" customFormat="1" ht="44.25" customHeight="1">
      <c r="A10" s="113">
        <v>2016</v>
      </c>
      <c r="B10" s="139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6">
        <v>0</v>
      </c>
      <c r="L10" s="113">
        <v>2016</v>
      </c>
    </row>
    <row r="11" spans="1:12" s="21" customFormat="1" ht="44.25" customHeight="1">
      <c r="A11" s="54">
        <v>2017</v>
      </c>
      <c r="B11" s="140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8">
        <v>0</v>
      </c>
      <c r="L11" s="54">
        <v>2017</v>
      </c>
    </row>
    <row r="12" spans="1:12" s="21" customFormat="1" ht="44.25" customHeight="1">
      <c r="A12" s="54">
        <v>2018</v>
      </c>
      <c r="B12" s="140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8">
        <v>0</v>
      </c>
      <c r="L12" s="54">
        <v>2018</v>
      </c>
    </row>
    <row r="13" spans="1:12" s="15" customFormat="1" ht="44.25" customHeight="1">
      <c r="A13" s="113">
        <v>2019</v>
      </c>
      <c r="B13" s="139">
        <v>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6">
        <v>0</v>
      </c>
      <c r="L13" s="113">
        <v>2019</v>
      </c>
    </row>
    <row r="14" spans="1:12" s="15" customFormat="1" ht="44.25" customHeight="1">
      <c r="A14" s="237">
        <v>2020</v>
      </c>
      <c r="B14" s="540">
        <v>1.88</v>
      </c>
      <c r="C14" s="229">
        <v>0</v>
      </c>
      <c r="D14" s="541">
        <v>1.88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30">
        <v>0</v>
      </c>
      <c r="L14" s="237">
        <v>2020</v>
      </c>
    </row>
    <row r="15" spans="1:12" s="15" customFormat="1" ht="44.25" customHeight="1">
      <c r="A15" s="470" t="s">
        <v>11</v>
      </c>
      <c r="B15" s="540">
        <v>1.82</v>
      </c>
      <c r="C15" s="229">
        <v>0</v>
      </c>
      <c r="D15" s="541">
        <v>1.82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30">
        <v>0</v>
      </c>
      <c r="L15" s="470" t="s">
        <v>12</v>
      </c>
    </row>
    <row r="16" spans="1:12" s="1" customFormat="1" ht="44.25" customHeight="1">
      <c r="A16" s="143" t="s">
        <v>13</v>
      </c>
      <c r="B16" s="542">
        <v>0.06</v>
      </c>
      <c r="C16" s="162">
        <v>0</v>
      </c>
      <c r="D16" s="543">
        <v>0.06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3">
        <v>0</v>
      </c>
      <c r="L16" s="143" t="s">
        <v>14</v>
      </c>
    </row>
    <row r="17" spans="1:12" s="22" customFormat="1" ht="5.65" customHeight="1">
      <c r="A17" s="54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54"/>
    </row>
    <row r="18" spans="1:12" s="53" customFormat="1" ht="14.1" customHeight="1">
      <c r="A18" s="743" t="s">
        <v>823</v>
      </c>
      <c r="B18" s="743"/>
      <c r="C18" s="49"/>
      <c r="D18" s="49"/>
      <c r="E18" s="49"/>
      <c r="F18" s="50"/>
      <c r="G18" s="50"/>
      <c r="H18" s="50"/>
      <c r="I18" s="331"/>
      <c r="J18" s="739" t="s">
        <v>164</v>
      </c>
      <c r="K18" s="739"/>
      <c r="L18" s="739"/>
    </row>
    <row r="19" spans="1:12" ht="14.1" customHeight="1">
      <c r="A19" s="743" t="s">
        <v>704</v>
      </c>
      <c r="B19" s="743"/>
      <c r="C19" s="47"/>
      <c r="D19" s="47"/>
      <c r="E19" s="47"/>
      <c r="F19" s="89"/>
      <c r="G19" s="89"/>
      <c r="H19" s="89"/>
      <c r="I19" s="89"/>
      <c r="J19" s="89"/>
      <c r="K19" s="89"/>
      <c r="L19" s="89"/>
    </row>
    <row r="20" spans="1:12" ht="14.1" customHeight="1">
      <c r="A20" s="47"/>
      <c r="B20" s="47"/>
      <c r="C20" s="47"/>
      <c r="D20" s="47"/>
      <c r="E20" s="47"/>
      <c r="F20" s="89"/>
      <c r="G20" s="89"/>
      <c r="H20" s="89"/>
      <c r="I20" s="89"/>
      <c r="J20" s="89"/>
      <c r="K20" s="89"/>
      <c r="L20" s="89"/>
    </row>
    <row r="21" spans="1:12" ht="14.1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4.1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5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5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5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</sheetData>
  <mergeCells count="18">
    <mergeCell ref="F5:G5"/>
    <mergeCell ref="A4:A7"/>
    <mergeCell ref="L4:L7"/>
    <mergeCell ref="A19:B19"/>
    <mergeCell ref="F1:L1"/>
    <mergeCell ref="A1:E1"/>
    <mergeCell ref="A18:B18"/>
    <mergeCell ref="J18:L18"/>
    <mergeCell ref="H5:I5"/>
    <mergeCell ref="J5:K5"/>
    <mergeCell ref="A3:B3"/>
    <mergeCell ref="J3:L3"/>
    <mergeCell ref="B4:C5"/>
    <mergeCell ref="D4:E4"/>
    <mergeCell ref="F4:G4"/>
    <mergeCell ref="H4:I4"/>
    <mergeCell ref="J4:K4"/>
    <mergeCell ref="D5:E5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114"/>
  <sheetViews>
    <sheetView zoomScaleNormal="100" zoomScaleSheetLayoutView="100" workbookViewId="0">
      <selection activeCell="O15" sqref="O15"/>
    </sheetView>
  </sheetViews>
  <sheetFormatPr defaultColWidth="8.77734375" defaultRowHeight="13.5"/>
  <cols>
    <col min="1" max="1" width="10.44140625" style="203" customWidth="1"/>
    <col min="2" max="3" width="9.109375" style="203" customWidth="1"/>
    <col min="4" max="4" width="10.44140625" style="203" customWidth="1"/>
    <col min="5" max="5" width="9.109375" style="203" customWidth="1"/>
    <col min="6" max="6" width="10.44140625" style="203" customWidth="1"/>
    <col min="7" max="7" width="9.109375" style="203" customWidth="1"/>
    <col min="8" max="8" width="7.88671875" style="203" customWidth="1"/>
    <col min="9" max="10" width="7" style="203" customWidth="1"/>
    <col min="11" max="11" width="7.21875" style="203" customWidth="1"/>
    <col min="12" max="12" width="8.6640625" style="203" customWidth="1"/>
    <col min="13" max="14" width="7.44140625" style="203" customWidth="1"/>
    <col min="15" max="15" width="15.33203125" style="203" customWidth="1"/>
    <col min="16" max="16" width="10.88671875" style="203" customWidth="1"/>
    <col min="17" max="17" width="9.109375" style="203" customWidth="1"/>
    <col min="18" max="23" width="8" style="203" customWidth="1"/>
    <col min="24" max="24" width="7.6640625" style="203" customWidth="1"/>
    <col min="25" max="25" width="1.109375" style="203" customWidth="1"/>
    <col min="26" max="26" width="6.21875" style="203" customWidth="1"/>
    <col min="27" max="27" width="2.44140625" style="203" customWidth="1"/>
    <col min="28" max="28" width="5" style="203" customWidth="1"/>
    <col min="29" max="30" width="3.88671875" style="203" customWidth="1"/>
    <col min="31" max="31" width="5" style="203" customWidth="1"/>
    <col min="32" max="32" width="2.44140625" style="203" customWidth="1"/>
    <col min="33" max="33" width="6.21875" style="203" customWidth="1"/>
    <col min="34" max="34" width="1.109375" style="203" customWidth="1"/>
    <col min="35" max="35" width="7.6640625" style="203" customWidth="1"/>
    <col min="36" max="36" width="15.33203125" style="203" customWidth="1"/>
    <col min="37" max="263" width="8.77734375" style="203"/>
    <col min="264" max="264" width="9.6640625" style="203" customWidth="1"/>
    <col min="265" max="265" width="7" style="203" customWidth="1"/>
    <col min="266" max="266" width="7" style="203" bestFit="1" customWidth="1"/>
    <col min="267" max="267" width="7.6640625" style="203" bestFit="1" customWidth="1"/>
    <col min="268" max="268" width="6.44140625" style="203" customWidth="1"/>
    <col min="269" max="269" width="6.21875" style="203" bestFit="1" customWidth="1"/>
    <col min="270" max="270" width="7.77734375" style="203" bestFit="1" customWidth="1"/>
    <col min="271" max="271" width="9.21875" style="203" customWidth="1"/>
    <col min="272" max="272" width="7" style="203" bestFit="1" customWidth="1"/>
    <col min="273" max="273" width="7.77734375" style="203" customWidth="1"/>
    <col min="274" max="274" width="9.44140625" style="203" customWidth="1"/>
    <col min="275" max="275" width="7.77734375" style="203" customWidth="1"/>
    <col min="276" max="276" width="7" style="203" bestFit="1" customWidth="1"/>
    <col min="277" max="277" width="7" style="203" customWidth="1"/>
    <col min="278" max="278" width="9" style="203" customWidth="1"/>
    <col min="279" max="280" width="7.5546875" style="203" customWidth="1"/>
    <col min="281" max="281" width="7.77734375" style="203" bestFit="1" customWidth="1"/>
    <col min="282" max="282" width="7" style="203" customWidth="1"/>
    <col min="283" max="283" width="6.88671875" style="203" customWidth="1"/>
    <col min="284" max="284" width="6.21875" style="203" customWidth="1"/>
    <col min="285" max="285" width="5.33203125" style="203" bestFit="1" customWidth="1"/>
    <col min="286" max="286" width="8" style="203" customWidth="1"/>
    <col min="287" max="287" width="5.6640625" style="203" customWidth="1"/>
    <col min="288" max="288" width="4.21875" style="203" customWidth="1"/>
    <col min="289" max="289" width="4.77734375" style="203" customWidth="1"/>
    <col min="290" max="290" width="5.109375" style="203" customWidth="1"/>
    <col min="291" max="291" width="10.109375" style="203" customWidth="1"/>
    <col min="292" max="292" width="10.5546875" style="203" customWidth="1"/>
    <col min="293" max="519" width="8.77734375" style="203"/>
    <col min="520" max="520" width="9.6640625" style="203" customWidth="1"/>
    <col min="521" max="521" width="7" style="203" customWidth="1"/>
    <col min="522" max="522" width="7" style="203" bestFit="1" customWidth="1"/>
    <col min="523" max="523" width="7.6640625" style="203" bestFit="1" customWidth="1"/>
    <col min="524" max="524" width="6.44140625" style="203" customWidth="1"/>
    <col min="525" max="525" width="6.21875" style="203" bestFit="1" customWidth="1"/>
    <col min="526" max="526" width="7.77734375" style="203" bestFit="1" customWidth="1"/>
    <col min="527" max="527" width="9.21875" style="203" customWidth="1"/>
    <col min="528" max="528" width="7" style="203" bestFit="1" customWidth="1"/>
    <col min="529" max="529" width="7.77734375" style="203" customWidth="1"/>
    <col min="530" max="530" width="9.44140625" style="203" customWidth="1"/>
    <col min="531" max="531" width="7.77734375" style="203" customWidth="1"/>
    <col min="532" max="532" width="7" style="203" bestFit="1" customWidth="1"/>
    <col min="533" max="533" width="7" style="203" customWidth="1"/>
    <col min="534" max="534" width="9" style="203" customWidth="1"/>
    <col min="535" max="536" width="7.5546875" style="203" customWidth="1"/>
    <col min="537" max="537" width="7.77734375" style="203" bestFit="1" customWidth="1"/>
    <col min="538" max="538" width="7" style="203" customWidth="1"/>
    <col min="539" max="539" width="6.88671875" style="203" customWidth="1"/>
    <col min="540" max="540" width="6.21875" style="203" customWidth="1"/>
    <col min="541" max="541" width="5.33203125" style="203" bestFit="1" customWidth="1"/>
    <col min="542" max="542" width="8" style="203" customWidth="1"/>
    <col min="543" max="543" width="5.6640625" style="203" customWidth="1"/>
    <col min="544" max="544" width="4.21875" style="203" customWidth="1"/>
    <col min="545" max="545" width="4.77734375" style="203" customWidth="1"/>
    <col min="546" max="546" width="5.109375" style="203" customWidth="1"/>
    <col min="547" max="547" width="10.109375" style="203" customWidth="1"/>
    <col min="548" max="548" width="10.5546875" style="203" customWidth="1"/>
    <col min="549" max="775" width="8.77734375" style="203"/>
    <col min="776" max="776" width="9.6640625" style="203" customWidth="1"/>
    <col min="777" max="777" width="7" style="203" customWidth="1"/>
    <col min="778" max="778" width="7" style="203" bestFit="1" customWidth="1"/>
    <col min="779" max="779" width="7.6640625" style="203" bestFit="1" customWidth="1"/>
    <col min="780" max="780" width="6.44140625" style="203" customWidth="1"/>
    <col min="781" max="781" width="6.21875" style="203" bestFit="1" customWidth="1"/>
    <col min="782" max="782" width="7.77734375" style="203" bestFit="1" customWidth="1"/>
    <col min="783" max="783" width="9.21875" style="203" customWidth="1"/>
    <col min="784" max="784" width="7" style="203" bestFit="1" customWidth="1"/>
    <col min="785" max="785" width="7.77734375" style="203" customWidth="1"/>
    <col min="786" max="786" width="9.44140625" style="203" customWidth="1"/>
    <col min="787" max="787" width="7.77734375" style="203" customWidth="1"/>
    <col min="788" max="788" width="7" style="203" bestFit="1" customWidth="1"/>
    <col min="789" max="789" width="7" style="203" customWidth="1"/>
    <col min="790" max="790" width="9" style="203" customWidth="1"/>
    <col min="791" max="792" width="7.5546875" style="203" customWidth="1"/>
    <col min="793" max="793" width="7.77734375" style="203" bestFit="1" customWidth="1"/>
    <col min="794" max="794" width="7" style="203" customWidth="1"/>
    <col min="795" max="795" width="6.88671875" style="203" customWidth="1"/>
    <col min="796" max="796" width="6.21875" style="203" customWidth="1"/>
    <col min="797" max="797" width="5.33203125" style="203" bestFit="1" customWidth="1"/>
    <col min="798" max="798" width="8" style="203" customWidth="1"/>
    <col min="799" max="799" width="5.6640625" style="203" customWidth="1"/>
    <col min="800" max="800" width="4.21875" style="203" customWidth="1"/>
    <col min="801" max="801" width="4.77734375" style="203" customWidth="1"/>
    <col min="802" max="802" width="5.109375" style="203" customWidth="1"/>
    <col min="803" max="803" width="10.109375" style="203" customWidth="1"/>
    <col min="804" max="804" width="10.5546875" style="203" customWidth="1"/>
    <col min="805" max="1031" width="8.77734375" style="203"/>
    <col min="1032" max="1032" width="9.6640625" style="203" customWidth="1"/>
    <col min="1033" max="1033" width="7" style="203" customWidth="1"/>
    <col min="1034" max="1034" width="7" style="203" bestFit="1" customWidth="1"/>
    <col min="1035" max="1035" width="7.6640625" style="203" bestFit="1" customWidth="1"/>
    <col min="1036" max="1036" width="6.44140625" style="203" customWidth="1"/>
    <col min="1037" max="1037" width="6.21875" style="203" bestFit="1" customWidth="1"/>
    <col min="1038" max="1038" width="7.77734375" style="203" bestFit="1" customWidth="1"/>
    <col min="1039" max="1039" width="9.21875" style="203" customWidth="1"/>
    <col min="1040" max="1040" width="7" style="203" bestFit="1" customWidth="1"/>
    <col min="1041" max="1041" width="7.77734375" style="203" customWidth="1"/>
    <col min="1042" max="1042" width="9.44140625" style="203" customWidth="1"/>
    <col min="1043" max="1043" width="7.77734375" style="203" customWidth="1"/>
    <col min="1044" max="1044" width="7" style="203" bestFit="1" customWidth="1"/>
    <col min="1045" max="1045" width="7" style="203" customWidth="1"/>
    <col min="1046" max="1046" width="9" style="203" customWidth="1"/>
    <col min="1047" max="1048" width="7.5546875" style="203" customWidth="1"/>
    <col min="1049" max="1049" width="7.77734375" style="203" bestFit="1" customWidth="1"/>
    <col min="1050" max="1050" width="7" style="203" customWidth="1"/>
    <col min="1051" max="1051" width="6.88671875" style="203" customWidth="1"/>
    <col min="1052" max="1052" width="6.21875" style="203" customWidth="1"/>
    <col min="1053" max="1053" width="5.33203125" style="203" bestFit="1" customWidth="1"/>
    <col min="1054" max="1054" width="8" style="203" customWidth="1"/>
    <col min="1055" max="1055" width="5.6640625" style="203" customWidth="1"/>
    <col min="1056" max="1056" width="4.21875" style="203" customWidth="1"/>
    <col min="1057" max="1057" width="4.77734375" style="203" customWidth="1"/>
    <col min="1058" max="1058" width="5.109375" style="203" customWidth="1"/>
    <col min="1059" max="1059" width="10.109375" style="203" customWidth="1"/>
    <col min="1060" max="1060" width="10.5546875" style="203" customWidth="1"/>
    <col min="1061" max="1287" width="8.77734375" style="203"/>
    <col min="1288" max="1288" width="9.6640625" style="203" customWidth="1"/>
    <col min="1289" max="1289" width="7" style="203" customWidth="1"/>
    <col min="1290" max="1290" width="7" style="203" bestFit="1" customWidth="1"/>
    <col min="1291" max="1291" width="7.6640625" style="203" bestFit="1" customWidth="1"/>
    <col min="1292" max="1292" width="6.44140625" style="203" customWidth="1"/>
    <col min="1293" max="1293" width="6.21875" style="203" bestFit="1" customWidth="1"/>
    <col min="1294" max="1294" width="7.77734375" style="203" bestFit="1" customWidth="1"/>
    <col min="1295" max="1295" width="9.21875" style="203" customWidth="1"/>
    <col min="1296" max="1296" width="7" style="203" bestFit="1" customWidth="1"/>
    <col min="1297" max="1297" width="7.77734375" style="203" customWidth="1"/>
    <col min="1298" max="1298" width="9.44140625" style="203" customWidth="1"/>
    <col min="1299" max="1299" width="7.77734375" style="203" customWidth="1"/>
    <col min="1300" max="1300" width="7" style="203" bestFit="1" customWidth="1"/>
    <col min="1301" max="1301" width="7" style="203" customWidth="1"/>
    <col min="1302" max="1302" width="9" style="203" customWidth="1"/>
    <col min="1303" max="1304" width="7.5546875" style="203" customWidth="1"/>
    <col min="1305" max="1305" width="7.77734375" style="203" bestFit="1" customWidth="1"/>
    <col min="1306" max="1306" width="7" style="203" customWidth="1"/>
    <col min="1307" max="1307" width="6.88671875" style="203" customWidth="1"/>
    <col min="1308" max="1308" width="6.21875" style="203" customWidth="1"/>
    <col min="1309" max="1309" width="5.33203125" style="203" bestFit="1" customWidth="1"/>
    <col min="1310" max="1310" width="8" style="203" customWidth="1"/>
    <col min="1311" max="1311" width="5.6640625" style="203" customWidth="1"/>
    <col min="1312" max="1312" width="4.21875" style="203" customWidth="1"/>
    <col min="1313" max="1313" width="4.77734375" style="203" customWidth="1"/>
    <col min="1314" max="1314" width="5.109375" style="203" customWidth="1"/>
    <col min="1315" max="1315" width="10.109375" style="203" customWidth="1"/>
    <col min="1316" max="1316" width="10.5546875" style="203" customWidth="1"/>
    <col min="1317" max="1543" width="8.77734375" style="203"/>
    <col min="1544" max="1544" width="9.6640625" style="203" customWidth="1"/>
    <col min="1545" max="1545" width="7" style="203" customWidth="1"/>
    <col min="1546" max="1546" width="7" style="203" bestFit="1" customWidth="1"/>
    <col min="1547" max="1547" width="7.6640625" style="203" bestFit="1" customWidth="1"/>
    <col min="1548" max="1548" width="6.44140625" style="203" customWidth="1"/>
    <col min="1549" max="1549" width="6.21875" style="203" bestFit="1" customWidth="1"/>
    <col min="1550" max="1550" width="7.77734375" style="203" bestFit="1" customWidth="1"/>
    <col min="1551" max="1551" width="9.21875" style="203" customWidth="1"/>
    <col min="1552" max="1552" width="7" style="203" bestFit="1" customWidth="1"/>
    <col min="1553" max="1553" width="7.77734375" style="203" customWidth="1"/>
    <col min="1554" max="1554" width="9.44140625" style="203" customWidth="1"/>
    <col min="1555" max="1555" width="7.77734375" style="203" customWidth="1"/>
    <col min="1556" max="1556" width="7" style="203" bestFit="1" customWidth="1"/>
    <col min="1557" max="1557" width="7" style="203" customWidth="1"/>
    <col min="1558" max="1558" width="9" style="203" customWidth="1"/>
    <col min="1559" max="1560" width="7.5546875" style="203" customWidth="1"/>
    <col min="1561" max="1561" width="7.77734375" style="203" bestFit="1" customWidth="1"/>
    <col min="1562" max="1562" width="7" style="203" customWidth="1"/>
    <col min="1563" max="1563" width="6.88671875" style="203" customWidth="1"/>
    <col min="1564" max="1564" width="6.21875" style="203" customWidth="1"/>
    <col min="1565" max="1565" width="5.33203125" style="203" bestFit="1" customWidth="1"/>
    <col min="1566" max="1566" width="8" style="203" customWidth="1"/>
    <col min="1567" max="1567" width="5.6640625" style="203" customWidth="1"/>
    <col min="1568" max="1568" width="4.21875" style="203" customWidth="1"/>
    <col min="1569" max="1569" width="4.77734375" style="203" customWidth="1"/>
    <col min="1570" max="1570" width="5.109375" style="203" customWidth="1"/>
    <col min="1571" max="1571" width="10.109375" style="203" customWidth="1"/>
    <col min="1572" max="1572" width="10.5546875" style="203" customWidth="1"/>
    <col min="1573" max="1799" width="8.77734375" style="203"/>
    <col min="1800" max="1800" width="9.6640625" style="203" customWidth="1"/>
    <col min="1801" max="1801" width="7" style="203" customWidth="1"/>
    <col min="1802" max="1802" width="7" style="203" bestFit="1" customWidth="1"/>
    <col min="1803" max="1803" width="7.6640625" style="203" bestFit="1" customWidth="1"/>
    <col min="1804" max="1804" width="6.44140625" style="203" customWidth="1"/>
    <col min="1805" max="1805" width="6.21875" style="203" bestFit="1" customWidth="1"/>
    <col min="1806" max="1806" width="7.77734375" style="203" bestFit="1" customWidth="1"/>
    <col min="1807" max="1807" width="9.21875" style="203" customWidth="1"/>
    <col min="1808" max="1808" width="7" style="203" bestFit="1" customWidth="1"/>
    <col min="1809" max="1809" width="7.77734375" style="203" customWidth="1"/>
    <col min="1810" max="1810" width="9.44140625" style="203" customWidth="1"/>
    <col min="1811" max="1811" width="7.77734375" style="203" customWidth="1"/>
    <col min="1812" max="1812" width="7" style="203" bestFit="1" customWidth="1"/>
    <col min="1813" max="1813" width="7" style="203" customWidth="1"/>
    <col min="1814" max="1814" width="9" style="203" customWidth="1"/>
    <col min="1815" max="1816" width="7.5546875" style="203" customWidth="1"/>
    <col min="1817" max="1817" width="7.77734375" style="203" bestFit="1" customWidth="1"/>
    <col min="1818" max="1818" width="7" style="203" customWidth="1"/>
    <col min="1819" max="1819" width="6.88671875" style="203" customWidth="1"/>
    <col min="1820" max="1820" width="6.21875" style="203" customWidth="1"/>
    <col min="1821" max="1821" width="5.33203125" style="203" bestFit="1" customWidth="1"/>
    <col min="1822" max="1822" width="8" style="203" customWidth="1"/>
    <col min="1823" max="1823" width="5.6640625" style="203" customWidth="1"/>
    <col min="1824" max="1824" width="4.21875" style="203" customWidth="1"/>
    <col min="1825" max="1825" width="4.77734375" style="203" customWidth="1"/>
    <col min="1826" max="1826" width="5.109375" style="203" customWidth="1"/>
    <col min="1827" max="1827" width="10.109375" style="203" customWidth="1"/>
    <col min="1828" max="1828" width="10.5546875" style="203" customWidth="1"/>
    <col min="1829" max="2055" width="8.77734375" style="203"/>
    <col min="2056" max="2056" width="9.6640625" style="203" customWidth="1"/>
    <col min="2057" max="2057" width="7" style="203" customWidth="1"/>
    <col min="2058" max="2058" width="7" style="203" bestFit="1" customWidth="1"/>
    <col min="2059" max="2059" width="7.6640625" style="203" bestFit="1" customWidth="1"/>
    <col min="2060" max="2060" width="6.44140625" style="203" customWidth="1"/>
    <col min="2061" max="2061" width="6.21875" style="203" bestFit="1" customWidth="1"/>
    <col min="2062" max="2062" width="7.77734375" style="203" bestFit="1" customWidth="1"/>
    <col min="2063" max="2063" width="9.21875" style="203" customWidth="1"/>
    <col min="2064" max="2064" width="7" style="203" bestFit="1" customWidth="1"/>
    <col min="2065" max="2065" width="7.77734375" style="203" customWidth="1"/>
    <col min="2066" max="2066" width="9.44140625" style="203" customWidth="1"/>
    <col min="2067" max="2067" width="7.77734375" style="203" customWidth="1"/>
    <col min="2068" max="2068" width="7" style="203" bestFit="1" customWidth="1"/>
    <col min="2069" max="2069" width="7" style="203" customWidth="1"/>
    <col min="2070" max="2070" width="9" style="203" customWidth="1"/>
    <col min="2071" max="2072" width="7.5546875" style="203" customWidth="1"/>
    <col min="2073" max="2073" width="7.77734375" style="203" bestFit="1" customWidth="1"/>
    <col min="2074" max="2074" width="7" style="203" customWidth="1"/>
    <col min="2075" max="2075" width="6.88671875" style="203" customWidth="1"/>
    <col min="2076" max="2076" width="6.21875" style="203" customWidth="1"/>
    <col min="2077" max="2077" width="5.33203125" style="203" bestFit="1" customWidth="1"/>
    <col min="2078" max="2078" width="8" style="203" customWidth="1"/>
    <col min="2079" max="2079" width="5.6640625" style="203" customWidth="1"/>
    <col min="2080" max="2080" width="4.21875" style="203" customWidth="1"/>
    <col min="2081" max="2081" width="4.77734375" style="203" customWidth="1"/>
    <col min="2082" max="2082" width="5.109375" style="203" customWidth="1"/>
    <col min="2083" max="2083" width="10.109375" style="203" customWidth="1"/>
    <col min="2084" max="2084" width="10.5546875" style="203" customWidth="1"/>
    <col min="2085" max="2311" width="8.77734375" style="203"/>
    <col min="2312" max="2312" width="9.6640625" style="203" customWidth="1"/>
    <col min="2313" max="2313" width="7" style="203" customWidth="1"/>
    <col min="2314" max="2314" width="7" style="203" bestFit="1" customWidth="1"/>
    <col min="2315" max="2315" width="7.6640625" style="203" bestFit="1" customWidth="1"/>
    <col min="2316" max="2316" width="6.44140625" style="203" customWidth="1"/>
    <col min="2317" max="2317" width="6.21875" style="203" bestFit="1" customWidth="1"/>
    <col min="2318" max="2318" width="7.77734375" style="203" bestFit="1" customWidth="1"/>
    <col min="2319" max="2319" width="9.21875" style="203" customWidth="1"/>
    <col min="2320" max="2320" width="7" style="203" bestFit="1" customWidth="1"/>
    <col min="2321" max="2321" width="7.77734375" style="203" customWidth="1"/>
    <col min="2322" max="2322" width="9.44140625" style="203" customWidth="1"/>
    <col min="2323" max="2323" width="7.77734375" style="203" customWidth="1"/>
    <col min="2324" max="2324" width="7" style="203" bestFit="1" customWidth="1"/>
    <col min="2325" max="2325" width="7" style="203" customWidth="1"/>
    <col min="2326" max="2326" width="9" style="203" customWidth="1"/>
    <col min="2327" max="2328" width="7.5546875" style="203" customWidth="1"/>
    <col min="2329" max="2329" width="7.77734375" style="203" bestFit="1" customWidth="1"/>
    <col min="2330" max="2330" width="7" style="203" customWidth="1"/>
    <col min="2331" max="2331" width="6.88671875" style="203" customWidth="1"/>
    <col min="2332" max="2332" width="6.21875" style="203" customWidth="1"/>
    <col min="2333" max="2333" width="5.33203125" style="203" bestFit="1" customWidth="1"/>
    <col min="2334" max="2334" width="8" style="203" customWidth="1"/>
    <col min="2335" max="2335" width="5.6640625" style="203" customWidth="1"/>
    <col min="2336" max="2336" width="4.21875" style="203" customWidth="1"/>
    <col min="2337" max="2337" width="4.77734375" style="203" customWidth="1"/>
    <col min="2338" max="2338" width="5.109375" style="203" customWidth="1"/>
    <col min="2339" max="2339" width="10.109375" style="203" customWidth="1"/>
    <col min="2340" max="2340" width="10.5546875" style="203" customWidth="1"/>
    <col min="2341" max="2567" width="8.77734375" style="203"/>
    <col min="2568" max="2568" width="9.6640625" style="203" customWidth="1"/>
    <col min="2569" max="2569" width="7" style="203" customWidth="1"/>
    <col min="2570" max="2570" width="7" style="203" bestFit="1" customWidth="1"/>
    <col min="2571" max="2571" width="7.6640625" style="203" bestFit="1" customWidth="1"/>
    <col min="2572" max="2572" width="6.44140625" style="203" customWidth="1"/>
    <col min="2573" max="2573" width="6.21875" style="203" bestFit="1" customWidth="1"/>
    <col min="2574" max="2574" width="7.77734375" style="203" bestFit="1" customWidth="1"/>
    <col min="2575" max="2575" width="9.21875" style="203" customWidth="1"/>
    <col min="2576" max="2576" width="7" style="203" bestFit="1" customWidth="1"/>
    <col min="2577" max="2577" width="7.77734375" style="203" customWidth="1"/>
    <col min="2578" max="2578" width="9.44140625" style="203" customWidth="1"/>
    <col min="2579" max="2579" width="7.77734375" style="203" customWidth="1"/>
    <col min="2580" max="2580" width="7" style="203" bestFit="1" customWidth="1"/>
    <col min="2581" max="2581" width="7" style="203" customWidth="1"/>
    <col min="2582" max="2582" width="9" style="203" customWidth="1"/>
    <col min="2583" max="2584" width="7.5546875" style="203" customWidth="1"/>
    <col min="2585" max="2585" width="7.77734375" style="203" bestFit="1" customWidth="1"/>
    <col min="2586" max="2586" width="7" style="203" customWidth="1"/>
    <col min="2587" max="2587" width="6.88671875" style="203" customWidth="1"/>
    <col min="2588" max="2588" width="6.21875" style="203" customWidth="1"/>
    <col min="2589" max="2589" width="5.33203125" style="203" bestFit="1" customWidth="1"/>
    <col min="2590" max="2590" width="8" style="203" customWidth="1"/>
    <col min="2591" max="2591" width="5.6640625" style="203" customWidth="1"/>
    <col min="2592" max="2592" width="4.21875" style="203" customWidth="1"/>
    <col min="2593" max="2593" width="4.77734375" style="203" customWidth="1"/>
    <col min="2594" max="2594" width="5.109375" style="203" customWidth="1"/>
    <col min="2595" max="2595" width="10.109375" style="203" customWidth="1"/>
    <col min="2596" max="2596" width="10.5546875" style="203" customWidth="1"/>
    <col min="2597" max="2823" width="8.77734375" style="203"/>
    <col min="2824" max="2824" width="9.6640625" style="203" customWidth="1"/>
    <col min="2825" max="2825" width="7" style="203" customWidth="1"/>
    <col min="2826" max="2826" width="7" style="203" bestFit="1" customWidth="1"/>
    <col min="2827" max="2827" width="7.6640625" style="203" bestFit="1" customWidth="1"/>
    <col min="2828" max="2828" width="6.44140625" style="203" customWidth="1"/>
    <col min="2829" max="2829" width="6.21875" style="203" bestFit="1" customWidth="1"/>
    <col min="2830" max="2830" width="7.77734375" style="203" bestFit="1" customWidth="1"/>
    <col min="2831" max="2831" width="9.21875" style="203" customWidth="1"/>
    <col min="2832" max="2832" width="7" style="203" bestFit="1" customWidth="1"/>
    <col min="2833" max="2833" width="7.77734375" style="203" customWidth="1"/>
    <col min="2834" max="2834" width="9.44140625" style="203" customWidth="1"/>
    <col min="2835" max="2835" width="7.77734375" style="203" customWidth="1"/>
    <col min="2836" max="2836" width="7" style="203" bestFit="1" customWidth="1"/>
    <col min="2837" max="2837" width="7" style="203" customWidth="1"/>
    <col min="2838" max="2838" width="9" style="203" customWidth="1"/>
    <col min="2839" max="2840" width="7.5546875" style="203" customWidth="1"/>
    <col min="2841" max="2841" width="7.77734375" style="203" bestFit="1" customWidth="1"/>
    <col min="2842" max="2842" width="7" style="203" customWidth="1"/>
    <col min="2843" max="2843" width="6.88671875" style="203" customWidth="1"/>
    <col min="2844" max="2844" width="6.21875" style="203" customWidth="1"/>
    <col min="2845" max="2845" width="5.33203125" style="203" bestFit="1" customWidth="1"/>
    <col min="2846" max="2846" width="8" style="203" customWidth="1"/>
    <col min="2847" max="2847" width="5.6640625" style="203" customWidth="1"/>
    <col min="2848" max="2848" width="4.21875" style="203" customWidth="1"/>
    <col min="2849" max="2849" width="4.77734375" style="203" customWidth="1"/>
    <col min="2850" max="2850" width="5.109375" style="203" customWidth="1"/>
    <col min="2851" max="2851" width="10.109375" style="203" customWidth="1"/>
    <col min="2852" max="2852" width="10.5546875" style="203" customWidth="1"/>
    <col min="2853" max="3079" width="8.77734375" style="203"/>
    <col min="3080" max="3080" width="9.6640625" style="203" customWidth="1"/>
    <col min="3081" max="3081" width="7" style="203" customWidth="1"/>
    <col min="3082" max="3082" width="7" style="203" bestFit="1" customWidth="1"/>
    <col min="3083" max="3083" width="7.6640625" style="203" bestFit="1" customWidth="1"/>
    <col min="3084" max="3084" width="6.44140625" style="203" customWidth="1"/>
    <col min="3085" max="3085" width="6.21875" style="203" bestFit="1" customWidth="1"/>
    <col min="3086" max="3086" width="7.77734375" style="203" bestFit="1" customWidth="1"/>
    <col min="3087" max="3087" width="9.21875" style="203" customWidth="1"/>
    <col min="3088" max="3088" width="7" style="203" bestFit="1" customWidth="1"/>
    <col min="3089" max="3089" width="7.77734375" style="203" customWidth="1"/>
    <col min="3090" max="3090" width="9.44140625" style="203" customWidth="1"/>
    <col min="3091" max="3091" width="7.77734375" style="203" customWidth="1"/>
    <col min="3092" max="3092" width="7" style="203" bestFit="1" customWidth="1"/>
    <col min="3093" max="3093" width="7" style="203" customWidth="1"/>
    <col min="3094" max="3094" width="9" style="203" customWidth="1"/>
    <col min="3095" max="3096" width="7.5546875" style="203" customWidth="1"/>
    <col min="3097" max="3097" width="7.77734375" style="203" bestFit="1" customWidth="1"/>
    <col min="3098" max="3098" width="7" style="203" customWidth="1"/>
    <col min="3099" max="3099" width="6.88671875" style="203" customWidth="1"/>
    <col min="3100" max="3100" width="6.21875" style="203" customWidth="1"/>
    <col min="3101" max="3101" width="5.33203125" style="203" bestFit="1" customWidth="1"/>
    <col min="3102" max="3102" width="8" style="203" customWidth="1"/>
    <col min="3103" max="3103" width="5.6640625" style="203" customWidth="1"/>
    <col min="3104" max="3104" width="4.21875" style="203" customWidth="1"/>
    <col min="3105" max="3105" width="4.77734375" style="203" customWidth="1"/>
    <col min="3106" max="3106" width="5.109375" style="203" customWidth="1"/>
    <col min="3107" max="3107" width="10.109375" style="203" customWidth="1"/>
    <col min="3108" max="3108" width="10.5546875" style="203" customWidth="1"/>
    <col min="3109" max="3335" width="8.77734375" style="203"/>
    <col min="3336" max="3336" width="9.6640625" style="203" customWidth="1"/>
    <col min="3337" max="3337" width="7" style="203" customWidth="1"/>
    <col min="3338" max="3338" width="7" style="203" bestFit="1" customWidth="1"/>
    <col min="3339" max="3339" width="7.6640625" style="203" bestFit="1" customWidth="1"/>
    <col min="3340" max="3340" width="6.44140625" style="203" customWidth="1"/>
    <col min="3341" max="3341" width="6.21875" style="203" bestFit="1" customWidth="1"/>
    <col min="3342" max="3342" width="7.77734375" style="203" bestFit="1" customWidth="1"/>
    <col min="3343" max="3343" width="9.21875" style="203" customWidth="1"/>
    <col min="3344" max="3344" width="7" style="203" bestFit="1" customWidth="1"/>
    <col min="3345" max="3345" width="7.77734375" style="203" customWidth="1"/>
    <col min="3346" max="3346" width="9.44140625" style="203" customWidth="1"/>
    <col min="3347" max="3347" width="7.77734375" style="203" customWidth="1"/>
    <col min="3348" max="3348" width="7" style="203" bestFit="1" customWidth="1"/>
    <col min="3349" max="3349" width="7" style="203" customWidth="1"/>
    <col min="3350" max="3350" width="9" style="203" customWidth="1"/>
    <col min="3351" max="3352" width="7.5546875" style="203" customWidth="1"/>
    <col min="3353" max="3353" width="7.77734375" style="203" bestFit="1" customWidth="1"/>
    <col min="3354" max="3354" width="7" style="203" customWidth="1"/>
    <col min="3355" max="3355" width="6.88671875" style="203" customWidth="1"/>
    <col min="3356" max="3356" width="6.21875" style="203" customWidth="1"/>
    <col min="3357" max="3357" width="5.33203125" style="203" bestFit="1" customWidth="1"/>
    <col min="3358" max="3358" width="8" style="203" customWidth="1"/>
    <col min="3359" max="3359" width="5.6640625" style="203" customWidth="1"/>
    <col min="3360" max="3360" width="4.21875" style="203" customWidth="1"/>
    <col min="3361" max="3361" width="4.77734375" style="203" customWidth="1"/>
    <col min="3362" max="3362" width="5.109375" style="203" customWidth="1"/>
    <col min="3363" max="3363" width="10.109375" style="203" customWidth="1"/>
    <col min="3364" max="3364" width="10.5546875" style="203" customWidth="1"/>
    <col min="3365" max="3591" width="8.77734375" style="203"/>
    <col min="3592" max="3592" width="9.6640625" style="203" customWidth="1"/>
    <col min="3593" max="3593" width="7" style="203" customWidth="1"/>
    <col min="3594" max="3594" width="7" style="203" bestFit="1" customWidth="1"/>
    <col min="3595" max="3595" width="7.6640625" style="203" bestFit="1" customWidth="1"/>
    <col min="3596" max="3596" width="6.44140625" style="203" customWidth="1"/>
    <col min="3597" max="3597" width="6.21875" style="203" bestFit="1" customWidth="1"/>
    <col min="3598" max="3598" width="7.77734375" style="203" bestFit="1" customWidth="1"/>
    <col min="3599" max="3599" width="9.21875" style="203" customWidth="1"/>
    <col min="3600" max="3600" width="7" style="203" bestFit="1" customWidth="1"/>
    <col min="3601" max="3601" width="7.77734375" style="203" customWidth="1"/>
    <col min="3602" max="3602" width="9.44140625" style="203" customWidth="1"/>
    <col min="3603" max="3603" width="7.77734375" style="203" customWidth="1"/>
    <col min="3604" max="3604" width="7" style="203" bestFit="1" customWidth="1"/>
    <col min="3605" max="3605" width="7" style="203" customWidth="1"/>
    <col min="3606" max="3606" width="9" style="203" customWidth="1"/>
    <col min="3607" max="3608" width="7.5546875" style="203" customWidth="1"/>
    <col min="3609" max="3609" width="7.77734375" style="203" bestFit="1" customWidth="1"/>
    <col min="3610" max="3610" width="7" style="203" customWidth="1"/>
    <col min="3611" max="3611" width="6.88671875" style="203" customWidth="1"/>
    <col min="3612" max="3612" width="6.21875" style="203" customWidth="1"/>
    <col min="3613" max="3613" width="5.33203125" style="203" bestFit="1" customWidth="1"/>
    <col min="3614" max="3614" width="8" style="203" customWidth="1"/>
    <col min="3615" max="3615" width="5.6640625" style="203" customWidth="1"/>
    <col min="3616" max="3616" width="4.21875" style="203" customWidth="1"/>
    <col min="3617" max="3617" width="4.77734375" style="203" customWidth="1"/>
    <col min="3618" max="3618" width="5.109375" style="203" customWidth="1"/>
    <col min="3619" max="3619" width="10.109375" style="203" customWidth="1"/>
    <col min="3620" max="3620" width="10.5546875" style="203" customWidth="1"/>
    <col min="3621" max="3847" width="8.77734375" style="203"/>
    <col min="3848" max="3848" width="9.6640625" style="203" customWidth="1"/>
    <col min="3849" max="3849" width="7" style="203" customWidth="1"/>
    <col min="3850" max="3850" width="7" style="203" bestFit="1" customWidth="1"/>
    <col min="3851" max="3851" width="7.6640625" style="203" bestFit="1" customWidth="1"/>
    <col min="3852" max="3852" width="6.44140625" style="203" customWidth="1"/>
    <col min="3853" max="3853" width="6.21875" style="203" bestFit="1" customWidth="1"/>
    <col min="3854" max="3854" width="7.77734375" style="203" bestFit="1" customWidth="1"/>
    <col min="3855" max="3855" width="9.21875" style="203" customWidth="1"/>
    <col min="3856" max="3856" width="7" style="203" bestFit="1" customWidth="1"/>
    <col min="3857" max="3857" width="7.77734375" style="203" customWidth="1"/>
    <col min="3858" max="3858" width="9.44140625" style="203" customWidth="1"/>
    <col min="3859" max="3859" width="7.77734375" style="203" customWidth="1"/>
    <col min="3860" max="3860" width="7" style="203" bestFit="1" customWidth="1"/>
    <col min="3861" max="3861" width="7" style="203" customWidth="1"/>
    <col min="3862" max="3862" width="9" style="203" customWidth="1"/>
    <col min="3863" max="3864" width="7.5546875" style="203" customWidth="1"/>
    <col min="3865" max="3865" width="7.77734375" style="203" bestFit="1" customWidth="1"/>
    <col min="3866" max="3866" width="7" style="203" customWidth="1"/>
    <col min="3867" max="3867" width="6.88671875" style="203" customWidth="1"/>
    <col min="3868" max="3868" width="6.21875" style="203" customWidth="1"/>
    <col min="3869" max="3869" width="5.33203125" style="203" bestFit="1" customWidth="1"/>
    <col min="3870" max="3870" width="8" style="203" customWidth="1"/>
    <col min="3871" max="3871" width="5.6640625" style="203" customWidth="1"/>
    <col min="3872" max="3872" width="4.21875" style="203" customWidth="1"/>
    <col min="3873" max="3873" width="4.77734375" style="203" customWidth="1"/>
    <col min="3874" max="3874" width="5.109375" style="203" customWidth="1"/>
    <col min="3875" max="3875" width="10.109375" style="203" customWidth="1"/>
    <col min="3876" max="3876" width="10.5546875" style="203" customWidth="1"/>
    <col min="3877" max="4103" width="8.77734375" style="203"/>
    <col min="4104" max="4104" width="9.6640625" style="203" customWidth="1"/>
    <col min="4105" max="4105" width="7" style="203" customWidth="1"/>
    <col min="4106" max="4106" width="7" style="203" bestFit="1" customWidth="1"/>
    <col min="4107" max="4107" width="7.6640625" style="203" bestFit="1" customWidth="1"/>
    <col min="4108" max="4108" width="6.44140625" style="203" customWidth="1"/>
    <col min="4109" max="4109" width="6.21875" style="203" bestFit="1" customWidth="1"/>
    <col min="4110" max="4110" width="7.77734375" style="203" bestFit="1" customWidth="1"/>
    <col min="4111" max="4111" width="9.21875" style="203" customWidth="1"/>
    <col min="4112" max="4112" width="7" style="203" bestFit="1" customWidth="1"/>
    <col min="4113" max="4113" width="7.77734375" style="203" customWidth="1"/>
    <col min="4114" max="4114" width="9.44140625" style="203" customWidth="1"/>
    <col min="4115" max="4115" width="7.77734375" style="203" customWidth="1"/>
    <col min="4116" max="4116" width="7" style="203" bestFit="1" customWidth="1"/>
    <col min="4117" max="4117" width="7" style="203" customWidth="1"/>
    <col min="4118" max="4118" width="9" style="203" customWidth="1"/>
    <col min="4119" max="4120" width="7.5546875" style="203" customWidth="1"/>
    <col min="4121" max="4121" width="7.77734375" style="203" bestFit="1" customWidth="1"/>
    <col min="4122" max="4122" width="7" style="203" customWidth="1"/>
    <col min="4123" max="4123" width="6.88671875" style="203" customWidth="1"/>
    <col min="4124" max="4124" width="6.21875" style="203" customWidth="1"/>
    <col min="4125" max="4125" width="5.33203125" style="203" bestFit="1" customWidth="1"/>
    <col min="4126" max="4126" width="8" style="203" customWidth="1"/>
    <col min="4127" max="4127" width="5.6640625" style="203" customWidth="1"/>
    <col min="4128" max="4128" width="4.21875" style="203" customWidth="1"/>
    <col min="4129" max="4129" width="4.77734375" style="203" customWidth="1"/>
    <col min="4130" max="4130" width="5.109375" style="203" customWidth="1"/>
    <col min="4131" max="4131" width="10.109375" style="203" customWidth="1"/>
    <col min="4132" max="4132" width="10.5546875" style="203" customWidth="1"/>
    <col min="4133" max="4359" width="8.77734375" style="203"/>
    <col min="4360" max="4360" width="9.6640625" style="203" customWidth="1"/>
    <col min="4361" max="4361" width="7" style="203" customWidth="1"/>
    <col min="4362" max="4362" width="7" style="203" bestFit="1" customWidth="1"/>
    <col min="4363" max="4363" width="7.6640625" style="203" bestFit="1" customWidth="1"/>
    <col min="4364" max="4364" width="6.44140625" style="203" customWidth="1"/>
    <col min="4365" max="4365" width="6.21875" style="203" bestFit="1" customWidth="1"/>
    <col min="4366" max="4366" width="7.77734375" style="203" bestFit="1" customWidth="1"/>
    <col min="4367" max="4367" width="9.21875" style="203" customWidth="1"/>
    <col min="4368" max="4368" width="7" style="203" bestFit="1" customWidth="1"/>
    <col min="4369" max="4369" width="7.77734375" style="203" customWidth="1"/>
    <col min="4370" max="4370" width="9.44140625" style="203" customWidth="1"/>
    <col min="4371" max="4371" width="7.77734375" style="203" customWidth="1"/>
    <col min="4372" max="4372" width="7" style="203" bestFit="1" customWidth="1"/>
    <col min="4373" max="4373" width="7" style="203" customWidth="1"/>
    <col min="4374" max="4374" width="9" style="203" customWidth="1"/>
    <col min="4375" max="4376" width="7.5546875" style="203" customWidth="1"/>
    <col min="4377" max="4377" width="7.77734375" style="203" bestFit="1" customWidth="1"/>
    <col min="4378" max="4378" width="7" style="203" customWidth="1"/>
    <col min="4379" max="4379" width="6.88671875" style="203" customWidth="1"/>
    <col min="4380" max="4380" width="6.21875" style="203" customWidth="1"/>
    <col min="4381" max="4381" width="5.33203125" style="203" bestFit="1" customWidth="1"/>
    <col min="4382" max="4382" width="8" style="203" customWidth="1"/>
    <col min="4383" max="4383" width="5.6640625" style="203" customWidth="1"/>
    <col min="4384" max="4384" width="4.21875" style="203" customWidth="1"/>
    <col min="4385" max="4385" width="4.77734375" style="203" customWidth="1"/>
    <col min="4386" max="4386" width="5.109375" style="203" customWidth="1"/>
    <col min="4387" max="4387" width="10.109375" style="203" customWidth="1"/>
    <col min="4388" max="4388" width="10.5546875" style="203" customWidth="1"/>
    <col min="4389" max="4615" width="8.77734375" style="203"/>
    <col min="4616" max="4616" width="9.6640625" style="203" customWidth="1"/>
    <col min="4617" max="4617" width="7" style="203" customWidth="1"/>
    <col min="4618" max="4618" width="7" style="203" bestFit="1" customWidth="1"/>
    <col min="4619" max="4619" width="7.6640625" style="203" bestFit="1" customWidth="1"/>
    <col min="4620" max="4620" width="6.44140625" style="203" customWidth="1"/>
    <col min="4621" max="4621" width="6.21875" style="203" bestFit="1" customWidth="1"/>
    <col min="4622" max="4622" width="7.77734375" style="203" bestFit="1" customWidth="1"/>
    <col min="4623" max="4623" width="9.21875" style="203" customWidth="1"/>
    <col min="4624" max="4624" width="7" style="203" bestFit="1" customWidth="1"/>
    <col min="4625" max="4625" width="7.77734375" style="203" customWidth="1"/>
    <col min="4626" max="4626" width="9.44140625" style="203" customWidth="1"/>
    <col min="4627" max="4627" width="7.77734375" style="203" customWidth="1"/>
    <col min="4628" max="4628" width="7" style="203" bestFit="1" customWidth="1"/>
    <col min="4629" max="4629" width="7" style="203" customWidth="1"/>
    <col min="4630" max="4630" width="9" style="203" customWidth="1"/>
    <col min="4631" max="4632" width="7.5546875" style="203" customWidth="1"/>
    <col min="4633" max="4633" width="7.77734375" style="203" bestFit="1" customWidth="1"/>
    <col min="4634" max="4634" width="7" style="203" customWidth="1"/>
    <col min="4635" max="4635" width="6.88671875" style="203" customWidth="1"/>
    <col min="4636" max="4636" width="6.21875" style="203" customWidth="1"/>
    <col min="4637" max="4637" width="5.33203125" style="203" bestFit="1" customWidth="1"/>
    <col min="4638" max="4638" width="8" style="203" customWidth="1"/>
    <col min="4639" max="4639" width="5.6640625" style="203" customWidth="1"/>
    <col min="4640" max="4640" width="4.21875" style="203" customWidth="1"/>
    <col min="4641" max="4641" width="4.77734375" style="203" customWidth="1"/>
    <col min="4642" max="4642" width="5.109375" style="203" customWidth="1"/>
    <col min="4643" max="4643" width="10.109375" style="203" customWidth="1"/>
    <col min="4644" max="4644" width="10.5546875" style="203" customWidth="1"/>
    <col min="4645" max="4871" width="8.77734375" style="203"/>
    <col min="4872" max="4872" width="9.6640625" style="203" customWidth="1"/>
    <col min="4873" max="4873" width="7" style="203" customWidth="1"/>
    <col min="4874" max="4874" width="7" style="203" bestFit="1" customWidth="1"/>
    <col min="4875" max="4875" width="7.6640625" style="203" bestFit="1" customWidth="1"/>
    <col min="4876" max="4876" width="6.44140625" style="203" customWidth="1"/>
    <col min="4877" max="4877" width="6.21875" style="203" bestFit="1" customWidth="1"/>
    <col min="4878" max="4878" width="7.77734375" style="203" bestFit="1" customWidth="1"/>
    <col min="4879" max="4879" width="9.21875" style="203" customWidth="1"/>
    <col min="4880" max="4880" width="7" style="203" bestFit="1" customWidth="1"/>
    <col min="4881" max="4881" width="7.77734375" style="203" customWidth="1"/>
    <col min="4882" max="4882" width="9.44140625" style="203" customWidth="1"/>
    <col min="4883" max="4883" width="7.77734375" style="203" customWidth="1"/>
    <col min="4884" max="4884" width="7" style="203" bestFit="1" customWidth="1"/>
    <col min="4885" max="4885" width="7" style="203" customWidth="1"/>
    <col min="4886" max="4886" width="9" style="203" customWidth="1"/>
    <col min="4887" max="4888" width="7.5546875" style="203" customWidth="1"/>
    <col min="4889" max="4889" width="7.77734375" style="203" bestFit="1" customWidth="1"/>
    <col min="4890" max="4890" width="7" style="203" customWidth="1"/>
    <col min="4891" max="4891" width="6.88671875" style="203" customWidth="1"/>
    <col min="4892" max="4892" width="6.21875" style="203" customWidth="1"/>
    <col min="4893" max="4893" width="5.33203125" style="203" bestFit="1" customWidth="1"/>
    <col min="4894" max="4894" width="8" style="203" customWidth="1"/>
    <col min="4895" max="4895" width="5.6640625" style="203" customWidth="1"/>
    <col min="4896" max="4896" width="4.21875" style="203" customWidth="1"/>
    <col min="4897" max="4897" width="4.77734375" style="203" customWidth="1"/>
    <col min="4898" max="4898" width="5.109375" style="203" customWidth="1"/>
    <col min="4899" max="4899" width="10.109375" style="203" customWidth="1"/>
    <col min="4900" max="4900" width="10.5546875" style="203" customWidth="1"/>
    <col min="4901" max="5127" width="8.77734375" style="203"/>
    <col min="5128" max="5128" width="9.6640625" style="203" customWidth="1"/>
    <col min="5129" max="5129" width="7" style="203" customWidth="1"/>
    <col min="5130" max="5130" width="7" style="203" bestFit="1" customWidth="1"/>
    <col min="5131" max="5131" width="7.6640625" style="203" bestFit="1" customWidth="1"/>
    <col min="5132" max="5132" width="6.44140625" style="203" customWidth="1"/>
    <col min="5133" max="5133" width="6.21875" style="203" bestFit="1" customWidth="1"/>
    <col min="5134" max="5134" width="7.77734375" style="203" bestFit="1" customWidth="1"/>
    <col min="5135" max="5135" width="9.21875" style="203" customWidth="1"/>
    <col min="5136" max="5136" width="7" style="203" bestFit="1" customWidth="1"/>
    <col min="5137" max="5137" width="7.77734375" style="203" customWidth="1"/>
    <col min="5138" max="5138" width="9.44140625" style="203" customWidth="1"/>
    <col min="5139" max="5139" width="7.77734375" style="203" customWidth="1"/>
    <col min="5140" max="5140" width="7" style="203" bestFit="1" customWidth="1"/>
    <col min="5141" max="5141" width="7" style="203" customWidth="1"/>
    <col min="5142" max="5142" width="9" style="203" customWidth="1"/>
    <col min="5143" max="5144" width="7.5546875" style="203" customWidth="1"/>
    <col min="5145" max="5145" width="7.77734375" style="203" bestFit="1" customWidth="1"/>
    <col min="5146" max="5146" width="7" style="203" customWidth="1"/>
    <col min="5147" max="5147" width="6.88671875" style="203" customWidth="1"/>
    <col min="5148" max="5148" width="6.21875" style="203" customWidth="1"/>
    <col min="5149" max="5149" width="5.33203125" style="203" bestFit="1" customWidth="1"/>
    <col min="5150" max="5150" width="8" style="203" customWidth="1"/>
    <col min="5151" max="5151" width="5.6640625" style="203" customWidth="1"/>
    <col min="5152" max="5152" width="4.21875" style="203" customWidth="1"/>
    <col min="5153" max="5153" width="4.77734375" style="203" customWidth="1"/>
    <col min="5154" max="5154" width="5.109375" style="203" customWidth="1"/>
    <col min="5155" max="5155" width="10.109375" style="203" customWidth="1"/>
    <col min="5156" max="5156" width="10.5546875" style="203" customWidth="1"/>
    <col min="5157" max="5383" width="8.77734375" style="203"/>
    <col min="5384" max="5384" width="9.6640625" style="203" customWidth="1"/>
    <col min="5385" max="5385" width="7" style="203" customWidth="1"/>
    <col min="5386" max="5386" width="7" style="203" bestFit="1" customWidth="1"/>
    <col min="5387" max="5387" width="7.6640625" style="203" bestFit="1" customWidth="1"/>
    <col min="5388" max="5388" width="6.44140625" style="203" customWidth="1"/>
    <col min="5389" max="5389" width="6.21875" style="203" bestFit="1" customWidth="1"/>
    <col min="5390" max="5390" width="7.77734375" style="203" bestFit="1" customWidth="1"/>
    <col min="5391" max="5391" width="9.21875" style="203" customWidth="1"/>
    <col min="5392" max="5392" width="7" style="203" bestFit="1" customWidth="1"/>
    <col min="5393" max="5393" width="7.77734375" style="203" customWidth="1"/>
    <col min="5394" max="5394" width="9.44140625" style="203" customWidth="1"/>
    <col min="5395" max="5395" width="7.77734375" style="203" customWidth="1"/>
    <col min="5396" max="5396" width="7" style="203" bestFit="1" customWidth="1"/>
    <col min="5397" max="5397" width="7" style="203" customWidth="1"/>
    <col min="5398" max="5398" width="9" style="203" customWidth="1"/>
    <col min="5399" max="5400" width="7.5546875" style="203" customWidth="1"/>
    <col min="5401" max="5401" width="7.77734375" style="203" bestFit="1" customWidth="1"/>
    <col min="5402" max="5402" width="7" style="203" customWidth="1"/>
    <col min="5403" max="5403" width="6.88671875" style="203" customWidth="1"/>
    <col min="5404" max="5404" width="6.21875" style="203" customWidth="1"/>
    <col min="5405" max="5405" width="5.33203125" style="203" bestFit="1" customWidth="1"/>
    <col min="5406" max="5406" width="8" style="203" customWidth="1"/>
    <col min="5407" max="5407" width="5.6640625" style="203" customWidth="1"/>
    <col min="5408" max="5408" width="4.21875" style="203" customWidth="1"/>
    <col min="5409" max="5409" width="4.77734375" style="203" customWidth="1"/>
    <col min="5410" max="5410" width="5.109375" style="203" customWidth="1"/>
    <col min="5411" max="5411" width="10.109375" style="203" customWidth="1"/>
    <col min="5412" max="5412" width="10.5546875" style="203" customWidth="1"/>
    <col min="5413" max="5639" width="8.77734375" style="203"/>
    <col min="5640" max="5640" width="9.6640625" style="203" customWidth="1"/>
    <col min="5641" max="5641" width="7" style="203" customWidth="1"/>
    <col min="5642" max="5642" width="7" style="203" bestFit="1" customWidth="1"/>
    <col min="5643" max="5643" width="7.6640625" style="203" bestFit="1" customWidth="1"/>
    <col min="5644" max="5644" width="6.44140625" style="203" customWidth="1"/>
    <col min="5645" max="5645" width="6.21875" style="203" bestFit="1" customWidth="1"/>
    <col min="5646" max="5646" width="7.77734375" style="203" bestFit="1" customWidth="1"/>
    <col min="5647" max="5647" width="9.21875" style="203" customWidth="1"/>
    <col min="5648" max="5648" width="7" style="203" bestFit="1" customWidth="1"/>
    <col min="5649" max="5649" width="7.77734375" style="203" customWidth="1"/>
    <col min="5650" max="5650" width="9.44140625" style="203" customWidth="1"/>
    <col min="5651" max="5651" width="7.77734375" style="203" customWidth="1"/>
    <col min="5652" max="5652" width="7" style="203" bestFit="1" customWidth="1"/>
    <col min="5653" max="5653" width="7" style="203" customWidth="1"/>
    <col min="5654" max="5654" width="9" style="203" customWidth="1"/>
    <col min="5655" max="5656" width="7.5546875" style="203" customWidth="1"/>
    <col min="5657" max="5657" width="7.77734375" style="203" bestFit="1" customWidth="1"/>
    <col min="5658" max="5658" width="7" style="203" customWidth="1"/>
    <col min="5659" max="5659" width="6.88671875" style="203" customWidth="1"/>
    <col min="5660" max="5660" width="6.21875" style="203" customWidth="1"/>
    <col min="5661" max="5661" width="5.33203125" style="203" bestFit="1" customWidth="1"/>
    <col min="5662" max="5662" width="8" style="203" customWidth="1"/>
    <col min="5663" max="5663" width="5.6640625" style="203" customWidth="1"/>
    <col min="5664" max="5664" width="4.21875" style="203" customWidth="1"/>
    <col min="5665" max="5665" width="4.77734375" style="203" customWidth="1"/>
    <col min="5666" max="5666" width="5.109375" style="203" customWidth="1"/>
    <col min="5667" max="5667" width="10.109375" style="203" customWidth="1"/>
    <col min="5668" max="5668" width="10.5546875" style="203" customWidth="1"/>
    <col min="5669" max="5895" width="8.77734375" style="203"/>
    <col min="5896" max="5896" width="9.6640625" style="203" customWidth="1"/>
    <col min="5897" max="5897" width="7" style="203" customWidth="1"/>
    <col min="5898" max="5898" width="7" style="203" bestFit="1" customWidth="1"/>
    <col min="5899" max="5899" width="7.6640625" style="203" bestFit="1" customWidth="1"/>
    <col min="5900" max="5900" width="6.44140625" style="203" customWidth="1"/>
    <col min="5901" max="5901" width="6.21875" style="203" bestFit="1" customWidth="1"/>
    <col min="5902" max="5902" width="7.77734375" style="203" bestFit="1" customWidth="1"/>
    <col min="5903" max="5903" width="9.21875" style="203" customWidth="1"/>
    <col min="5904" max="5904" width="7" style="203" bestFit="1" customWidth="1"/>
    <col min="5905" max="5905" width="7.77734375" style="203" customWidth="1"/>
    <col min="5906" max="5906" width="9.44140625" style="203" customWidth="1"/>
    <col min="5907" max="5907" width="7.77734375" style="203" customWidth="1"/>
    <col min="5908" max="5908" width="7" style="203" bestFit="1" customWidth="1"/>
    <col min="5909" max="5909" width="7" style="203" customWidth="1"/>
    <col min="5910" max="5910" width="9" style="203" customWidth="1"/>
    <col min="5911" max="5912" width="7.5546875" style="203" customWidth="1"/>
    <col min="5913" max="5913" width="7.77734375" style="203" bestFit="1" customWidth="1"/>
    <col min="5914" max="5914" width="7" style="203" customWidth="1"/>
    <col min="5915" max="5915" width="6.88671875" style="203" customWidth="1"/>
    <col min="5916" max="5916" width="6.21875" style="203" customWidth="1"/>
    <col min="5917" max="5917" width="5.33203125" style="203" bestFit="1" customWidth="1"/>
    <col min="5918" max="5918" width="8" style="203" customWidth="1"/>
    <col min="5919" max="5919" width="5.6640625" style="203" customWidth="1"/>
    <col min="5920" max="5920" width="4.21875" style="203" customWidth="1"/>
    <col min="5921" max="5921" width="4.77734375" style="203" customWidth="1"/>
    <col min="5922" max="5922" width="5.109375" style="203" customWidth="1"/>
    <col min="5923" max="5923" width="10.109375" style="203" customWidth="1"/>
    <col min="5924" max="5924" width="10.5546875" style="203" customWidth="1"/>
    <col min="5925" max="6151" width="8.77734375" style="203"/>
    <col min="6152" max="6152" width="9.6640625" style="203" customWidth="1"/>
    <col min="6153" max="6153" width="7" style="203" customWidth="1"/>
    <col min="6154" max="6154" width="7" style="203" bestFit="1" customWidth="1"/>
    <col min="6155" max="6155" width="7.6640625" style="203" bestFit="1" customWidth="1"/>
    <col min="6156" max="6156" width="6.44140625" style="203" customWidth="1"/>
    <col min="6157" max="6157" width="6.21875" style="203" bestFit="1" customWidth="1"/>
    <col min="6158" max="6158" width="7.77734375" style="203" bestFit="1" customWidth="1"/>
    <col min="6159" max="6159" width="9.21875" style="203" customWidth="1"/>
    <col min="6160" max="6160" width="7" style="203" bestFit="1" customWidth="1"/>
    <col min="6161" max="6161" width="7.77734375" style="203" customWidth="1"/>
    <col min="6162" max="6162" width="9.44140625" style="203" customWidth="1"/>
    <col min="6163" max="6163" width="7.77734375" style="203" customWidth="1"/>
    <col min="6164" max="6164" width="7" style="203" bestFit="1" customWidth="1"/>
    <col min="6165" max="6165" width="7" style="203" customWidth="1"/>
    <col min="6166" max="6166" width="9" style="203" customWidth="1"/>
    <col min="6167" max="6168" width="7.5546875" style="203" customWidth="1"/>
    <col min="6169" max="6169" width="7.77734375" style="203" bestFit="1" customWidth="1"/>
    <col min="6170" max="6170" width="7" style="203" customWidth="1"/>
    <col min="6171" max="6171" width="6.88671875" style="203" customWidth="1"/>
    <col min="6172" max="6172" width="6.21875" style="203" customWidth="1"/>
    <col min="6173" max="6173" width="5.33203125" style="203" bestFit="1" customWidth="1"/>
    <col min="6174" max="6174" width="8" style="203" customWidth="1"/>
    <col min="6175" max="6175" width="5.6640625" style="203" customWidth="1"/>
    <col min="6176" max="6176" width="4.21875" style="203" customWidth="1"/>
    <col min="6177" max="6177" width="4.77734375" style="203" customWidth="1"/>
    <col min="6178" max="6178" width="5.109375" style="203" customWidth="1"/>
    <col min="6179" max="6179" width="10.109375" style="203" customWidth="1"/>
    <col min="6180" max="6180" width="10.5546875" style="203" customWidth="1"/>
    <col min="6181" max="6407" width="8.77734375" style="203"/>
    <col min="6408" max="6408" width="9.6640625" style="203" customWidth="1"/>
    <col min="6409" max="6409" width="7" style="203" customWidth="1"/>
    <col min="6410" max="6410" width="7" style="203" bestFit="1" customWidth="1"/>
    <col min="6411" max="6411" width="7.6640625" style="203" bestFit="1" customWidth="1"/>
    <col min="6412" max="6412" width="6.44140625" style="203" customWidth="1"/>
    <col min="6413" max="6413" width="6.21875" style="203" bestFit="1" customWidth="1"/>
    <col min="6414" max="6414" width="7.77734375" style="203" bestFit="1" customWidth="1"/>
    <col min="6415" max="6415" width="9.21875" style="203" customWidth="1"/>
    <col min="6416" max="6416" width="7" style="203" bestFit="1" customWidth="1"/>
    <col min="6417" max="6417" width="7.77734375" style="203" customWidth="1"/>
    <col min="6418" max="6418" width="9.44140625" style="203" customWidth="1"/>
    <col min="6419" max="6419" width="7.77734375" style="203" customWidth="1"/>
    <col min="6420" max="6420" width="7" style="203" bestFit="1" customWidth="1"/>
    <col min="6421" max="6421" width="7" style="203" customWidth="1"/>
    <col min="6422" max="6422" width="9" style="203" customWidth="1"/>
    <col min="6423" max="6424" width="7.5546875" style="203" customWidth="1"/>
    <col min="6425" max="6425" width="7.77734375" style="203" bestFit="1" customWidth="1"/>
    <col min="6426" max="6426" width="7" style="203" customWidth="1"/>
    <col min="6427" max="6427" width="6.88671875" style="203" customWidth="1"/>
    <col min="6428" max="6428" width="6.21875" style="203" customWidth="1"/>
    <col min="6429" max="6429" width="5.33203125" style="203" bestFit="1" customWidth="1"/>
    <col min="6430" max="6430" width="8" style="203" customWidth="1"/>
    <col min="6431" max="6431" width="5.6640625" style="203" customWidth="1"/>
    <col min="6432" max="6432" width="4.21875" style="203" customWidth="1"/>
    <col min="6433" max="6433" width="4.77734375" style="203" customWidth="1"/>
    <col min="6434" max="6434" width="5.109375" style="203" customWidth="1"/>
    <col min="6435" max="6435" width="10.109375" style="203" customWidth="1"/>
    <col min="6436" max="6436" width="10.5546875" style="203" customWidth="1"/>
    <col min="6437" max="6663" width="8.77734375" style="203"/>
    <col min="6664" max="6664" width="9.6640625" style="203" customWidth="1"/>
    <col min="6665" max="6665" width="7" style="203" customWidth="1"/>
    <col min="6666" max="6666" width="7" style="203" bestFit="1" customWidth="1"/>
    <col min="6667" max="6667" width="7.6640625" style="203" bestFit="1" customWidth="1"/>
    <col min="6668" max="6668" width="6.44140625" style="203" customWidth="1"/>
    <col min="6669" max="6669" width="6.21875" style="203" bestFit="1" customWidth="1"/>
    <col min="6670" max="6670" width="7.77734375" style="203" bestFit="1" customWidth="1"/>
    <col min="6671" max="6671" width="9.21875" style="203" customWidth="1"/>
    <col min="6672" max="6672" width="7" style="203" bestFit="1" customWidth="1"/>
    <col min="6673" max="6673" width="7.77734375" style="203" customWidth="1"/>
    <col min="6674" max="6674" width="9.44140625" style="203" customWidth="1"/>
    <col min="6675" max="6675" width="7.77734375" style="203" customWidth="1"/>
    <col min="6676" max="6676" width="7" style="203" bestFit="1" customWidth="1"/>
    <col min="6677" max="6677" width="7" style="203" customWidth="1"/>
    <col min="6678" max="6678" width="9" style="203" customWidth="1"/>
    <col min="6679" max="6680" width="7.5546875" style="203" customWidth="1"/>
    <col min="6681" max="6681" width="7.77734375" style="203" bestFit="1" customWidth="1"/>
    <col min="6682" max="6682" width="7" style="203" customWidth="1"/>
    <col min="6683" max="6683" width="6.88671875" style="203" customWidth="1"/>
    <col min="6684" max="6684" width="6.21875" style="203" customWidth="1"/>
    <col min="6685" max="6685" width="5.33203125" style="203" bestFit="1" customWidth="1"/>
    <col min="6686" max="6686" width="8" style="203" customWidth="1"/>
    <col min="6687" max="6687" width="5.6640625" style="203" customWidth="1"/>
    <col min="6688" max="6688" width="4.21875" style="203" customWidth="1"/>
    <col min="6689" max="6689" width="4.77734375" style="203" customWidth="1"/>
    <col min="6690" max="6690" width="5.109375" style="203" customWidth="1"/>
    <col min="6691" max="6691" width="10.109375" style="203" customWidth="1"/>
    <col min="6692" max="6692" width="10.5546875" style="203" customWidth="1"/>
    <col min="6693" max="6919" width="8.77734375" style="203"/>
    <col min="6920" max="6920" width="9.6640625" style="203" customWidth="1"/>
    <col min="6921" max="6921" width="7" style="203" customWidth="1"/>
    <col min="6922" max="6922" width="7" style="203" bestFit="1" customWidth="1"/>
    <col min="6923" max="6923" width="7.6640625" style="203" bestFit="1" customWidth="1"/>
    <col min="6924" max="6924" width="6.44140625" style="203" customWidth="1"/>
    <col min="6925" max="6925" width="6.21875" style="203" bestFit="1" customWidth="1"/>
    <col min="6926" max="6926" width="7.77734375" style="203" bestFit="1" customWidth="1"/>
    <col min="6927" max="6927" width="9.21875" style="203" customWidth="1"/>
    <col min="6928" max="6928" width="7" style="203" bestFit="1" customWidth="1"/>
    <col min="6929" max="6929" width="7.77734375" style="203" customWidth="1"/>
    <col min="6930" max="6930" width="9.44140625" style="203" customWidth="1"/>
    <col min="6931" max="6931" width="7.77734375" style="203" customWidth="1"/>
    <col min="6932" max="6932" width="7" style="203" bestFit="1" customWidth="1"/>
    <col min="6933" max="6933" width="7" style="203" customWidth="1"/>
    <col min="6934" max="6934" width="9" style="203" customWidth="1"/>
    <col min="6935" max="6936" width="7.5546875" style="203" customWidth="1"/>
    <col min="6937" max="6937" width="7.77734375" style="203" bestFit="1" customWidth="1"/>
    <col min="6938" max="6938" width="7" style="203" customWidth="1"/>
    <col min="6939" max="6939" width="6.88671875" style="203" customWidth="1"/>
    <col min="6940" max="6940" width="6.21875" style="203" customWidth="1"/>
    <col min="6941" max="6941" width="5.33203125" style="203" bestFit="1" customWidth="1"/>
    <col min="6942" max="6942" width="8" style="203" customWidth="1"/>
    <col min="6943" max="6943" width="5.6640625" style="203" customWidth="1"/>
    <col min="6944" max="6944" width="4.21875" style="203" customWidth="1"/>
    <col min="6945" max="6945" width="4.77734375" style="203" customWidth="1"/>
    <col min="6946" max="6946" width="5.109375" style="203" customWidth="1"/>
    <col min="6947" max="6947" width="10.109375" style="203" customWidth="1"/>
    <col min="6948" max="6948" width="10.5546875" style="203" customWidth="1"/>
    <col min="6949" max="7175" width="8.77734375" style="203"/>
    <col min="7176" max="7176" width="9.6640625" style="203" customWidth="1"/>
    <col min="7177" max="7177" width="7" style="203" customWidth="1"/>
    <col min="7178" max="7178" width="7" style="203" bestFit="1" customWidth="1"/>
    <col min="7179" max="7179" width="7.6640625" style="203" bestFit="1" customWidth="1"/>
    <col min="7180" max="7180" width="6.44140625" style="203" customWidth="1"/>
    <col min="7181" max="7181" width="6.21875" style="203" bestFit="1" customWidth="1"/>
    <col min="7182" max="7182" width="7.77734375" style="203" bestFit="1" customWidth="1"/>
    <col min="7183" max="7183" width="9.21875" style="203" customWidth="1"/>
    <col min="7184" max="7184" width="7" style="203" bestFit="1" customWidth="1"/>
    <col min="7185" max="7185" width="7.77734375" style="203" customWidth="1"/>
    <col min="7186" max="7186" width="9.44140625" style="203" customWidth="1"/>
    <col min="7187" max="7187" width="7.77734375" style="203" customWidth="1"/>
    <col min="7188" max="7188" width="7" style="203" bestFit="1" customWidth="1"/>
    <col min="7189" max="7189" width="7" style="203" customWidth="1"/>
    <col min="7190" max="7190" width="9" style="203" customWidth="1"/>
    <col min="7191" max="7192" width="7.5546875" style="203" customWidth="1"/>
    <col min="7193" max="7193" width="7.77734375" style="203" bestFit="1" customWidth="1"/>
    <col min="7194" max="7194" width="7" style="203" customWidth="1"/>
    <col min="7195" max="7195" width="6.88671875" style="203" customWidth="1"/>
    <col min="7196" max="7196" width="6.21875" style="203" customWidth="1"/>
    <col min="7197" max="7197" width="5.33203125" style="203" bestFit="1" customWidth="1"/>
    <col min="7198" max="7198" width="8" style="203" customWidth="1"/>
    <col min="7199" max="7199" width="5.6640625" style="203" customWidth="1"/>
    <col min="7200" max="7200" width="4.21875" style="203" customWidth="1"/>
    <col min="7201" max="7201" width="4.77734375" style="203" customWidth="1"/>
    <col min="7202" max="7202" width="5.109375" style="203" customWidth="1"/>
    <col min="7203" max="7203" width="10.109375" style="203" customWidth="1"/>
    <col min="7204" max="7204" width="10.5546875" style="203" customWidth="1"/>
    <col min="7205" max="7431" width="8.77734375" style="203"/>
    <col min="7432" max="7432" width="9.6640625" style="203" customWidth="1"/>
    <col min="7433" max="7433" width="7" style="203" customWidth="1"/>
    <col min="7434" max="7434" width="7" style="203" bestFit="1" customWidth="1"/>
    <col min="7435" max="7435" width="7.6640625" style="203" bestFit="1" customWidth="1"/>
    <col min="7436" max="7436" width="6.44140625" style="203" customWidth="1"/>
    <col min="7437" max="7437" width="6.21875" style="203" bestFit="1" customWidth="1"/>
    <col min="7438" max="7438" width="7.77734375" style="203" bestFit="1" customWidth="1"/>
    <col min="7439" max="7439" width="9.21875" style="203" customWidth="1"/>
    <col min="7440" max="7440" width="7" style="203" bestFit="1" customWidth="1"/>
    <col min="7441" max="7441" width="7.77734375" style="203" customWidth="1"/>
    <col min="7442" max="7442" width="9.44140625" style="203" customWidth="1"/>
    <col min="7443" max="7443" width="7.77734375" style="203" customWidth="1"/>
    <col min="7444" max="7444" width="7" style="203" bestFit="1" customWidth="1"/>
    <col min="7445" max="7445" width="7" style="203" customWidth="1"/>
    <col min="7446" max="7446" width="9" style="203" customWidth="1"/>
    <col min="7447" max="7448" width="7.5546875" style="203" customWidth="1"/>
    <col min="7449" max="7449" width="7.77734375" style="203" bestFit="1" customWidth="1"/>
    <col min="7450" max="7450" width="7" style="203" customWidth="1"/>
    <col min="7451" max="7451" width="6.88671875" style="203" customWidth="1"/>
    <col min="7452" max="7452" width="6.21875" style="203" customWidth="1"/>
    <col min="7453" max="7453" width="5.33203125" style="203" bestFit="1" customWidth="1"/>
    <col min="7454" max="7454" width="8" style="203" customWidth="1"/>
    <col min="7455" max="7455" width="5.6640625" style="203" customWidth="1"/>
    <col min="7456" max="7456" width="4.21875" style="203" customWidth="1"/>
    <col min="7457" max="7457" width="4.77734375" style="203" customWidth="1"/>
    <col min="7458" max="7458" width="5.109375" style="203" customWidth="1"/>
    <col min="7459" max="7459" width="10.109375" style="203" customWidth="1"/>
    <col min="7460" max="7460" width="10.5546875" style="203" customWidth="1"/>
    <col min="7461" max="7687" width="8.77734375" style="203"/>
    <col min="7688" max="7688" width="9.6640625" style="203" customWidth="1"/>
    <col min="7689" max="7689" width="7" style="203" customWidth="1"/>
    <col min="7690" max="7690" width="7" style="203" bestFit="1" customWidth="1"/>
    <col min="7691" max="7691" width="7.6640625" style="203" bestFit="1" customWidth="1"/>
    <col min="7692" max="7692" width="6.44140625" style="203" customWidth="1"/>
    <col min="7693" max="7693" width="6.21875" style="203" bestFit="1" customWidth="1"/>
    <col min="7694" max="7694" width="7.77734375" style="203" bestFit="1" customWidth="1"/>
    <col min="7695" max="7695" width="9.21875" style="203" customWidth="1"/>
    <col min="7696" max="7696" width="7" style="203" bestFit="1" customWidth="1"/>
    <col min="7697" max="7697" width="7.77734375" style="203" customWidth="1"/>
    <col min="7698" max="7698" width="9.44140625" style="203" customWidth="1"/>
    <col min="7699" max="7699" width="7.77734375" style="203" customWidth="1"/>
    <col min="7700" max="7700" width="7" style="203" bestFit="1" customWidth="1"/>
    <col min="7701" max="7701" width="7" style="203" customWidth="1"/>
    <col min="7702" max="7702" width="9" style="203" customWidth="1"/>
    <col min="7703" max="7704" width="7.5546875" style="203" customWidth="1"/>
    <col min="7705" max="7705" width="7.77734375" style="203" bestFit="1" customWidth="1"/>
    <col min="7706" max="7706" width="7" style="203" customWidth="1"/>
    <col min="7707" max="7707" width="6.88671875" style="203" customWidth="1"/>
    <col min="7708" max="7708" width="6.21875" style="203" customWidth="1"/>
    <col min="7709" max="7709" width="5.33203125" style="203" bestFit="1" customWidth="1"/>
    <col min="7710" max="7710" width="8" style="203" customWidth="1"/>
    <col min="7711" max="7711" width="5.6640625" style="203" customWidth="1"/>
    <col min="7712" max="7712" width="4.21875" style="203" customWidth="1"/>
    <col min="7713" max="7713" width="4.77734375" style="203" customWidth="1"/>
    <col min="7714" max="7714" width="5.109375" style="203" customWidth="1"/>
    <col min="7715" max="7715" width="10.109375" style="203" customWidth="1"/>
    <col min="7716" max="7716" width="10.5546875" style="203" customWidth="1"/>
    <col min="7717" max="7943" width="8.77734375" style="203"/>
    <col min="7944" max="7944" width="9.6640625" style="203" customWidth="1"/>
    <col min="7945" max="7945" width="7" style="203" customWidth="1"/>
    <col min="7946" max="7946" width="7" style="203" bestFit="1" customWidth="1"/>
    <col min="7947" max="7947" width="7.6640625" style="203" bestFit="1" customWidth="1"/>
    <col min="7948" max="7948" width="6.44140625" style="203" customWidth="1"/>
    <col min="7949" max="7949" width="6.21875" style="203" bestFit="1" customWidth="1"/>
    <col min="7950" max="7950" width="7.77734375" style="203" bestFit="1" customWidth="1"/>
    <col min="7951" max="7951" width="9.21875" style="203" customWidth="1"/>
    <col min="7952" max="7952" width="7" style="203" bestFit="1" customWidth="1"/>
    <col min="7953" max="7953" width="7.77734375" style="203" customWidth="1"/>
    <col min="7954" max="7954" width="9.44140625" style="203" customWidth="1"/>
    <col min="7955" max="7955" width="7.77734375" style="203" customWidth="1"/>
    <col min="7956" max="7956" width="7" style="203" bestFit="1" customWidth="1"/>
    <col min="7957" max="7957" width="7" style="203" customWidth="1"/>
    <col min="7958" max="7958" width="9" style="203" customWidth="1"/>
    <col min="7959" max="7960" width="7.5546875" style="203" customWidth="1"/>
    <col min="7961" max="7961" width="7.77734375" style="203" bestFit="1" customWidth="1"/>
    <col min="7962" max="7962" width="7" style="203" customWidth="1"/>
    <col min="7963" max="7963" width="6.88671875" style="203" customWidth="1"/>
    <col min="7964" max="7964" width="6.21875" style="203" customWidth="1"/>
    <col min="7965" max="7965" width="5.33203125" style="203" bestFit="1" customWidth="1"/>
    <col min="7966" max="7966" width="8" style="203" customWidth="1"/>
    <col min="7967" max="7967" width="5.6640625" style="203" customWidth="1"/>
    <col min="7968" max="7968" width="4.21875" style="203" customWidth="1"/>
    <col min="7969" max="7969" width="4.77734375" style="203" customWidth="1"/>
    <col min="7970" max="7970" width="5.109375" style="203" customWidth="1"/>
    <col min="7971" max="7971" width="10.109375" style="203" customWidth="1"/>
    <col min="7972" max="7972" width="10.5546875" style="203" customWidth="1"/>
    <col min="7973" max="8199" width="8.77734375" style="203"/>
    <col min="8200" max="8200" width="9.6640625" style="203" customWidth="1"/>
    <col min="8201" max="8201" width="7" style="203" customWidth="1"/>
    <col min="8202" max="8202" width="7" style="203" bestFit="1" customWidth="1"/>
    <col min="8203" max="8203" width="7.6640625" style="203" bestFit="1" customWidth="1"/>
    <col min="8204" max="8204" width="6.44140625" style="203" customWidth="1"/>
    <col min="8205" max="8205" width="6.21875" style="203" bestFit="1" customWidth="1"/>
    <col min="8206" max="8206" width="7.77734375" style="203" bestFit="1" customWidth="1"/>
    <col min="8207" max="8207" width="9.21875" style="203" customWidth="1"/>
    <col min="8208" max="8208" width="7" style="203" bestFit="1" customWidth="1"/>
    <col min="8209" max="8209" width="7.77734375" style="203" customWidth="1"/>
    <col min="8210" max="8210" width="9.44140625" style="203" customWidth="1"/>
    <col min="8211" max="8211" width="7.77734375" style="203" customWidth="1"/>
    <col min="8212" max="8212" width="7" style="203" bestFit="1" customWidth="1"/>
    <col min="8213" max="8213" width="7" style="203" customWidth="1"/>
    <col min="8214" max="8214" width="9" style="203" customWidth="1"/>
    <col min="8215" max="8216" width="7.5546875" style="203" customWidth="1"/>
    <col min="8217" max="8217" width="7.77734375" style="203" bestFit="1" customWidth="1"/>
    <col min="8218" max="8218" width="7" style="203" customWidth="1"/>
    <col min="8219" max="8219" width="6.88671875" style="203" customWidth="1"/>
    <col min="8220" max="8220" width="6.21875" style="203" customWidth="1"/>
    <col min="8221" max="8221" width="5.33203125" style="203" bestFit="1" customWidth="1"/>
    <col min="8222" max="8222" width="8" style="203" customWidth="1"/>
    <col min="8223" max="8223" width="5.6640625" style="203" customWidth="1"/>
    <col min="8224" max="8224" width="4.21875" style="203" customWidth="1"/>
    <col min="8225" max="8225" width="4.77734375" style="203" customWidth="1"/>
    <col min="8226" max="8226" width="5.109375" style="203" customWidth="1"/>
    <col min="8227" max="8227" width="10.109375" style="203" customWidth="1"/>
    <col min="8228" max="8228" width="10.5546875" style="203" customWidth="1"/>
    <col min="8229" max="8455" width="8.77734375" style="203"/>
    <col min="8456" max="8456" width="9.6640625" style="203" customWidth="1"/>
    <col min="8457" max="8457" width="7" style="203" customWidth="1"/>
    <col min="8458" max="8458" width="7" style="203" bestFit="1" customWidth="1"/>
    <col min="8459" max="8459" width="7.6640625" style="203" bestFit="1" customWidth="1"/>
    <col min="8460" max="8460" width="6.44140625" style="203" customWidth="1"/>
    <col min="8461" max="8461" width="6.21875" style="203" bestFit="1" customWidth="1"/>
    <col min="8462" max="8462" width="7.77734375" style="203" bestFit="1" customWidth="1"/>
    <col min="8463" max="8463" width="9.21875" style="203" customWidth="1"/>
    <col min="8464" max="8464" width="7" style="203" bestFit="1" customWidth="1"/>
    <col min="8465" max="8465" width="7.77734375" style="203" customWidth="1"/>
    <col min="8466" max="8466" width="9.44140625" style="203" customWidth="1"/>
    <col min="8467" max="8467" width="7.77734375" style="203" customWidth="1"/>
    <col min="8468" max="8468" width="7" style="203" bestFit="1" customWidth="1"/>
    <col min="8469" max="8469" width="7" style="203" customWidth="1"/>
    <col min="8470" max="8470" width="9" style="203" customWidth="1"/>
    <col min="8471" max="8472" width="7.5546875" style="203" customWidth="1"/>
    <col min="8473" max="8473" width="7.77734375" style="203" bestFit="1" customWidth="1"/>
    <col min="8474" max="8474" width="7" style="203" customWidth="1"/>
    <col min="8475" max="8475" width="6.88671875" style="203" customWidth="1"/>
    <col min="8476" max="8476" width="6.21875" style="203" customWidth="1"/>
    <col min="8477" max="8477" width="5.33203125" style="203" bestFit="1" customWidth="1"/>
    <col min="8478" max="8478" width="8" style="203" customWidth="1"/>
    <col min="8479" max="8479" width="5.6640625" style="203" customWidth="1"/>
    <col min="8480" max="8480" width="4.21875" style="203" customWidth="1"/>
    <col min="8481" max="8481" width="4.77734375" style="203" customWidth="1"/>
    <col min="8482" max="8482" width="5.109375" style="203" customWidth="1"/>
    <col min="8483" max="8483" width="10.109375" style="203" customWidth="1"/>
    <col min="8484" max="8484" width="10.5546875" style="203" customWidth="1"/>
    <col min="8485" max="8711" width="8.77734375" style="203"/>
    <col min="8712" max="8712" width="9.6640625" style="203" customWidth="1"/>
    <col min="8713" max="8713" width="7" style="203" customWidth="1"/>
    <col min="8714" max="8714" width="7" style="203" bestFit="1" customWidth="1"/>
    <col min="8715" max="8715" width="7.6640625" style="203" bestFit="1" customWidth="1"/>
    <col min="8716" max="8716" width="6.44140625" style="203" customWidth="1"/>
    <col min="8717" max="8717" width="6.21875" style="203" bestFit="1" customWidth="1"/>
    <col min="8718" max="8718" width="7.77734375" style="203" bestFit="1" customWidth="1"/>
    <col min="8719" max="8719" width="9.21875" style="203" customWidth="1"/>
    <col min="8720" max="8720" width="7" style="203" bestFit="1" customWidth="1"/>
    <col min="8721" max="8721" width="7.77734375" style="203" customWidth="1"/>
    <col min="8722" max="8722" width="9.44140625" style="203" customWidth="1"/>
    <col min="8723" max="8723" width="7.77734375" style="203" customWidth="1"/>
    <col min="8724" max="8724" width="7" style="203" bestFit="1" customWidth="1"/>
    <col min="8725" max="8725" width="7" style="203" customWidth="1"/>
    <col min="8726" max="8726" width="9" style="203" customWidth="1"/>
    <col min="8727" max="8728" width="7.5546875" style="203" customWidth="1"/>
    <col min="8729" max="8729" width="7.77734375" style="203" bestFit="1" customWidth="1"/>
    <col min="8730" max="8730" width="7" style="203" customWidth="1"/>
    <col min="8731" max="8731" width="6.88671875" style="203" customWidth="1"/>
    <col min="8732" max="8732" width="6.21875" style="203" customWidth="1"/>
    <col min="8733" max="8733" width="5.33203125" style="203" bestFit="1" customWidth="1"/>
    <col min="8734" max="8734" width="8" style="203" customWidth="1"/>
    <col min="8735" max="8735" width="5.6640625" style="203" customWidth="1"/>
    <col min="8736" max="8736" width="4.21875" style="203" customWidth="1"/>
    <col min="8737" max="8737" width="4.77734375" style="203" customWidth="1"/>
    <col min="8738" max="8738" width="5.109375" style="203" customWidth="1"/>
    <col min="8739" max="8739" width="10.109375" style="203" customWidth="1"/>
    <col min="8740" max="8740" width="10.5546875" style="203" customWidth="1"/>
    <col min="8741" max="8967" width="8.77734375" style="203"/>
    <col min="8968" max="8968" width="9.6640625" style="203" customWidth="1"/>
    <col min="8969" max="8969" width="7" style="203" customWidth="1"/>
    <col min="8970" max="8970" width="7" style="203" bestFit="1" customWidth="1"/>
    <col min="8971" max="8971" width="7.6640625" style="203" bestFit="1" customWidth="1"/>
    <col min="8972" max="8972" width="6.44140625" style="203" customWidth="1"/>
    <col min="8973" max="8973" width="6.21875" style="203" bestFit="1" customWidth="1"/>
    <col min="8974" max="8974" width="7.77734375" style="203" bestFit="1" customWidth="1"/>
    <col min="8975" max="8975" width="9.21875" style="203" customWidth="1"/>
    <col min="8976" max="8976" width="7" style="203" bestFit="1" customWidth="1"/>
    <col min="8977" max="8977" width="7.77734375" style="203" customWidth="1"/>
    <col min="8978" max="8978" width="9.44140625" style="203" customWidth="1"/>
    <col min="8979" max="8979" width="7.77734375" style="203" customWidth="1"/>
    <col min="8980" max="8980" width="7" style="203" bestFit="1" customWidth="1"/>
    <col min="8981" max="8981" width="7" style="203" customWidth="1"/>
    <col min="8982" max="8982" width="9" style="203" customWidth="1"/>
    <col min="8983" max="8984" width="7.5546875" style="203" customWidth="1"/>
    <col min="8985" max="8985" width="7.77734375" style="203" bestFit="1" customWidth="1"/>
    <col min="8986" max="8986" width="7" style="203" customWidth="1"/>
    <col min="8987" max="8987" width="6.88671875" style="203" customWidth="1"/>
    <col min="8988" max="8988" width="6.21875" style="203" customWidth="1"/>
    <col min="8989" max="8989" width="5.33203125" style="203" bestFit="1" customWidth="1"/>
    <col min="8990" max="8990" width="8" style="203" customWidth="1"/>
    <col min="8991" max="8991" width="5.6640625" style="203" customWidth="1"/>
    <col min="8992" max="8992" width="4.21875" style="203" customWidth="1"/>
    <col min="8993" max="8993" width="4.77734375" style="203" customWidth="1"/>
    <col min="8994" max="8994" width="5.109375" style="203" customWidth="1"/>
    <col min="8995" max="8995" width="10.109375" style="203" customWidth="1"/>
    <col min="8996" max="8996" width="10.5546875" style="203" customWidth="1"/>
    <col min="8997" max="9223" width="8.77734375" style="203"/>
    <col min="9224" max="9224" width="9.6640625" style="203" customWidth="1"/>
    <col min="9225" max="9225" width="7" style="203" customWidth="1"/>
    <col min="9226" max="9226" width="7" style="203" bestFit="1" customWidth="1"/>
    <col min="9227" max="9227" width="7.6640625" style="203" bestFit="1" customWidth="1"/>
    <col min="9228" max="9228" width="6.44140625" style="203" customWidth="1"/>
    <col min="9229" max="9229" width="6.21875" style="203" bestFit="1" customWidth="1"/>
    <col min="9230" max="9230" width="7.77734375" style="203" bestFit="1" customWidth="1"/>
    <col min="9231" max="9231" width="9.21875" style="203" customWidth="1"/>
    <col min="9232" max="9232" width="7" style="203" bestFit="1" customWidth="1"/>
    <col min="9233" max="9233" width="7.77734375" style="203" customWidth="1"/>
    <col min="9234" max="9234" width="9.44140625" style="203" customWidth="1"/>
    <col min="9235" max="9235" width="7.77734375" style="203" customWidth="1"/>
    <col min="9236" max="9236" width="7" style="203" bestFit="1" customWidth="1"/>
    <col min="9237" max="9237" width="7" style="203" customWidth="1"/>
    <col min="9238" max="9238" width="9" style="203" customWidth="1"/>
    <col min="9239" max="9240" width="7.5546875" style="203" customWidth="1"/>
    <col min="9241" max="9241" width="7.77734375" style="203" bestFit="1" customWidth="1"/>
    <col min="9242" max="9242" width="7" style="203" customWidth="1"/>
    <col min="9243" max="9243" width="6.88671875" style="203" customWidth="1"/>
    <col min="9244" max="9244" width="6.21875" style="203" customWidth="1"/>
    <col min="9245" max="9245" width="5.33203125" style="203" bestFit="1" customWidth="1"/>
    <col min="9246" max="9246" width="8" style="203" customWidth="1"/>
    <col min="9247" max="9247" width="5.6640625" style="203" customWidth="1"/>
    <col min="9248" max="9248" width="4.21875" style="203" customWidth="1"/>
    <col min="9249" max="9249" width="4.77734375" style="203" customWidth="1"/>
    <col min="9250" max="9250" width="5.109375" style="203" customWidth="1"/>
    <col min="9251" max="9251" width="10.109375" style="203" customWidth="1"/>
    <col min="9252" max="9252" width="10.5546875" style="203" customWidth="1"/>
    <col min="9253" max="9479" width="8.77734375" style="203"/>
    <col min="9480" max="9480" width="9.6640625" style="203" customWidth="1"/>
    <col min="9481" max="9481" width="7" style="203" customWidth="1"/>
    <col min="9482" max="9482" width="7" style="203" bestFit="1" customWidth="1"/>
    <col min="9483" max="9483" width="7.6640625" style="203" bestFit="1" customWidth="1"/>
    <col min="9484" max="9484" width="6.44140625" style="203" customWidth="1"/>
    <col min="9485" max="9485" width="6.21875" style="203" bestFit="1" customWidth="1"/>
    <col min="9486" max="9486" width="7.77734375" style="203" bestFit="1" customWidth="1"/>
    <col min="9487" max="9487" width="9.21875" style="203" customWidth="1"/>
    <col min="9488" max="9488" width="7" style="203" bestFit="1" customWidth="1"/>
    <col min="9489" max="9489" width="7.77734375" style="203" customWidth="1"/>
    <col min="9490" max="9490" width="9.44140625" style="203" customWidth="1"/>
    <col min="9491" max="9491" width="7.77734375" style="203" customWidth="1"/>
    <col min="9492" max="9492" width="7" style="203" bestFit="1" customWidth="1"/>
    <col min="9493" max="9493" width="7" style="203" customWidth="1"/>
    <col min="9494" max="9494" width="9" style="203" customWidth="1"/>
    <col min="9495" max="9496" width="7.5546875" style="203" customWidth="1"/>
    <col min="9497" max="9497" width="7.77734375" style="203" bestFit="1" customWidth="1"/>
    <col min="9498" max="9498" width="7" style="203" customWidth="1"/>
    <col min="9499" max="9499" width="6.88671875" style="203" customWidth="1"/>
    <col min="9500" max="9500" width="6.21875" style="203" customWidth="1"/>
    <col min="9501" max="9501" width="5.33203125" style="203" bestFit="1" customWidth="1"/>
    <col min="9502" max="9502" width="8" style="203" customWidth="1"/>
    <col min="9503" max="9503" width="5.6640625" style="203" customWidth="1"/>
    <col min="9504" max="9504" width="4.21875" style="203" customWidth="1"/>
    <col min="9505" max="9505" width="4.77734375" style="203" customWidth="1"/>
    <col min="9506" max="9506" width="5.109375" style="203" customWidth="1"/>
    <col min="9507" max="9507" width="10.109375" style="203" customWidth="1"/>
    <col min="9508" max="9508" width="10.5546875" style="203" customWidth="1"/>
    <col min="9509" max="9735" width="8.77734375" style="203"/>
    <col min="9736" max="9736" width="9.6640625" style="203" customWidth="1"/>
    <col min="9737" max="9737" width="7" style="203" customWidth="1"/>
    <col min="9738" max="9738" width="7" style="203" bestFit="1" customWidth="1"/>
    <col min="9739" max="9739" width="7.6640625" style="203" bestFit="1" customWidth="1"/>
    <col min="9740" max="9740" width="6.44140625" style="203" customWidth="1"/>
    <col min="9741" max="9741" width="6.21875" style="203" bestFit="1" customWidth="1"/>
    <col min="9742" max="9742" width="7.77734375" style="203" bestFit="1" customWidth="1"/>
    <col min="9743" max="9743" width="9.21875" style="203" customWidth="1"/>
    <col min="9744" max="9744" width="7" style="203" bestFit="1" customWidth="1"/>
    <col min="9745" max="9745" width="7.77734375" style="203" customWidth="1"/>
    <col min="9746" max="9746" width="9.44140625" style="203" customWidth="1"/>
    <col min="9747" max="9747" width="7.77734375" style="203" customWidth="1"/>
    <col min="9748" max="9748" width="7" style="203" bestFit="1" customWidth="1"/>
    <col min="9749" max="9749" width="7" style="203" customWidth="1"/>
    <col min="9750" max="9750" width="9" style="203" customWidth="1"/>
    <col min="9751" max="9752" width="7.5546875" style="203" customWidth="1"/>
    <col min="9753" max="9753" width="7.77734375" style="203" bestFit="1" customWidth="1"/>
    <col min="9754" max="9754" width="7" style="203" customWidth="1"/>
    <col min="9755" max="9755" width="6.88671875" style="203" customWidth="1"/>
    <col min="9756" max="9756" width="6.21875" style="203" customWidth="1"/>
    <col min="9757" max="9757" width="5.33203125" style="203" bestFit="1" customWidth="1"/>
    <col min="9758" max="9758" width="8" style="203" customWidth="1"/>
    <col min="9759" max="9759" width="5.6640625" style="203" customWidth="1"/>
    <col min="9760" max="9760" width="4.21875" style="203" customWidth="1"/>
    <col min="9761" max="9761" width="4.77734375" style="203" customWidth="1"/>
    <col min="9762" max="9762" width="5.109375" style="203" customWidth="1"/>
    <col min="9763" max="9763" width="10.109375" style="203" customWidth="1"/>
    <col min="9764" max="9764" width="10.5546875" style="203" customWidth="1"/>
    <col min="9765" max="9991" width="8.77734375" style="203"/>
    <col min="9992" max="9992" width="9.6640625" style="203" customWidth="1"/>
    <col min="9993" max="9993" width="7" style="203" customWidth="1"/>
    <col min="9994" max="9994" width="7" style="203" bestFit="1" customWidth="1"/>
    <col min="9995" max="9995" width="7.6640625" style="203" bestFit="1" customWidth="1"/>
    <col min="9996" max="9996" width="6.44140625" style="203" customWidth="1"/>
    <col min="9997" max="9997" width="6.21875" style="203" bestFit="1" customWidth="1"/>
    <col min="9998" max="9998" width="7.77734375" style="203" bestFit="1" customWidth="1"/>
    <col min="9999" max="9999" width="9.21875" style="203" customWidth="1"/>
    <col min="10000" max="10000" width="7" style="203" bestFit="1" customWidth="1"/>
    <col min="10001" max="10001" width="7.77734375" style="203" customWidth="1"/>
    <col min="10002" max="10002" width="9.44140625" style="203" customWidth="1"/>
    <col min="10003" max="10003" width="7.77734375" style="203" customWidth="1"/>
    <col min="10004" max="10004" width="7" style="203" bestFit="1" customWidth="1"/>
    <col min="10005" max="10005" width="7" style="203" customWidth="1"/>
    <col min="10006" max="10006" width="9" style="203" customWidth="1"/>
    <col min="10007" max="10008" width="7.5546875" style="203" customWidth="1"/>
    <col min="10009" max="10009" width="7.77734375" style="203" bestFit="1" customWidth="1"/>
    <col min="10010" max="10010" width="7" style="203" customWidth="1"/>
    <col min="10011" max="10011" width="6.88671875" style="203" customWidth="1"/>
    <col min="10012" max="10012" width="6.21875" style="203" customWidth="1"/>
    <col min="10013" max="10013" width="5.33203125" style="203" bestFit="1" customWidth="1"/>
    <col min="10014" max="10014" width="8" style="203" customWidth="1"/>
    <col min="10015" max="10015" width="5.6640625" style="203" customWidth="1"/>
    <col min="10016" max="10016" width="4.21875" style="203" customWidth="1"/>
    <col min="10017" max="10017" width="4.77734375" style="203" customWidth="1"/>
    <col min="10018" max="10018" width="5.109375" style="203" customWidth="1"/>
    <col min="10019" max="10019" width="10.109375" style="203" customWidth="1"/>
    <col min="10020" max="10020" width="10.5546875" style="203" customWidth="1"/>
    <col min="10021" max="10247" width="8.77734375" style="203"/>
    <col min="10248" max="10248" width="9.6640625" style="203" customWidth="1"/>
    <col min="10249" max="10249" width="7" style="203" customWidth="1"/>
    <col min="10250" max="10250" width="7" style="203" bestFit="1" customWidth="1"/>
    <col min="10251" max="10251" width="7.6640625" style="203" bestFit="1" customWidth="1"/>
    <col min="10252" max="10252" width="6.44140625" style="203" customWidth="1"/>
    <col min="10253" max="10253" width="6.21875" style="203" bestFit="1" customWidth="1"/>
    <col min="10254" max="10254" width="7.77734375" style="203" bestFit="1" customWidth="1"/>
    <col min="10255" max="10255" width="9.21875" style="203" customWidth="1"/>
    <col min="10256" max="10256" width="7" style="203" bestFit="1" customWidth="1"/>
    <col min="10257" max="10257" width="7.77734375" style="203" customWidth="1"/>
    <col min="10258" max="10258" width="9.44140625" style="203" customWidth="1"/>
    <col min="10259" max="10259" width="7.77734375" style="203" customWidth="1"/>
    <col min="10260" max="10260" width="7" style="203" bestFit="1" customWidth="1"/>
    <col min="10261" max="10261" width="7" style="203" customWidth="1"/>
    <col min="10262" max="10262" width="9" style="203" customWidth="1"/>
    <col min="10263" max="10264" width="7.5546875" style="203" customWidth="1"/>
    <col min="10265" max="10265" width="7.77734375" style="203" bestFit="1" customWidth="1"/>
    <col min="10266" max="10266" width="7" style="203" customWidth="1"/>
    <col min="10267" max="10267" width="6.88671875" style="203" customWidth="1"/>
    <col min="10268" max="10268" width="6.21875" style="203" customWidth="1"/>
    <col min="10269" max="10269" width="5.33203125" style="203" bestFit="1" customWidth="1"/>
    <col min="10270" max="10270" width="8" style="203" customWidth="1"/>
    <col min="10271" max="10271" width="5.6640625" style="203" customWidth="1"/>
    <col min="10272" max="10272" width="4.21875" style="203" customWidth="1"/>
    <col min="10273" max="10273" width="4.77734375" style="203" customWidth="1"/>
    <col min="10274" max="10274" width="5.109375" style="203" customWidth="1"/>
    <col min="10275" max="10275" width="10.109375" style="203" customWidth="1"/>
    <col min="10276" max="10276" width="10.5546875" style="203" customWidth="1"/>
    <col min="10277" max="10503" width="8.77734375" style="203"/>
    <col min="10504" max="10504" width="9.6640625" style="203" customWidth="1"/>
    <col min="10505" max="10505" width="7" style="203" customWidth="1"/>
    <col min="10506" max="10506" width="7" style="203" bestFit="1" customWidth="1"/>
    <col min="10507" max="10507" width="7.6640625" style="203" bestFit="1" customWidth="1"/>
    <col min="10508" max="10508" width="6.44140625" style="203" customWidth="1"/>
    <col min="10509" max="10509" width="6.21875" style="203" bestFit="1" customWidth="1"/>
    <col min="10510" max="10510" width="7.77734375" style="203" bestFit="1" customWidth="1"/>
    <col min="10511" max="10511" width="9.21875" style="203" customWidth="1"/>
    <col min="10512" max="10512" width="7" style="203" bestFit="1" customWidth="1"/>
    <col min="10513" max="10513" width="7.77734375" style="203" customWidth="1"/>
    <col min="10514" max="10514" width="9.44140625" style="203" customWidth="1"/>
    <col min="10515" max="10515" width="7.77734375" style="203" customWidth="1"/>
    <col min="10516" max="10516" width="7" style="203" bestFit="1" customWidth="1"/>
    <col min="10517" max="10517" width="7" style="203" customWidth="1"/>
    <col min="10518" max="10518" width="9" style="203" customWidth="1"/>
    <col min="10519" max="10520" width="7.5546875" style="203" customWidth="1"/>
    <col min="10521" max="10521" width="7.77734375" style="203" bestFit="1" customWidth="1"/>
    <col min="10522" max="10522" width="7" style="203" customWidth="1"/>
    <col min="10523" max="10523" width="6.88671875" style="203" customWidth="1"/>
    <col min="10524" max="10524" width="6.21875" style="203" customWidth="1"/>
    <col min="10525" max="10525" width="5.33203125" style="203" bestFit="1" customWidth="1"/>
    <col min="10526" max="10526" width="8" style="203" customWidth="1"/>
    <col min="10527" max="10527" width="5.6640625" style="203" customWidth="1"/>
    <col min="10528" max="10528" width="4.21875" style="203" customWidth="1"/>
    <col min="10529" max="10529" width="4.77734375" style="203" customWidth="1"/>
    <col min="10530" max="10530" width="5.109375" style="203" customWidth="1"/>
    <col min="10531" max="10531" width="10.109375" style="203" customWidth="1"/>
    <col min="10532" max="10532" width="10.5546875" style="203" customWidth="1"/>
    <col min="10533" max="10759" width="8.77734375" style="203"/>
    <col min="10760" max="10760" width="9.6640625" style="203" customWidth="1"/>
    <col min="10761" max="10761" width="7" style="203" customWidth="1"/>
    <col min="10762" max="10762" width="7" style="203" bestFit="1" customWidth="1"/>
    <col min="10763" max="10763" width="7.6640625" style="203" bestFit="1" customWidth="1"/>
    <col min="10764" max="10764" width="6.44140625" style="203" customWidth="1"/>
    <col min="10765" max="10765" width="6.21875" style="203" bestFit="1" customWidth="1"/>
    <col min="10766" max="10766" width="7.77734375" style="203" bestFit="1" customWidth="1"/>
    <col min="10767" max="10767" width="9.21875" style="203" customWidth="1"/>
    <col min="10768" max="10768" width="7" style="203" bestFit="1" customWidth="1"/>
    <col min="10769" max="10769" width="7.77734375" style="203" customWidth="1"/>
    <col min="10770" max="10770" width="9.44140625" style="203" customWidth="1"/>
    <col min="10771" max="10771" width="7.77734375" style="203" customWidth="1"/>
    <col min="10772" max="10772" width="7" style="203" bestFit="1" customWidth="1"/>
    <col min="10773" max="10773" width="7" style="203" customWidth="1"/>
    <col min="10774" max="10774" width="9" style="203" customWidth="1"/>
    <col min="10775" max="10776" width="7.5546875" style="203" customWidth="1"/>
    <col min="10777" max="10777" width="7.77734375" style="203" bestFit="1" customWidth="1"/>
    <col min="10778" max="10778" width="7" style="203" customWidth="1"/>
    <col min="10779" max="10779" width="6.88671875" style="203" customWidth="1"/>
    <col min="10780" max="10780" width="6.21875" style="203" customWidth="1"/>
    <col min="10781" max="10781" width="5.33203125" style="203" bestFit="1" customWidth="1"/>
    <col min="10782" max="10782" width="8" style="203" customWidth="1"/>
    <col min="10783" max="10783" width="5.6640625" style="203" customWidth="1"/>
    <col min="10784" max="10784" width="4.21875" style="203" customWidth="1"/>
    <col min="10785" max="10785" width="4.77734375" style="203" customWidth="1"/>
    <col min="10786" max="10786" width="5.109375" style="203" customWidth="1"/>
    <col min="10787" max="10787" width="10.109375" style="203" customWidth="1"/>
    <col min="10788" max="10788" width="10.5546875" style="203" customWidth="1"/>
    <col min="10789" max="11015" width="8.77734375" style="203"/>
    <col min="11016" max="11016" width="9.6640625" style="203" customWidth="1"/>
    <col min="11017" max="11017" width="7" style="203" customWidth="1"/>
    <col min="11018" max="11018" width="7" style="203" bestFit="1" customWidth="1"/>
    <col min="11019" max="11019" width="7.6640625" style="203" bestFit="1" customWidth="1"/>
    <col min="11020" max="11020" width="6.44140625" style="203" customWidth="1"/>
    <col min="11021" max="11021" width="6.21875" style="203" bestFit="1" customWidth="1"/>
    <col min="11022" max="11022" width="7.77734375" style="203" bestFit="1" customWidth="1"/>
    <col min="11023" max="11023" width="9.21875" style="203" customWidth="1"/>
    <col min="11024" max="11024" width="7" style="203" bestFit="1" customWidth="1"/>
    <col min="11025" max="11025" width="7.77734375" style="203" customWidth="1"/>
    <col min="11026" max="11026" width="9.44140625" style="203" customWidth="1"/>
    <col min="11027" max="11027" width="7.77734375" style="203" customWidth="1"/>
    <col min="11028" max="11028" width="7" style="203" bestFit="1" customWidth="1"/>
    <col min="11029" max="11029" width="7" style="203" customWidth="1"/>
    <col min="11030" max="11030" width="9" style="203" customWidth="1"/>
    <col min="11031" max="11032" width="7.5546875" style="203" customWidth="1"/>
    <col min="11033" max="11033" width="7.77734375" style="203" bestFit="1" customWidth="1"/>
    <col min="11034" max="11034" width="7" style="203" customWidth="1"/>
    <col min="11035" max="11035" width="6.88671875" style="203" customWidth="1"/>
    <col min="11036" max="11036" width="6.21875" style="203" customWidth="1"/>
    <col min="11037" max="11037" width="5.33203125" style="203" bestFit="1" customWidth="1"/>
    <col min="11038" max="11038" width="8" style="203" customWidth="1"/>
    <col min="11039" max="11039" width="5.6640625" style="203" customWidth="1"/>
    <col min="11040" max="11040" width="4.21875" style="203" customWidth="1"/>
    <col min="11041" max="11041" width="4.77734375" style="203" customWidth="1"/>
    <col min="11042" max="11042" width="5.109375" style="203" customWidth="1"/>
    <col min="11043" max="11043" width="10.109375" style="203" customWidth="1"/>
    <col min="11044" max="11044" width="10.5546875" style="203" customWidth="1"/>
    <col min="11045" max="11271" width="8.77734375" style="203"/>
    <col min="11272" max="11272" width="9.6640625" style="203" customWidth="1"/>
    <col min="11273" max="11273" width="7" style="203" customWidth="1"/>
    <col min="11274" max="11274" width="7" style="203" bestFit="1" customWidth="1"/>
    <col min="11275" max="11275" width="7.6640625" style="203" bestFit="1" customWidth="1"/>
    <col min="11276" max="11276" width="6.44140625" style="203" customWidth="1"/>
    <col min="11277" max="11277" width="6.21875" style="203" bestFit="1" customWidth="1"/>
    <col min="11278" max="11278" width="7.77734375" style="203" bestFit="1" customWidth="1"/>
    <col min="11279" max="11279" width="9.21875" style="203" customWidth="1"/>
    <col min="11280" max="11280" width="7" style="203" bestFit="1" customWidth="1"/>
    <col min="11281" max="11281" width="7.77734375" style="203" customWidth="1"/>
    <col min="11282" max="11282" width="9.44140625" style="203" customWidth="1"/>
    <col min="11283" max="11283" width="7.77734375" style="203" customWidth="1"/>
    <col min="11284" max="11284" width="7" style="203" bestFit="1" customWidth="1"/>
    <col min="11285" max="11285" width="7" style="203" customWidth="1"/>
    <col min="11286" max="11286" width="9" style="203" customWidth="1"/>
    <col min="11287" max="11288" width="7.5546875" style="203" customWidth="1"/>
    <col min="11289" max="11289" width="7.77734375" style="203" bestFit="1" customWidth="1"/>
    <col min="11290" max="11290" width="7" style="203" customWidth="1"/>
    <col min="11291" max="11291" width="6.88671875" style="203" customWidth="1"/>
    <col min="11292" max="11292" width="6.21875" style="203" customWidth="1"/>
    <col min="11293" max="11293" width="5.33203125" style="203" bestFit="1" customWidth="1"/>
    <col min="11294" max="11294" width="8" style="203" customWidth="1"/>
    <col min="11295" max="11295" width="5.6640625" style="203" customWidth="1"/>
    <col min="11296" max="11296" width="4.21875" style="203" customWidth="1"/>
    <col min="11297" max="11297" width="4.77734375" style="203" customWidth="1"/>
    <col min="11298" max="11298" width="5.109375" style="203" customWidth="1"/>
    <col min="11299" max="11299" width="10.109375" style="203" customWidth="1"/>
    <col min="11300" max="11300" width="10.5546875" style="203" customWidth="1"/>
    <col min="11301" max="11527" width="8.77734375" style="203"/>
    <col min="11528" max="11528" width="9.6640625" style="203" customWidth="1"/>
    <col min="11529" max="11529" width="7" style="203" customWidth="1"/>
    <col min="11530" max="11530" width="7" style="203" bestFit="1" customWidth="1"/>
    <col min="11531" max="11531" width="7.6640625" style="203" bestFit="1" customWidth="1"/>
    <col min="11532" max="11532" width="6.44140625" style="203" customWidth="1"/>
    <col min="11533" max="11533" width="6.21875" style="203" bestFit="1" customWidth="1"/>
    <col min="11534" max="11534" width="7.77734375" style="203" bestFit="1" customWidth="1"/>
    <col min="11535" max="11535" width="9.21875" style="203" customWidth="1"/>
    <col min="11536" max="11536" width="7" style="203" bestFit="1" customWidth="1"/>
    <col min="11537" max="11537" width="7.77734375" style="203" customWidth="1"/>
    <col min="11538" max="11538" width="9.44140625" style="203" customWidth="1"/>
    <col min="11539" max="11539" width="7.77734375" style="203" customWidth="1"/>
    <col min="11540" max="11540" width="7" style="203" bestFit="1" customWidth="1"/>
    <col min="11541" max="11541" width="7" style="203" customWidth="1"/>
    <col min="11542" max="11542" width="9" style="203" customWidth="1"/>
    <col min="11543" max="11544" width="7.5546875" style="203" customWidth="1"/>
    <col min="11545" max="11545" width="7.77734375" style="203" bestFit="1" customWidth="1"/>
    <col min="11546" max="11546" width="7" style="203" customWidth="1"/>
    <col min="11547" max="11547" width="6.88671875" style="203" customWidth="1"/>
    <col min="11548" max="11548" width="6.21875" style="203" customWidth="1"/>
    <col min="11549" max="11549" width="5.33203125" style="203" bestFit="1" customWidth="1"/>
    <col min="11550" max="11550" width="8" style="203" customWidth="1"/>
    <col min="11551" max="11551" width="5.6640625" style="203" customWidth="1"/>
    <col min="11552" max="11552" width="4.21875" style="203" customWidth="1"/>
    <col min="11553" max="11553" width="4.77734375" style="203" customWidth="1"/>
    <col min="11554" max="11554" width="5.109375" style="203" customWidth="1"/>
    <col min="11555" max="11555" width="10.109375" style="203" customWidth="1"/>
    <col min="11556" max="11556" width="10.5546875" style="203" customWidth="1"/>
    <col min="11557" max="11783" width="8.77734375" style="203"/>
    <col min="11784" max="11784" width="9.6640625" style="203" customWidth="1"/>
    <col min="11785" max="11785" width="7" style="203" customWidth="1"/>
    <col min="11786" max="11786" width="7" style="203" bestFit="1" customWidth="1"/>
    <col min="11787" max="11787" width="7.6640625" style="203" bestFit="1" customWidth="1"/>
    <col min="11788" max="11788" width="6.44140625" style="203" customWidth="1"/>
    <col min="11789" max="11789" width="6.21875" style="203" bestFit="1" customWidth="1"/>
    <col min="11790" max="11790" width="7.77734375" style="203" bestFit="1" customWidth="1"/>
    <col min="11791" max="11791" width="9.21875" style="203" customWidth="1"/>
    <col min="11792" max="11792" width="7" style="203" bestFit="1" customWidth="1"/>
    <col min="11793" max="11793" width="7.77734375" style="203" customWidth="1"/>
    <col min="11794" max="11794" width="9.44140625" style="203" customWidth="1"/>
    <col min="11795" max="11795" width="7.77734375" style="203" customWidth="1"/>
    <col min="11796" max="11796" width="7" style="203" bestFit="1" customWidth="1"/>
    <col min="11797" max="11797" width="7" style="203" customWidth="1"/>
    <col min="11798" max="11798" width="9" style="203" customWidth="1"/>
    <col min="11799" max="11800" width="7.5546875" style="203" customWidth="1"/>
    <col min="11801" max="11801" width="7.77734375" style="203" bestFit="1" customWidth="1"/>
    <col min="11802" max="11802" width="7" style="203" customWidth="1"/>
    <col min="11803" max="11803" width="6.88671875" style="203" customWidth="1"/>
    <col min="11804" max="11804" width="6.21875" style="203" customWidth="1"/>
    <col min="11805" max="11805" width="5.33203125" style="203" bestFit="1" customWidth="1"/>
    <col min="11806" max="11806" width="8" style="203" customWidth="1"/>
    <col min="11807" max="11807" width="5.6640625" style="203" customWidth="1"/>
    <col min="11808" max="11808" width="4.21875" style="203" customWidth="1"/>
    <col min="11809" max="11809" width="4.77734375" style="203" customWidth="1"/>
    <col min="11810" max="11810" width="5.109375" style="203" customWidth="1"/>
    <col min="11811" max="11811" width="10.109375" style="203" customWidth="1"/>
    <col min="11812" max="11812" width="10.5546875" style="203" customWidth="1"/>
    <col min="11813" max="12039" width="8.77734375" style="203"/>
    <col min="12040" max="12040" width="9.6640625" style="203" customWidth="1"/>
    <col min="12041" max="12041" width="7" style="203" customWidth="1"/>
    <col min="12042" max="12042" width="7" style="203" bestFit="1" customWidth="1"/>
    <col min="12043" max="12043" width="7.6640625" style="203" bestFit="1" customWidth="1"/>
    <col min="12044" max="12044" width="6.44140625" style="203" customWidth="1"/>
    <col min="12045" max="12045" width="6.21875" style="203" bestFit="1" customWidth="1"/>
    <col min="12046" max="12046" width="7.77734375" style="203" bestFit="1" customWidth="1"/>
    <col min="12047" max="12047" width="9.21875" style="203" customWidth="1"/>
    <col min="12048" max="12048" width="7" style="203" bestFit="1" customWidth="1"/>
    <col min="12049" max="12049" width="7.77734375" style="203" customWidth="1"/>
    <col min="12050" max="12050" width="9.44140625" style="203" customWidth="1"/>
    <col min="12051" max="12051" width="7.77734375" style="203" customWidth="1"/>
    <col min="12052" max="12052" width="7" style="203" bestFit="1" customWidth="1"/>
    <col min="12053" max="12053" width="7" style="203" customWidth="1"/>
    <col min="12054" max="12054" width="9" style="203" customWidth="1"/>
    <col min="12055" max="12056" width="7.5546875" style="203" customWidth="1"/>
    <col min="12057" max="12057" width="7.77734375" style="203" bestFit="1" customWidth="1"/>
    <col min="12058" max="12058" width="7" style="203" customWidth="1"/>
    <col min="12059" max="12059" width="6.88671875" style="203" customWidth="1"/>
    <col min="12060" max="12060" width="6.21875" style="203" customWidth="1"/>
    <col min="12061" max="12061" width="5.33203125" style="203" bestFit="1" customWidth="1"/>
    <col min="12062" max="12062" width="8" style="203" customWidth="1"/>
    <col min="12063" max="12063" width="5.6640625" style="203" customWidth="1"/>
    <col min="12064" max="12064" width="4.21875" style="203" customWidth="1"/>
    <col min="12065" max="12065" width="4.77734375" style="203" customWidth="1"/>
    <col min="12066" max="12066" width="5.109375" style="203" customWidth="1"/>
    <col min="12067" max="12067" width="10.109375" style="203" customWidth="1"/>
    <col min="12068" max="12068" width="10.5546875" style="203" customWidth="1"/>
    <col min="12069" max="12295" width="8.77734375" style="203"/>
    <col min="12296" max="12296" width="9.6640625" style="203" customWidth="1"/>
    <col min="12297" max="12297" width="7" style="203" customWidth="1"/>
    <col min="12298" max="12298" width="7" style="203" bestFit="1" customWidth="1"/>
    <col min="12299" max="12299" width="7.6640625" style="203" bestFit="1" customWidth="1"/>
    <col min="12300" max="12300" width="6.44140625" style="203" customWidth="1"/>
    <col min="12301" max="12301" width="6.21875" style="203" bestFit="1" customWidth="1"/>
    <col min="12302" max="12302" width="7.77734375" style="203" bestFit="1" customWidth="1"/>
    <col min="12303" max="12303" width="9.21875" style="203" customWidth="1"/>
    <col min="12304" max="12304" width="7" style="203" bestFit="1" customWidth="1"/>
    <col min="12305" max="12305" width="7.77734375" style="203" customWidth="1"/>
    <col min="12306" max="12306" width="9.44140625" style="203" customWidth="1"/>
    <col min="12307" max="12307" width="7.77734375" style="203" customWidth="1"/>
    <col min="12308" max="12308" width="7" style="203" bestFit="1" customWidth="1"/>
    <col min="12309" max="12309" width="7" style="203" customWidth="1"/>
    <col min="12310" max="12310" width="9" style="203" customWidth="1"/>
    <col min="12311" max="12312" width="7.5546875" style="203" customWidth="1"/>
    <col min="12313" max="12313" width="7.77734375" style="203" bestFit="1" customWidth="1"/>
    <col min="12314" max="12314" width="7" style="203" customWidth="1"/>
    <col min="12315" max="12315" width="6.88671875" style="203" customWidth="1"/>
    <col min="12316" max="12316" width="6.21875" style="203" customWidth="1"/>
    <col min="12317" max="12317" width="5.33203125" style="203" bestFit="1" customWidth="1"/>
    <col min="12318" max="12318" width="8" style="203" customWidth="1"/>
    <col min="12319" max="12319" width="5.6640625" style="203" customWidth="1"/>
    <col min="12320" max="12320" width="4.21875" style="203" customWidth="1"/>
    <col min="12321" max="12321" width="4.77734375" style="203" customWidth="1"/>
    <col min="12322" max="12322" width="5.109375" style="203" customWidth="1"/>
    <col min="12323" max="12323" width="10.109375" style="203" customWidth="1"/>
    <col min="12324" max="12324" width="10.5546875" style="203" customWidth="1"/>
    <col min="12325" max="12551" width="8.77734375" style="203"/>
    <col min="12552" max="12552" width="9.6640625" style="203" customWidth="1"/>
    <col min="12553" max="12553" width="7" style="203" customWidth="1"/>
    <col min="12554" max="12554" width="7" style="203" bestFit="1" customWidth="1"/>
    <col min="12555" max="12555" width="7.6640625" style="203" bestFit="1" customWidth="1"/>
    <col min="12556" max="12556" width="6.44140625" style="203" customWidth="1"/>
    <col min="12557" max="12557" width="6.21875" style="203" bestFit="1" customWidth="1"/>
    <col min="12558" max="12558" width="7.77734375" style="203" bestFit="1" customWidth="1"/>
    <col min="12559" max="12559" width="9.21875" style="203" customWidth="1"/>
    <col min="12560" max="12560" width="7" style="203" bestFit="1" customWidth="1"/>
    <col min="12561" max="12561" width="7.77734375" style="203" customWidth="1"/>
    <col min="12562" max="12562" width="9.44140625" style="203" customWidth="1"/>
    <col min="12563" max="12563" width="7.77734375" style="203" customWidth="1"/>
    <col min="12564" max="12564" width="7" style="203" bestFit="1" customWidth="1"/>
    <col min="12565" max="12565" width="7" style="203" customWidth="1"/>
    <col min="12566" max="12566" width="9" style="203" customWidth="1"/>
    <col min="12567" max="12568" width="7.5546875" style="203" customWidth="1"/>
    <col min="12569" max="12569" width="7.77734375" style="203" bestFit="1" customWidth="1"/>
    <col min="12570" max="12570" width="7" style="203" customWidth="1"/>
    <col min="12571" max="12571" width="6.88671875" style="203" customWidth="1"/>
    <col min="12572" max="12572" width="6.21875" style="203" customWidth="1"/>
    <col min="12573" max="12573" width="5.33203125" style="203" bestFit="1" customWidth="1"/>
    <col min="12574" max="12574" width="8" style="203" customWidth="1"/>
    <col min="12575" max="12575" width="5.6640625" style="203" customWidth="1"/>
    <col min="12576" max="12576" width="4.21875" style="203" customWidth="1"/>
    <col min="12577" max="12577" width="4.77734375" style="203" customWidth="1"/>
    <col min="12578" max="12578" width="5.109375" style="203" customWidth="1"/>
    <col min="12579" max="12579" width="10.109375" style="203" customWidth="1"/>
    <col min="12580" max="12580" width="10.5546875" style="203" customWidth="1"/>
    <col min="12581" max="12807" width="8.77734375" style="203"/>
    <col min="12808" max="12808" width="9.6640625" style="203" customWidth="1"/>
    <col min="12809" max="12809" width="7" style="203" customWidth="1"/>
    <col min="12810" max="12810" width="7" style="203" bestFit="1" customWidth="1"/>
    <col min="12811" max="12811" width="7.6640625" style="203" bestFit="1" customWidth="1"/>
    <col min="12812" max="12812" width="6.44140625" style="203" customWidth="1"/>
    <col min="12813" max="12813" width="6.21875" style="203" bestFit="1" customWidth="1"/>
    <col min="12814" max="12814" width="7.77734375" style="203" bestFit="1" customWidth="1"/>
    <col min="12815" max="12815" width="9.21875" style="203" customWidth="1"/>
    <col min="12816" max="12816" width="7" style="203" bestFit="1" customWidth="1"/>
    <col min="12817" max="12817" width="7.77734375" style="203" customWidth="1"/>
    <col min="12818" max="12818" width="9.44140625" style="203" customWidth="1"/>
    <col min="12819" max="12819" width="7.77734375" style="203" customWidth="1"/>
    <col min="12820" max="12820" width="7" style="203" bestFit="1" customWidth="1"/>
    <col min="12821" max="12821" width="7" style="203" customWidth="1"/>
    <col min="12822" max="12822" width="9" style="203" customWidth="1"/>
    <col min="12823" max="12824" width="7.5546875" style="203" customWidth="1"/>
    <col min="12825" max="12825" width="7.77734375" style="203" bestFit="1" customWidth="1"/>
    <col min="12826" max="12826" width="7" style="203" customWidth="1"/>
    <col min="12827" max="12827" width="6.88671875" style="203" customWidth="1"/>
    <col min="12828" max="12828" width="6.21875" style="203" customWidth="1"/>
    <col min="12829" max="12829" width="5.33203125" style="203" bestFit="1" customWidth="1"/>
    <col min="12830" max="12830" width="8" style="203" customWidth="1"/>
    <col min="12831" max="12831" width="5.6640625" style="203" customWidth="1"/>
    <col min="12832" max="12832" width="4.21875" style="203" customWidth="1"/>
    <col min="12833" max="12833" width="4.77734375" style="203" customWidth="1"/>
    <col min="12834" max="12834" width="5.109375" style="203" customWidth="1"/>
    <col min="12835" max="12835" width="10.109375" style="203" customWidth="1"/>
    <col min="12836" max="12836" width="10.5546875" style="203" customWidth="1"/>
    <col min="12837" max="13063" width="8.77734375" style="203"/>
    <col min="13064" max="13064" width="9.6640625" style="203" customWidth="1"/>
    <col min="13065" max="13065" width="7" style="203" customWidth="1"/>
    <col min="13066" max="13066" width="7" style="203" bestFit="1" customWidth="1"/>
    <col min="13067" max="13067" width="7.6640625" style="203" bestFit="1" customWidth="1"/>
    <col min="13068" max="13068" width="6.44140625" style="203" customWidth="1"/>
    <col min="13069" max="13069" width="6.21875" style="203" bestFit="1" customWidth="1"/>
    <col min="13070" max="13070" width="7.77734375" style="203" bestFit="1" customWidth="1"/>
    <col min="13071" max="13071" width="9.21875" style="203" customWidth="1"/>
    <col min="13072" max="13072" width="7" style="203" bestFit="1" customWidth="1"/>
    <col min="13073" max="13073" width="7.77734375" style="203" customWidth="1"/>
    <col min="13074" max="13074" width="9.44140625" style="203" customWidth="1"/>
    <col min="13075" max="13075" width="7.77734375" style="203" customWidth="1"/>
    <col min="13076" max="13076" width="7" style="203" bestFit="1" customWidth="1"/>
    <col min="13077" max="13077" width="7" style="203" customWidth="1"/>
    <col min="13078" max="13078" width="9" style="203" customWidth="1"/>
    <col min="13079" max="13080" width="7.5546875" style="203" customWidth="1"/>
    <col min="13081" max="13081" width="7.77734375" style="203" bestFit="1" customWidth="1"/>
    <col min="13082" max="13082" width="7" style="203" customWidth="1"/>
    <col min="13083" max="13083" width="6.88671875" style="203" customWidth="1"/>
    <col min="13084" max="13084" width="6.21875" style="203" customWidth="1"/>
    <col min="13085" max="13085" width="5.33203125" style="203" bestFit="1" customWidth="1"/>
    <col min="13086" max="13086" width="8" style="203" customWidth="1"/>
    <col min="13087" max="13087" width="5.6640625" style="203" customWidth="1"/>
    <col min="13088" max="13088" width="4.21875" style="203" customWidth="1"/>
    <col min="13089" max="13089" width="4.77734375" style="203" customWidth="1"/>
    <col min="13090" max="13090" width="5.109375" style="203" customWidth="1"/>
    <col min="13091" max="13091" width="10.109375" style="203" customWidth="1"/>
    <col min="13092" max="13092" width="10.5546875" style="203" customWidth="1"/>
    <col min="13093" max="13319" width="8.77734375" style="203"/>
    <col min="13320" max="13320" width="9.6640625" style="203" customWidth="1"/>
    <col min="13321" max="13321" width="7" style="203" customWidth="1"/>
    <col min="13322" max="13322" width="7" style="203" bestFit="1" customWidth="1"/>
    <col min="13323" max="13323" width="7.6640625" style="203" bestFit="1" customWidth="1"/>
    <col min="13324" max="13324" width="6.44140625" style="203" customWidth="1"/>
    <col min="13325" max="13325" width="6.21875" style="203" bestFit="1" customWidth="1"/>
    <col min="13326" max="13326" width="7.77734375" style="203" bestFit="1" customWidth="1"/>
    <col min="13327" max="13327" width="9.21875" style="203" customWidth="1"/>
    <col min="13328" max="13328" width="7" style="203" bestFit="1" customWidth="1"/>
    <col min="13329" max="13329" width="7.77734375" style="203" customWidth="1"/>
    <col min="13330" max="13330" width="9.44140625" style="203" customWidth="1"/>
    <col min="13331" max="13331" width="7.77734375" style="203" customWidth="1"/>
    <col min="13332" max="13332" width="7" style="203" bestFit="1" customWidth="1"/>
    <col min="13333" max="13333" width="7" style="203" customWidth="1"/>
    <col min="13334" max="13334" width="9" style="203" customWidth="1"/>
    <col min="13335" max="13336" width="7.5546875" style="203" customWidth="1"/>
    <col min="13337" max="13337" width="7.77734375" style="203" bestFit="1" customWidth="1"/>
    <col min="13338" max="13338" width="7" style="203" customWidth="1"/>
    <col min="13339" max="13339" width="6.88671875" style="203" customWidth="1"/>
    <col min="13340" max="13340" width="6.21875" style="203" customWidth="1"/>
    <col min="13341" max="13341" width="5.33203125" style="203" bestFit="1" customWidth="1"/>
    <col min="13342" max="13342" width="8" style="203" customWidth="1"/>
    <col min="13343" max="13343" width="5.6640625" style="203" customWidth="1"/>
    <col min="13344" max="13344" width="4.21875" style="203" customWidth="1"/>
    <col min="13345" max="13345" width="4.77734375" style="203" customWidth="1"/>
    <col min="13346" max="13346" width="5.109375" style="203" customWidth="1"/>
    <col min="13347" max="13347" width="10.109375" style="203" customWidth="1"/>
    <col min="13348" max="13348" width="10.5546875" style="203" customWidth="1"/>
    <col min="13349" max="13575" width="8.77734375" style="203"/>
    <col min="13576" max="13576" width="9.6640625" style="203" customWidth="1"/>
    <col min="13577" max="13577" width="7" style="203" customWidth="1"/>
    <col min="13578" max="13578" width="7" style="203" bestFit="1" customWidth="1"/>
    <col min="13579" max="13579" width="7.6640625" style="203" bestFit="1" customWidth="1"/>
    <col min="13580" max="13580" width="6.44140625" style="203" customWidth="1"/>
    <col min="13581" max="13581" width="6.21875" style="203" bestFit="1" customWidth="1"/>
    <col min="13582" max="13582" width="7.77734375" style="203" bestFit="1" customWidth="1"/>
    <col min="13583" max="13583" width="9.21875" style="203" customWidth="1"/>
    <col min="13584" max="13584" width="7" style="203" bestFit="1" customWidth="1"/>
    <col min="13585" max="13585" width="7.77734375" style="203" customWidth="1"/>
    <col min="13586" max="13586" width="9.44140625" style="203" customWidth="1"/>
    <col min="13587" max="13587" width="7.77734375" style="203" customWidth="1"/>
    <col min="13588" max="13588" width="7" style="203" bestFit="1" customWidth="1"/>
    <col min="13589" max="13589" width="7" style="203" customWidth="1"/>
    <col min="13590" max="13590" width="9" style="203" customWidth="1"/>
    <col min="13591" max="13592" width="7.5546875" style="203" customWidth="1"/>
    <col min="13593" max="13593" width="7.77734375" style="203" bestFit="1" customWidth="1"/>
    <col min="13594" max="13594" width="7" style="203" customWidth="1"/>
    <col min="13595" max="13595" width="6.88671875" style="203" customWidth="1"/>
    <col min="13596" max="13596" width="6.21875" style="203" customWidth="1"/>
    <col min="13597" max="13597" width="5.33203125" style="203" bestFit="1" customWidth="1"/>
    <col min="13598" max="13598" width="8" style="203" customWidth="1"/>
    <col min="13599" max="13599" width="5.6640625" style="203" customWidth="1"/>
    <col min="13600" max="13600" width="4.21875" style="203" customWidth="1"/>
    <col min="13601" max="13601" width="4.77734375" style="203" customWidth="1"/>
    <col min="13602" max="13602" width="5.109375" style="203" customWidth="1"/>
    <col min="13603" max="13603" width="10.109375" style="203" customWidth="1"/>
    <col min="13604" max="13604" width="10.5546875" style="203" customWidth="1"/>
    <col min="13605" max="13831" width="8.77734375" style="203"/>
    <col min="13832" max="13832" width="9.6640625" style="203" customWidth="1"/>
    <col min="13833" max="13833" width="7" style="203" customWidth="1"/>
    <col min="13834" max="13834" width="7" style="203" bestFit="1" customWidth="1"/>
    <col min="13835" max="13835" width="7.6640625" style="203" bestFit="1" customWidth="1"/>
    <col min="13836" max="13836" width="6.44140625" style="203" customWidth="1"/>
    <col min="13837" max="13837" width="6.21875" style="203" bestFit="1" customWidth="1"/>
    <col min="13838" max="13838" width="7.77734375" style="203" bestFit="1" customWidth="1"/>
    <col min="13839" max="13839" width="9.21875" style="203" customWidth="1"/>
    <col min="13840" max="13840" width="7" style="203" bestFit="1" customWidth="1"/>
    <col min="13841" max="13841" width="7.77734375" style="203" customWidth="1"/>
    <col min="13842" max="13842" width="9.44140625" style="203" customWidth="1"/>
    <col min="13843" max="13843" width="7.77734375" style="203" customWidth="1"/>
    <col min="13844" max="13844" width="7" style="203" bestFit="1" customWidth="1"/>
    <col min="13845" max="13845" width="7" style="203" customWidth="1"/>
    <col min="13846" max="13846" width="9" style="203" customWidth="1"/>
    <col min="13847" max="13848" width="7.5546875" style="203" customWidth="1"/>
    <col min="13849" max="13849" width="7.77734375" style="203" bestFit="1" customWidth="1"/>
    <col min="13850" max="13850" width="7" style="203" customWidth="1"/>
    <col min="13851" max="13851" width="6.88671875" style="203" customWidth="1"/>
    <col min="13852" max="13852" width="6.21875" style="203" customWidth="1"/>
    <col min="13853" max="13853" width="5.33203125" style="203" bestFit="1" customWidth="1"/>
    <col min="13854" max="13854" width="8" style="203" customWidth="1"/>
    <col min="13855" max="13855" width="5.6640625" style="203" customWidth="1"/>
    <col min="13856" max="13856" width="4.21875" style="203" customWidth="1"/>
    <col min="13857" max="13857" width="4.77734375" style="203" customWidth="1"/>
    <col min="13858" max="13858" width="5.109375" style="203" customWidth="1"/>
    <col min="13859" max="13859" width="10.109375" style="203" customWidth="1"/>
    <col min="13860" max="13860" width="10.5546875" style="203" customWidth="1"/>
    <col min="13861" max="14087" width="8.77734375" style="203"/>
    <col min="14088" max="14088" width="9.6640625" style="203" customWidth="1"/>
    <col min="14089" max="14089" width="7" style="203" customWidth="1"/>
    <col min="14090" max="14090" width="7" style="203" bestFit="1" customWidth="1"/>
    <col min="14091" max="14091" width="7.6640625" style="203" bestFit="1" customWidth="1"/>
    <col min="14092" max="14092" width="6.44140625" style="203" customWidth="1"/>
    <col min="14093" max="14093" width="6.21875" style="203" bestFit="1" customWidth="1"/>
    <col min="14094" max="14094" width="7.77734375" style="203" bestFit="1" customWidth="1"/>
    <col min="14095" max="14095" width="9.21875" style="203" customWidth="1"/>
    <col min="14096" max="14096" width="7" style="203" bestFit="1" customWidth="1"/>
    <col min="14097" max="14097" width="7.77734375" style="203" customWidth="1"/>
    <col min="14098" max="14098" width="9.44140625" style="203" customWidth="1"/>
    <col min="14099" max="14099" width="7.77734375" style="203" customWidth="1"/>
    <col min="14100" max="14100" width="7" style="203" bestFit="1" customWidth="1"/>
    <col min="14101" max="14101" width="7" style="203" customWidth="1"/>
    <col min="14102" max="14102" width="9" style="203" customWidth="1"/>
    <col min="14103" max="14104" width="7.5546875" style="203" customWidth="1"/>
    <col min="14105" max="14105" width="7.77734375" style="203" bestFit="1" customWidth="1"/>
    <col min="14106" max="14106" width="7" style="203" customWidth="1"/>
    <col min="14107" max="14107" width="6.88671875" style="203" customWidth="1"/>
    <col min="14108" max="14108" width="6.21875" style="203" customWidth="1"/>
    <col min="14109" max="14109" width="5.33203125" style="203" bestFit="1" customWidth="1"/>
    <col min="14110" max="14110" width="8" style="203" customWidth="1"/>
    <col min="14111" max="14111" width="5.6640625" style="203" customWidth="1"/>
    <col min="14112" max="14112" width="4.21875" style="203" customWidth="1"/>
    <col min="14113" max="14113" width="4.77734375" style="203" customWidth="1"/>
    <col min="14114" max="14114" width="5.109375" style="203" customWidth="1"/>
    <col min="14115" max="14115" width="10.109375" style="203" customWidth="1"/>
    <col min="14116" max="14116" width="10.5546875" style="203" customWidth="1"/>
    <col min="14117" max="14343" width="8.77734375" style="203"/>
    <col min="14344" max="14344" width="9.6640625" style="203" customWidth="1"/>
    <col min="14345" max="14345" width="7" style="203" customWidth="1"/>
    <col min="14346" max="14346" width="7" style="203" bestFit="1" customWidth="1"/>
    <col min="14347" max="14347" width="7.6640625" style="203" bestFit="1" customWidth="1"/>
    <col min="14348" max="14348" width="6.44140625" style="203" customWidth="1"/>
    <col min="14349" max="14349" width="6.21875" style="203" bestFit="1" customWidth="1"/>
    <col min="14350" max="14350" width="7.77734375" style="203" bestFit="1" customWidth="1"/>
    <col min="14351" max="14351" width="9.21875" style="203" customWidth="1"/>
    <col min="14352" max="14352" width="7" style="203" bestFit="1" customWidth="1"/>
    <col min="14353" max="14353" width="7.77734375" style="203" customWidth="1"/>
    <col min="14354" max="14354" width="9.44140625" style="203" customWidth="1"/>
    <col min="14355" max="14355" width="7.77734375" style="203" customWidth="1"/>
    <col min="14356" max="14356" width="7" style="203" bestFit="1" customWidth="1"/>
    <col min="14357" max="14357" width="7" style="203" customWidth="1"/>
    <col min="14358" max="14358" width="9" style="203" customWidth="1"/>
    <col min="14359" max="14360" width="7.5546875" style="203" customWidth="1"/>
    <col min="14361" max="14361" width="7.77734375" style="203" bestFit="1" customWidth="1"/>
    <col min="14362" max="14362" width="7" style="203" customWidth="1"/>
    <col min="14363" max="14363" width="6.88671875" style="203" customWidth="1"/>
    <col min="14364" max="14364" width="6.21875" style="203" customWidth="1"/>
    <col min="14365" max="14365" width="5.33203125" style="203" bestFit="1" customWidth="1"/>
    <col min="14366" max="14366" width="8" style="203" customWidth="1"/>
    <col min="14367" max="14367" width="5.6640625" style="203" customWidth="1"/>
    <col min="14368" max="14368" width="4.21875" style="203" customWidth="1"/>
    <col min="14369" max="14369" width="4.77734375" style="203" customWidth="1"/>
    <col min="14370" max="14370" width="5.109375" style="203" customWidth="1"/>
    <col min="14371" max="14371" width="10.109375" style="203" customWidth="1"/>
    <col min="14372" max="14372" width="10.5546875" style="203" customWidth="1"/>
    <col min="14373" max="14599" width="8.77734375" style="203"/>
    <col min="14600" max="14600" width="9.6640625" style="203" customWidth="1"/>
    <col min="14601" max="14601" width="7" style="203" customWidth="1"/>
    <col min="14602" max="14602" width="7" style="203" bestFit="1" customWidth="1"/>
    <col min="14603" max="14603" width="7.6640625" style="203" bestFit="1" customWidth="1"/>
    <col min="14604" max="14604" width="6.44140625" style="203" customWidth="1"/>
    <col min="14605" max="14605" width="6.21875" style="203" bestFit="1" customWidth="1"/>
    <col min="14606" max="14606" width="7.77734375" style="203" bestFit="1" customWidth="1"/>
    <col min="14607" max="14607" width="9.21875" style="203" customWidth="1"/>
    <col min="14608" max="14608" width="7" style="203" bestFit="1" customWidth="1"/>
    <col min="14609" max="14609" width="7.77734375" style="203" customWidth="1"/>
    <col min="14610" max="14610" width="9.44140625" style="203" customWidth="1"/>
    <col min="14611" max="14611" width="7.77734375" style="203" customWidth="1"/>
    <col min="14612" max="14612" width="7" style="203" bestFit="1" customWidth="1"/>
    <col min="14613" max="14613" width="7" style="203" customWidth="1"/>
    <col min="14614" max="14614" width="9" style="203" customWidth="1"/>
    <col min="14615" max="14616" width="7.5546875" style="203" customWidth="1"/>
    <col min="14617" max="14617" width="7.77734375" style="203" bestFit="1" customWidth="1"/>
    <col min="14618" max="14618" width="7" style="203" customWidth="1"/>
    <col min="14619" max="14619" width="6.88671875" style="203" customWidth="1"/>
    <col min="14620" max="14620" width="6.21875" style="203" customWidth="1"/>
    <col min="14621" max="14621" width="5.33203125" style="203" bestFit="1" customWidth="1"/>
    <col min="14622" max="14622" width="8" style="203" customWidth="1"/>
    <col min="14623" max="14623" width="5.6640625" style="203" customWidth="1"/>
    <col min="14624" max="14624" width="4.21875" style="203" customWidth="1"/>
    <col min="14625" max="14625" width="4.77734375" style="203" customWidth="1"/>
    <col min="14626" max="14626" width="5.109375" style="203" customWidth="1"/>
    <col min="14627" max="14627" width="10.109375" style="203" customWidth="1"/>
    <col min="14628" max="14628" width="10.5546875" style="203" customWidth="1"/>
    <col min="14629" max="14855" width="8.77734375" style="203"/>
    <col min="14856" max="14856" width="9.6640625" style="203" customWidth="1"/>
    <col min="14857" max="14857" width="7" style="203" customWidth="1"/>
    <col min="14858" max="14858" width="7" style="203" bestFit="1" customWidth="1"/>
    <col min="14859" max="14859" width="7.6640625" style="203" bestFit="1" customWidth="1"/>
    <col min="14860" max="14860" width="6.44140625" style="203" customWidth="1"/>
    <col min="14861" max="14861" width="6.21875" style="203" bestFit="1" customWidth="1"/>
    <col min="14862" max="14862" width="7.77734375" style="203" bestFit="1" customWidth="1"/>
    <col min="14863" max="14863" width="9.21875" style="203" customWidth="1"/>
    <col min="14864" max="14864" width="7" style="203" bestFit="1" customWidth="1"/>
    <col min="14865" max="14865" width="7.77734375" style="203" customWidth="1"/>
    <col min="14866" max="14866" width="9.44140625" style="203" customWidth="1"/>
    <col min="14867" max="14867" width="7.77734375" style="203" customWidth="1"/>
    <col min="14868" max="14868" width="7" style="203" bestFit="1" customWidth="1"/>
    <col min="14869" max="14869" width="7" style="203" customWidth="1"/>
    <col min="14870" max="14870" width="9" style="203" customWidth="1"/>
    <col min="14871" max="14872" width="7.5546875" style="203" customWidth="1"/>
    <col min="14873" max="14873" width="7.77734375" style="203" bestFit="1" customWidth="1"/>
    <col min="14874" max="14874" width="7" style="203" customWidth="1"/>
    <col min="14875" max="14875" width="6.88671875" style="203" customWidth="1"/>
    <col min="14876" max="14876" width="6.21875" style="203" customWidth="1"/>
    <col min="14877" max="14877" width="5.33203125" style="203" bestFit="1" customWidth="1"/>
    <col min="14878" max="14878" width="8" style="203" customWidth="1"/>
    <col min="14879" max="14879" width="5.6640625" style="203" customWidth="1"/>
    <col min="14880" max="14880" width="4.21875" style="203" customWidth="1"/>
    <col min="14881" max="14881" width="4.77734375" style="203" customWidth="1"/>
    <col min="14882" max="14882" width="5.109375" style="203" customWidth="1"/>
    <col min="14883" max="14883" width="10.109375" style="203" customWidth="1"/>
    <col min="14884" max="14884" width="10.5546875" style="203" customWidth="1"/>
    <col min="14885" max="15111" width="8.77734375" style="203"/>
    <col min="15112" max="15112" width="9.6640625" style="203" customWidth="1"/>
    <col min="15113" max="15113" width="7" style="203" customWidth="1"/>
    <col min="15114" max="15114" width="7" style="203" bestFit="1" customWidth="1"/>
    <col min="15115" max="15115" width="7.6640625" style="203" bestFit="1" customWidth="1"/>
    <col min="15116" max="15116" width="6.44140625" style="203" customWidth="1"/>
    <col min="15117" max="15117" width="6.21875" style="203" bestFit="1" customWidth="1"/>
    <col min="15118" max="15118" width="7.77734375" style="203" bestFit="1" customWidth="1"/>
    <col min="15119" max="15119" width="9.21875" style="203" customWidth="1"/>
    <col min="15120" max="15120" width="7" style="203" bestFit="1" customWidth="1"/>
    <col min="15121" max="15121" width="7.77734375" style="203" customWidth="1"/>
    <col min="15122" max="15122" width="9.44140625" style="203" customWidth="1"/>
    <col min="15123" max="15123" width="7.77734375" style="203" customWidth="1"/>
    <col min="15124" max="15124" width="7" style="203" bestFit="1" customWidth="1"/>
    <col min="15125" max="15125" width="7" style="203" customWidth="1"/>
    <col min="15126" max="15126" width="9" style="203" customWidth="1"/>
    <col min="15127" max="15128" width="7.5546875" style="203" customWidth="1"/>
    <col min="15129" max="15129" width="7.77734375" style="203" bestFit="1" customWidth="1"/>
    <col min="15130" max="15130" width="7" style="203" customWidth="1"/>
    <col min="15131" max="15131" width="6.88671875" style="203" customWidth="1"/>
    <col min="15132" max="15132" width="6.21875" style="203" customWidth="1"/>
    <col min="15133" max="15133" width="5.33203125" style="203" bestFit="1" customWidth="1"/>
    <col min="15134" max="15134" width="8" style="203" customWidth="1"/>
    <col min="15135" max="15135" width="5.6640625" style="203" customWidth="1"/>
    <col min="15136" max="15136" width="4.21875" style="203" customWidth="1"/>
    <col min="15137" max="15137" width="4.77734375" style="203" customWidth="1"/>
    <col min="15138" max="15138" width="5.109375" style="203" customWidth="1"/>
    <col min="15139" max="15139" width="10.109375" style="203" customWidth="1"/>
    <col min="15140" max="15140" width="10.5546875" style="203" customWidth="1"/>
    <col min="15141" max="15367" width="8.77734375" style="203"/>
    <col min="15368" max="15368" width="9.6640625" style="203" customWidth="1"/>
    <col min="15369" max="15369" width="7" style="203" customWidth="1"/>
    <col min="15370" max="15370" width="7" style="203" bestFit="1" customWidth="1"/>
    <col min="15371" max="15371" width="7.6640625" style="203" bestFit="1" customWidth="1"/>
    <col min="15372" max="15372" width="6.44140625" style="203" customWidth="1"/>
    <col min="15373" max="15373" width="6.21875" style="203" bestFit="1" customWidth="1"/>
    <col min="15374" max="15374" width="7.77734375" style="203" bestFit="1" customWidth="1"/>
    <col min="15375" max="15375" width="9.21875" style="203" customWidth="1"/>
    <col min="15376" max="15376" width="7" style="203" bestFit="1" customWidth="1"/>
    <col min="15377" max="15377" width="7.77734375" style="203" customWidth="1"/>
    <col min="15378" max="15378" width="9.44140625" style="203" customWidth="1"/>
    <col min="15379" max="15379" width="7.77734375" style="203" customWidth="1"/>
    <col min="15380" max="15380" width="7" style="203" bestFit="1" customWidth="1"/>
    <col min="15381" max="15381" width="7" style="203" customWidth="1"/>
    <col min="15382" max="15382" width="9" style="203" customWidth="1"/>
    <col min="15383" max="15384" width="7.5546875" style="203" customWidth="1"/>
    <col min="15385" max="15385" width="7.77734375" style="203" bestFit="1" customWidth="1"/>
    <col min="15386" max="15386" width="7" style="203" customWidth="1"/>
    <col min="15387" max="15387" width="6.88671875" style="203" customWidth="1"/>
    <col min="15388" max="15388" width="6.21875" style="203" customWidth="1"/>
    <col min="15389" max="15389" width="5.33203125" style="203" bestFit="1" customWidth="1"/>
    <col min="15390" max="15390" width="8" style="203" customWidth="1"/>
    <col min="15391" max="15391" width="5.6640625" style="203" customWidth="1"/>
    <col min="15392" max="15392" width="4.21875" style="203" customWidth="1"/>
    <col min="15393" max="15393" width="4.77734375" style="203" customWidth="1"/>
    <col min="15394" max="15394" width="5.109375" style="203" customWidth="1"/>
    <col min="15395" max="15395" width="10.109375" style="203" customWidth="1"/>
    <col min="15396" max="15396" width="10.5546875" style="203" customWidth="1"/>
    <col min="15397" max="15623" width="8.77734375" style="203"/>
    <col min="15624" max="15624" width="9.6640625" style="203" customWidth="1"/>
    <col min="15625" max="15625" width="7" style="203" customWidth="1"/>
    <col min="15626" max="15626" width="7" style="203" bestFit="1" customWidth="1"/>
    <col min="15627" max="15627" width="7.6640625" style="203" bestFit="1" customWidth="1"/>
    <col min="15628" max="15628" width="6.44140625" style="203" customWidth="1"/>
    <col min="15629" max="15629" width="6.21875" style="203" bestFit="1" customWidth="1"/>
    <col min="15630" max="15630" width="7.77734375" style="203" bestFit="1" customWidth="1"/>
    <col min="15631" max="15631" width="9.21875" style="203" customWidth="1"/>
    <col min="15632" max="15632" width="7" style="203" bestFit="1" customWidth="1"/>
    <col min="15633" max="15633" width="7.77734375" style="203" customWidth="1"/>
    <col min="15634" max="15634" width="9.44140625" style="203" customWidth="1"/>
    <col min="15635" max="15635" width="7.77734375" style="203" customWidth="1"/>
    <col min="15636" max="15636" width="7" style="203" bestFit="1" customWidth="1"/>
    <col min="15637" max="15637" width="7" style="203" customWidth="1"/>
    <col min="15638" max="15638" width="9" style="203" customWidth="1"/>
    <col min="15639" max="15640" width="7.5546875" style="203" customWidth="1"/>
    <col min="15641" max="15641" width="7.77734375" style="203" bestFit="1" customWidth="1"/>
    <col min="15642" max="15642" width="7" style="203" customWidth="1"/>
    <col min="15643" max="15643" width="6.88671875" style="203" customWidth="1"/>
    <col min="15644" max="15644" width="6.21875" style="203" customWidth="1"/>
    <col min="15645" max="15645" width="5.33203125" style="203" bestFit="1" customWidth="1"/>
    <col min="15646" max="15646" width="8" style="203" customWidth="1"/>
    <col min="15647" max="15647" width="5.6640625" style="203" customWidth="1"/>
    <col min="15648" max="15648" width="4.21875" style="203" customWidth="1"/>
    <col min="15649" max="15649" width="4.77734375" style="203" customWidth="1"/>
    <col min="15650" max="15650" width="5.109375" style="203" customWidth="1"/>
    <col min="15651" max="15651" width="10.109375" style="203" customWidth="1"/>
    <col min="15652" max="15652" width="10.5546875" style="203" customWidth="1"/>
    <col min="15653" max="15879" width="8.77734375" style="203"/>
    <col min="15880" max="15880" width="9.6640625" style="203" customWidth="1"/>
    <col min="15881" max="15881" width="7" style="203" customWidth="1"/>
    <col min="15882" max="15882" width="7" style="203" bestFit="1" customWidth="1"/>
    <col min="15883" max="15883" width="7.6640625" style="203" bestFit="1" customWidth="1"/>
    <col min="15884" max="15884" width="6.44140625" style="203" customWidth="1"/>
    <col min="15885" max="15885" width="6.21875" style="203" bestFit="1" customWidth="1"/>
    <col min="15886" max="15886" width="7.77734375" style="203" bestFit="1" customWidth="1"/>
    <col min="15887" max="15887" width="9.21875" style="203" customWidth="1"/>
    <col min="15888" max="15888" width="7" style="203" bestFit="1" customWidth="1"/>
    <col min="15889" max="15889" width="7.77734375" style="203" customWidth="1"/>
    <col min="15890" max="15890" width="9.44140625" style="203" customWidth="1"/>
    <col min="15891" max="15891" width="7.77734375" style="203" customWidth="1"/>
    <col min="15892" max="15892" width="7" style="203" bestFit="1" customWidth="1"/>
    <col min="15893" max="15893" width="7" style="203" customWidth="1"/>
    <col min="15894" max="15894" width="9" style="203" customWidth="1"/>
    <col min="15895" max="15896" width="7.5546875" style="203" customWidth="1"/>
    <col min="15897" max="15897" width="7.77734375" style="203" bestFit="1" customWidth="1"/>
    <col min="15898" max="15898" width="7" style="203" customWidth="1"/>
    <col min="15899" max="15899" width="6.88671875" style="203" customWidth="1"/>
    <col min="15900" max="15900" width="6.21875" style="203" customWidth="1"/>
    <col min="15901" max="15901" width="5.33203125" style="203" bestFit="1" customWidth="1"/>
    <col min="15902" max="15902" width="8" style="203" customWidth="1"/>
    <col min="15903" max="15903" width="5.6640625" style="203" customWidth="1"/>
    <col min="15904" max="15904" width="4.21875" style="203" customWidth="1"/>
    <col min="15905" max="15905" width="4.77734375" style="203" customWidth="1"/>
    <col min="15906" max="15906" width="5.109375" style="203" customWidth="1"/>
    <col min="15907" max="15907" width="10.109375" style="203" customWidth="1"/>
    <col min="15908" max="15908" width="10.5546875" style="203" customWidth="1"/>
    <col min="15909" max="16135" width="8.77734375" style="203"/>
    <col min="16136" max="16136" width="9.6640625" style="203" customWidth="1"/>
    <col min="16137" max="16137" width="7" style="203" customWidth="1"/>
    <col min="16138" max="16138" width="7" style="203" bestFit="1" customWidth="1"/>
    <col min="16139" max="16139" width="7.6640625" style="203" bestFit="1" customWidth="1"/>
    <col min="16140" max="16140" width="6.44140625" style="203" customWidth="1"/>
    <col min="16141" max="16141" width="6.21875" style="203" bestFit="1" customWidth="1"/>
    <col min="16142" max="16142" width="7.77734375" style="203" bestFit="1" customWidth="1"/>
    <col min="16143" max="16143" width="9.21875" style="203" customWidth="1"/>
    <col min="16144" max="16144" width="7" style="203" bestFit="1" customWidth="1"/>
    <col min="16145" max="16145" width="7.77734375" style="203" customWidth="1"/>
    <col min="16146" max="16146" width="9.44140625" style="203" customWidth="1"/>
    <col min="16147" max="16147" width="7.77734375" style="203" customWidth="1"/>
    <col min="16148" max="16148" width="7" style="203" bestFit="1" customWidth="1"/>
    <col min="16149" max="16149" width="7" style="203" customWidth="1"/>
    <col min="16150" max="16150" width="9" style="203" customWidth="1"/>
    <col min="16151" max="16152" width="7.5546875" style="203" customWidth="1"/>
    <col min="16153" max="16153" width="7.77734375" style="203" bestFit="1" customWidth="1"/>
    <col min="16154" max="16154" width="7" style="203" customWidth="1"/>
    <col min="16155" max="16155" width="6.88671875" style="203" customWidth="1"/>
    <col min="16156" max="16156" width="6.21875" style="203" customWidth="1"/>
    <col min="16157" max="16157" width="5.33203125" style="203" bestFit="1" customWidth="1"/>
    <col min="16158" max="16158" width="8" style="203" customWidth="1"/>
    <col min="16159" max="16159" width="5.6640625" style="203" customWidth="1"/>
    <col min="16160" max="16160" width="4.21875" style="203" customWidth="1"/>
    <col min="16161" max="16161" width="4.77734375" style="203" customWidth="1"/>
    <col min="16162" max="16162" width="5.109375" style="203" customWidth="1"/>
    <col min="16163" max="16163" width="10.109375" style="203" customWidth="1"/>
    <col min="16164" max="16164" width="10.5546875" style="203" customWidth="1"/>
    <col min="16165" max="16384" width="8.77734375" style="203"/>
  </cols>
  <sheetData>
    <row r="1" spans="1:37" ht="32.450000000000003" customHeight="1">
      <c r="A1" s="827" t="s">
        <v>790</v>
      </c>
      <c r="B1" s="827"/>
      <c r="C1" s="827"/>
      <c r="D1" s="827"/>
      <c r="E1" s="827"/>
      <c r="F1" s="827"/>
      <c r="G1" s="827"/>
      <c r="H1" s="804" t="s">
        <v>420</v>
      </c>
      <c r="I1" s="804"/>
      <c r="J1" s="804"/>
      <c r="K1" s="804"/>
      <c r="L1" s="804"/>
      <c r="M1" s="804"/>
      <c r="N1" s="804"/>
      <c r="O1" s="804"/>
      <c r="P1" s="827" t="s">
        <v>592</v>
      </c>
      <c r="Q1" s="827"/>
      <c r="R1" s="827"/>
      <c r="S1" s="827"/>
      <c r="T1" s="827"/>
      <c r="U1" s="827"/>
      <c r="V1" s="827"/>
      <c r="W1" s="827"/>
      <c r="X1" s="804" t="s">
        <v>421</v>
      </c>
      <c r="Y1" s="804"/>
      <c r="Z1" s="804"/>
      <c r="AA1" s="804"/>
      <c r="AB1" s="804"/>
      <c r="AC1" s="804"/>
      <c r="AD1" s="804"/>
      <c r="AE1" s="804"/>
      <c r="AF1" s="804"/>
      <c r="AG1" s="804"/>
      <c r="AH1" s="804"/>
      <c r="AI1" s="804"/>
      <c r="AJ1" s="804"/>
    </row>
    <row r="2" spans="1:37" ht="6.95" customHeight="1">
      <c r="A2" s="336"/>
      <c r="B2" s="336"/>
      <c r="C2" s="336"/>
      <c r="D2" s="336"/>
      <c r="E2" s="336"/>
      <c r="F2" s="336"/>
      <c r="G2" s="336"/>
      <c r="H2" s="334"/>
      <c r="I2" s="334"/>
      <c r="J2" s="334"/>
      <c r="K2" s="334"/>
      <c r="L2" s="334"/>
      <c r="M2" s="334"/>
      <c r="N2" s="334"/>
      <c r="O2" s="334"/>
      <c r="P2" s="336"/>
      <c r="Q2" s="336"/>
      <c r="R2" s="336"/>
      <c r="S2" s="336"/>
      <c r="T2" s="336"/>
      <c r="U2" s="336"/>
      <c r="V2" s="336"/>
      <c r="W2" s="336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89"/>
    </row>
    <row r="3" spans="1:37" s="111" customFormat="1" ht="21.2" customHeight="1">
      <c r="A3" s="61" t="s">
        <v>165</v>
      </c>
      <c r="B3" s="57"/>
      <c r="C3" s="57"/>
      <c r="D3" s="57"/>
      <c r="E3" s="57"/>
      <c r="F3" s="57"/>
      <c r="G3" s="57"/>
      <c r="H3" s="56"/>
      <c r="I3" s="56"/>
      <c r="J3" s="56"/>
      <c r="K3" s="56"/>
      <c r="L3" s="56"/>
      <c r="M3" s="56"/>
      <c r="N3" s="56"/>
      <c r="O3" s="197" t="s">
        <v>166</v>
      </c>
      <c r="P3" s="61" t="s">
        <v>165</v>
      </c>
      <c r="Q3" s="57"/>
      <c r="R3" s="57"/>
      <c r="S3" s="57"/>
      <c r="T3" s="57"/>
      <c r="U3" s="57"/>
      <c r="V3" s="57"/>
      <c r="W3" s="57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J3" s="197" t="s">
        <v>166</v>
      </c>
    </row>
    <row r="4" spans="1:37" ht="14.1" customHeight="1">
      <c r="A4" s="884" t="s">
        <v>82</v>
      </c>
      <c r="B4" s="342" t="s">
        <v>76</v>
      </c>
      <c r="C4" s="894" t="s">
        <v>167</v>
      </c>
      <c r="D4" s="894"/>
      <c r="E4" s="894"/>
      <c r="F4" s="894"/>
      <c r="G4" s="850"/>
      <c r="H4" s="341" t="s">
        <v>168</v>
      </c>
      <c r="I4" s="894" t="s">
        <v>169</v>
      </c>
      <c r="J4" s="894"/>
      <c r="K4" s="894"/>
      <c r="L4" s="894"/>
      <c r="M4" s="894"/>
      <c r="N4" s="877" t="s">
        <v>170</v>
      </c>
      <c r="O4" s="895" t="s">
        <v>85</v>
      </c>
      <c r="P4" s="843" t="s">
        <v>82</v>
      </c>
      <c r="Q4" s="897" t="s">
        <v>171</v>
      </c>
      <c r="R4" s="894"/>
      <c r="S4" s="894"/>
      <c r="T4" s="894" t="s">
        <v>172</v>
      </c>
      <c r="U4" s="894"/>
      <c r="V4" s="894"/>
      <c r="W4" s="850" t="s">
        <v>173</v>
      </c>
      <c r="X4" s="899" t="s">
        <v>174</v>
      </c>
      <c r="Y4" s="899"/>
      <c r="Z4" s="899"/>
      <c r="AA4" s="884"/>
      <c r="AB4" s="850" t="s">
        <v>175</v>
      </c>
      <c r="AC4" s="902"/>
      <c r="AD4" s="902"/>
      <c r="AE4" s="897"/>
      <c r="AF4" s="894" t="s">
        <v>176</v>
      </c>
      <c r="AG4" s="894"/>
      <c r="AH4" s="894"/>
      <c r="AI4" s="894"/>
      <c r="AJ4" s="834" t="s">
        <v>85</v>
      </c>
    </row>
    <row r="5" spans="1:37" ht="14.1" customHeight="1">
      <c r="A5" s="871"/>
      <c r="B5" s="349" t="s">
        <v>45</v>
      </c>
      <c r="C5" s="875" t="s">
        <v>177</v>
      </c>
      <c r="D5" s="875"/>
      <c r="E5" s="875"/>
      <c r="F5" s="875"/>
      <c r="G5" s="852"/>
      <c r="H5" s="339" t="s">
        <v>45</v>
      </c>
      <c r="I5" s="875" t="s">
        <v>178</v>
      </c>
      <c r="J5" s="875"/>
      <c r="K5" s="875"/>
      <c r="L5" s="875"/>
      <c r="M5" s="875"/>
      <c r="N5" s="879"/>
      <c r="O5" s="879"/>
      <c r="P5" s="845"/>
      <c r="Q5" s="874" t="s">
        <v>179</v>
      </c>
      <c r="R5" s="875"/>
      <c r="S5" s="875"/>
      <c r="T5" s="875" t="s">
        <v>180</v>
      </c>
      <c r="U5" s="875"/>
      <c r="V5" s="875"/>
      <c r="W5" s="851"/>
      <c r="X5" s="870"/>
      <c r="Y5" s="870"/>
      <c r="Z5" s="870"/>
      <c r="AA5" s="871"/>
      <c r="AB5" s="852"/>
      <c r="AC5" s="900"/>
      <c r="AD5" s="900"/>
      <c r="AE5" s="874"/>
      <c r="AF5" s="852"/>
      <c r="AG5" s="900"/>
      <c r="AH5" s="900"/>
      <c r="AI5" s="901"/>
      <c r="AJ5" s="844"/>
    </row>
    <row r="6" spans="1:37" ht="14.1" customHeight="1">
      <c r="A6" s="871"/>
      <c r="B6" s="114"/>
      <c r="C6" s="115" t="s">
        <v>181</v>
      </c>
      <c r="D6" s="115" t="s">
        <v>182</v>
      </c>
      <c r="E6" s="115" t="s">
        <v>183</v>
      </c>
      <c r="F6" s="115" t="s">
        <v>184</v>
      </c>
      <c r="G6" s="346" t="s">
        <v>185</v>
      </c>
      <c r="H6" s="116"/>
      <c r="I6" s="115" t="s">
        <v>186</v>
      </c>
      <c r="J6" s="115" t="s">
        <v>187</v>
      </c>
      <c r="K6" s="115" t="s">
        <v>188</v>
      </c>
      <c r="L6" s="115" t="s">
        <v>189</v>
      </c>
      <c r="M6" s="115" t="s">
        <v>426</v>
      </c>
      <c r="N6" s="852" t="s">
        <v>190</v>
      </c>
      <c r="O6" s="879"/>
      <c r="P6" s="845"/>
      <c r="Q6" s="864" t="s">
        <v>191</v>
      </c>
      <c r="R6" s="866" t="s">
        <v>192</v>
      </c>
      <c r="S6" s="866" t="s">
        <v>193</v>
      </c>
      <c r="T6" s="866" t="s">
        <v>194</v>
      </c>
      <c r="U6" s="866" t="s">
        <v>195</v>
      </c>
      <c r="V6" s="866" t="s">
        <v>196</v>
      </c>
      <c r="W6" s="346" t="s">
        <v>79</v>
      </c>
      <c r="X6" s="856" t="s">
        <v>197</v>
      </c>
      <c r="Y6" s="857"/>
      <c r="Z6" s="898" t="s">
        <v>198</v>
      </c>
      <c r="AA6" s="857"/>
      <c r="AB6" s="852"/>
      <c r="AC6" s="900"/>
      <c r="AD6" s="900"/>
      <c r="AE6" s="874"/>
      <c r="AF6" s="852"/>
      <c r="AG6" s="900"/>
      <c r="AH6" s="900"/>
      <c r="AI6" s="901"/>
      <c r="AJ6" s="844"/>
    </row>
    <row r="7" spans="1:37" ht="28.35" customHeight="1">
      <c r="A7" s="892"/>
      <c r="B7" s="348" t="s">
        <v>2</v>
      </c>
      <c r="C7" s="348" t="s">
        <v>199</v>
      </c>
      <c r="D7" s="348" t="s">
        <v>200</v>
      </c>
      <c r="E7" s="348" t="s">
        <v>201</v>
      </c>
      <c r="F7" s="348" t="s">
        <v>202</v>
      </c>
      <c r="G7" s="337" t="s">
        <v>203</v>
      </c>
      <c r="H7" s="338" t="s">
        <v>204</v>
      </c>
      <c r="I7" s="348" t="s">
        <v>495</v>
      </c>
      <c r="J7" s="348" t="s">
        <v>205</v>
      </c>
      <c r="K7" s="348" t="s">
        <v>206</v>
      </c>
      <c r="L7" s="348" t="s">
        <v>207</v>
      </c>
      <c r="M7" s="348" t="s">
        <v>4</v>
      </c>
      <c r="N7" s="853"/>
      <c r="O7" s="880"/>
      <c r="P7" s="849"/>
      <c r="Q7" s="865"/>
      <c r="R7" s="867"/>
      <c r="S7" s="867"/>
      <c r="T7" s="867"/>
      <c r="U7" s="867"/>
      <c r="V7" s="867"/>
      <c r="W7" s="337" t="s">
        <v>4</v>
      </c>
      <c r="X7" s="854" t="s">
        <v>208</v>
      </c>
      <c r="Y7" s="855"/>
      <c r="Z7" s="880" t="s">
        <v>209</v>
      </c>
      <c r="AA7" s="892"/>
      <c r="AB7" s="853" t="s">
        <v>210</v>
      </c>
      <c r="AC7" s="854"/>
      <c r="AD7" s="854"/>
      <c r="AE7" s="855"/>
      <c r="AF7" s="890" t="s">
        <v>211</v>
      </c>
      <c r="AG7" s="890"/>
      <c r="AH7" s="890"/>
      <c r="AI7" s="890"/>
      <c r="AJ7" s="893"/>
    </row>
    <row r="8" spans="1:37" s="13" customFormat="1" ht="16.149999999999999" customHeight="1">
      <c r="A8" s="113">
        <v>2016</v>
      </c>
      <c r="B8" s="110">
        <v>175</v>
      </c>
      <c r="C8" s="109">
        <v>1</v>
      </c>
      <c r="D8" s="109">
        <v>30</v>
      </c>
      <c r="E8" s="109">
        <v>4</v>
      </c>
      <c r="F8" s="109">
        <v>0</v>
      </c>
      <c r="G8" s="109">
        <v>0</v>
      </c>
      <c r="H8" s="109">
        <v>20</v>
      </c>
      <c r="I8" s="109">
        <v>4</v>
      </c>
      <c r="J8" s="109">
        <v>0</v>
      </c>
      <c r="K8" s="109">
        <v>0</v>
      </c>
      <c r="L8" s="109">
        <v>0</v>
      </c>
      <c r="M8" s="109">
        <v>2</v>
      </c>
      <c r="N8" s="109">
        <v>1</v>
      </c>
      <c r="O8" s="74">
        <v>2016</v>
      </c>
      <c r="P8" s="112">
        <v>2016</v>
      </c>
      <c r="Q8" s="109">
        <v>3</v>
      </c>
      <c r="R8" s="204">
        <v>1</v>
      </c>
      <c r="S8" s="109">
        <v>3</v>
      </c>
      <c r="T8" s="109">
        <v>0</v>
      </c>
      <c r="U8" s="109">
        <v>2</v>
      </c>
      <c r="V8" s="109">
        <v>3</v>
      </c>
      <c r="W8" s="109">
        <v>4</v>
      </c>
      <c r="X8" s="848">
        <v>0</v>
      </c>
      <c r="Y8" s="848"/>
      <c r="Z8" s="848">
        <v>5</v>
      </c>
      <c r="AA8" s="848"/>
      <c r="AB8" s="848">
        <v>4</v>
      </c>
      <c r="AC8" s="848"/>
      <c r="AD8" s="848">
        <v>0</v>
      </c>
      <c r="AE8" s="848"/>
      <c r="AF8" s="848">
        <v>0</v>
      </c>
      <c r="AG8" s="848"/>
      <c r="AH8" s="848">
        <v>0</v>
      </c>
      <c r="AI8" s="896"/>
      <c r="AJ8" s="90">
        <v>2016</v>
      </c>
    </row>
    <row r="9" spans="1:37" s="13" customFormat="1" ht="16.149999999999999" customHeight="1">
      <c r="A9" s="113">
        <v>2017</v>
      </c>
      <c r="B9" s="110">
        <v>177</v>
      </c>
      <c r="C9" s="109">
        <v>1</v>
      </c>
      <c r="D9" s="109">
        <v>31</v>
      </c>
      <c r="E9" s="109">
        <v>3</v>
      </c>
      <c r="F9" s="109">
        <v>0</v>
      </c>
      <c r="G9" s="109">
        <v>0</v>
      </c>
      <c r="H9" s="109">
        <v>20</v>
      </c>
      <c r="I9" s="109">
        <v>4</v>
      </c>
      <c r="J9" s="109">
        <v>0</v>
      </c>
      <c r="K9" s="109">
        <v>0</v>
      </c>
      <c r="L9" s="109">
        <v>0</v>
      </c>
      <c r="M9" s="109">
        <v>2</v>
      </c>
      <c r="N9" s="118">
        <v>1</v>
      </c>
      <c r="O9" s="74">
        <v>2017</v>
      </c>
      <c r="P9" s="112">
        <v>2017</v>
      </c>
      <c r="Q9" s="109">
        <v>2</v>
      </c>
      <c r="R9" s="109">
        <v>1</v>
      </c>
      <c r="S9" s="109">
        <v>4</v>
      </c>
      <c r="T9" s="109">
        <v>0</v>
      </c>
      <c r="U9" s="109">
        <v>1</v>
      </c>
      <c r="V9" s="109">
        <v>3</v>
      </c>
      <c r="W9" s="109">
        <v>5</v>
      </c>
      <c r="X9" s="848">
        <v>0</v>
      </c>
      <c r="Y9" s="848"/>
      <c r="Z9" s="848">
        <v>5</v>
      </c>
      <c r="AA9" s="848"/>
      <c r="AB9" s="848">
        <v>4</v>
      </c>
      <c r="AC9" s="848"/>
      <c r="AD9" s="848">
        <v>0</v>
      </c>
      <c r="AE9" s="848"/>
      <c r="AF9" s="848">
        <v>0</v>
      </c>
      <c r="AG9" s="848"/>
      <c r="AH9" s="848">
        <v>0</v>
      </c>
      <c r="AI9" s="908"/>
      <c r="AJ9" s="90">
        <v>2017</v>
      </c>
    </row>
    <row r="10" spans="1:37" s="13" customFormat="1" ht="16.149999999999999" customHeight="1">
      <c r="A10" s="113">
        <v>2018</v>
      </c>
      <c r="B10" s="110">
        <v>201</v>
      </c>
      <c r="C10" s="109">
        <v>1</v>
      </c>
      <c r="D10" s="109">
        <v>33</v>
      </c>
      <c r="E10" s="109">
        <v>3</v>
      </c>
      <c r="F10" s="109">
        <v>0</v>
      </c>
      <c r="G10" s="109">
        <v>0</v>
      </c>
      <c r="H10" s="109">
        <v>21</v>
      </c>
      <c r="I10" s="109">
        <v>4</v>
      </c>
      <c r="J10" s="109">
        <v>0</v>
      </c>
      <c r="K10" s="109">
        <v>0</v>
      </c>
      <c r="L10" s="109">
        <v>0</v>
      </c>
      <c r="M10" s="109">
        <v>1</v>
      </c>
      <c r="N10" s="109">
        <v>1</v>
      </c>
      <c r="O10" s="74">
        <v>2018</v>
      </c>
      <c r="P10" s="112">
        <v>2018</v>
      </c>
      <c r="Q10" s="109">
        <v>3</v>
      </c>
      <c r="R10" s="109">
        <v>1</v>
      </c>
      <c r="S10" s="109">
        <v>3</v>
      </c>
      <c r="T10" s="109">
        <v>0</v>
      </c>
      <c r="U10" s="109">
        <v>1</v>
      </c>
      <c r="V10" s="109">
        <v>4</v>
      </c>
      <c r="W10" s="109">
        <v>5</v>
      </c>
      <c r="X10" s="848">
        <v>0</v>
      </c>
      <c r="Y10" s="848"/>
      <c r="Z10" s="848">
        <v>6</v>
      </c>
      <c r="AA10" s="848"/>
      <c r="AB10" s="848">
        <v>4</v>
      </c>
      <c r="AC10" s="848"/>
      <c r="AD10" s="848">
        <v>0</v>
      </c>
      <c r="AE10" s="848"/>
      <c r="AF10" s="848">
        <v>0</v>
      </c>
      <c r="AG10" s="848"/>
      <c r="AH10" s="848">
        <v>0</v>
      </c>
      <c r="AI10" s="896"/>
      <c r="AJ10" s="90">
        <v>2018</v>
      </c>
    </row>
    <row r="11" spans="1:37" s="13" customFormat="1" ht="16.149999999999999" customHeight="1">
      <c r="A11" s="113">
        <v>2019</v>
      </c>
      <c r="B11" s="110">
        <v>210</v>
      </c>
      <c r="C11" s="109">
        <v>1</v>
      </c>
      <c r="D11" s="109">
        <v>34</v>
      </c>
      <c r="E11" s="109">
        <v>3</v>
      </c>
      <c r="F11" s="109">
        <v>0</v>
      </c>
      <c r="G11" s="109">
        <v>0</v>
      </c>
      <c r="H11" s="109">
        <v>23</v>
      </c>
      <c r="I11" s="109">
        <v>4</v>
      </c>
      <c r="J11" s="109">
        <v>0</v>
      </c>
      <c r="K11" s="109">
        <v>0</v>
      </c>
      <c r="L11" s="109">
        <v>0</v>
      </c>
      <c r="M11" s="109">
        <v>1</v>
      </c>
      <c r="N11" s="109">
        <v>1</v>
      </c>
      <c r="O11" s="74">
        <v>2019</v>
      </c>
      <c r="P11" s="112">
        <v>2019</v>
      </c>
      <c r="Q11" s="109">
        <v>4</v>
      </c>
      <c r="R11" s="109">
        <v>1</v>
      </c>
      <c r="S11" s="109">
        <v>2</v>
      </c>
      <c r="T11" s="109">
        <v>0</v>
      </c>
      <c r="U11" s="109">
        <v>1</v>
      </c>
      <c r="V11" s="109">
        <v>5</v>
      </c>
      <c r="W11" s="109">
        <v>5</v>
      </c>
      <c r="X11" s="848">
        <v>0</v>
      </c>
      <c r="Y11" s="848"/>
      <c r="Z11" s="848">
        <v>6</v>
      </c>
      <c r="AA11" s="848"/>
      <c r="AB11" s="848">
        <v>4</v>
      </c>
      <c r="AC11" s="848"/>
      <c r="AD11" s="848">
        <v>0</v>
      </c>
      <c r="AE11" s="848"/>
      <c r="AF11" s="848">
        <v>0</v>
      </c>
      <c r="AG11" s="848"/>
      <c r="AH11" s="848">
        <v>0</v>
      </c>
      <c r="AI11" s="896"/>
      <c r="AJ11" s="90">
        <v>2019</v>
      </c>
    </row>
    <row r="12" spans="1:37" s="175" customFormat="1" ht="16.149999999999999" customHeight="1">
      <c r="A12" s="237">
        <v>2020</v>
      </c>
      <c r="B12" s="171">
        <v>242</v>
      </c>
      <c r="C12" s="172">
        <v>0</v>
      </c>
      <c r="D12" s="172">
        <v>35</v>
      </c>
      <c r="E12" s="172">
        <v>3</v>
      </c>
      <c r="F12" s="172">
        <v>0</v>
      </c>
      <c r="G12" s="172">
        <v>0</v>
      </c>
      <c r="H12" s="172">
        <v>24</v>
      </c>
      <c r="I12" s="172">
        <v>4</v>
      </c>
      <c r="J12" s="172">
        <v>0</v>
      </c>
      <c r="K12" s="172">
        <v>0</v>
      </c>
      <c r="L12" s="172">
        <v>1</v>
      </c>
      <c r="M12" s="172">
        <v>0</v>
      </c>
      <c r="N12" s="172">
        <v>1</v>
      </c>
      <c r="O12" s="689">
        <v>2020</v>
      </c>
      <c r="P12" s="173">
        <v>2020</v>
      </c>
      <c r="Q12" s="172">
        <f>SUM(Q13:Q17)</f>
        <v>5</v>
      </c>
      <c r="R12" s="172">
        <f>SUM(R13:R17)</f>
        <v>1</v>
      </c>
      <c r="S12" s="172">
        <f t="shared" ref="S12:W12" si="0">SUM(S13:S17)</f>
        <v>2</v>
      </c>
      <c r="T12" s="172">
        <f t="shared" si="0"/>
        <v>0</v>
      </c>
      <c r="U12" s="172">
        <f t="shared" si="0"/>
        <v>1</v>
      </c>
      <c r="V12" s="172">
        <f t="shared" si="0"/>
        <v>5</v>
      </c>
      <c r="W12" s="172">
        <f t="shared" si="0"/>
        <v>5</v>
      </c>
      <c r="X12" s="876">
        <v>0</v>
      </c>
      <c r="Y12" s="876">
        <f>SUM(Y13:Y17)</f>
        <v>288</v>
      </c>
      <c r="Z12" s="876">
        <f t="shared" ref="Z12" si="1">SUM(Z13:Z17)</f>
        <v>6</v>
      </c>
      <c r="AA12" s="876"/>
      <c r="AB12" s="876">
        <f t="shared" ref="AB12" si="2">SUM(AB13:AB17)</f>
        <v>4</v>
      </c>
      <c r="AC12" s="876"/>
      <c r="AD12" s="876">
        <f t="shared" ref="AD12" si="3">SUM(AD13:AD17)</f>
        <v>0</v>
      </c>
      <c r="AE12" s="876"/>
      <c r="AF12" s="876">
        <f t="shared" ref="AF12" si="4">SUM(AF13:AF17)</f>
        <v>0</v>
      </c>
      <c r="AG12" s="876"/>
      <c r="AH12" s="876">
        <f t="shared" ref="AH12" si="5">SUM(AH13:AH17)</f>
        <v>0</v>
      </c>
      <c r="AI12" s="876"/>
      <c r="AJ12" s="174">
        <v>2020</v>
      </c>
      <c r="AK12" s="13"/>
    </row>
    <row r="13" spans="1:37" s="8" customFormat="1" ht="16.149999999999999" customHeight="1">
      <c r="A13" s="113" t="s">
        <v>72</v>
      </c>
      <c r="B13" s="110">
        <v>40</v>
      </c>
      <c r="C13" s="109">
        <v>0</v>
      </c>
      <c r="D13" s="109">
        <v>2</v>
      </c>
      <c r="E13" s="109">
        <v>0</v>
      </c>
      <c r="F13" s="172">
        <v>0</v>
      </c>
      <c r="G13" s="172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50" t="s">
        <v>825</v>
      </c>
      <c r="P13" s="112" t="s">
        <v>72</v>
      </c>
      <c r="Q13" s="109">
        <v>1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848">
        <v>0</v>
      </c>
      <c r="Y13" s="848">
        <f t="shared" ref="Y13:Y17" si="6">SUM(Y14:Y18)</f>
        <v>144</v>
      </c>
      <c r="Z13" s="848">
        <v>1</v>
      </c>
      <c r="AA13" s="848"/>
      <c r="AB13" s="848">
        <v>0</v>
      </c>
      <c r="AC13" s="848"/>
      <c r="AD13" s="848">
        <v>0</v>
      </c>
      <c r="AE13" s="848"/>
      <c r="AF13" s="848">
        <v>0</v>
      </c>
      <c r="AG13" s="848"/>
      <c r="AH13" s="848">
        <v>0</v>
      </c>
      <c r="AI13" s="896"/>
      <c r="AJ13" s="150" t="s">
        <v>825</v>
      </c>
      <c r="AK13" s="13"/>
    </row>
    <row r="14" spans="1:37" s="8" customFormat="1" ht="16.149999999999999" customHeight="1">
      <c r="A14" s="113" t="s">
        <v>6</v>
      </c>
      <c r="B14" s="110">
        <v>66</v>
      </c>
      <c r="C14" s="109">
        <v>0</v>
      </c>
      <c r="D14" s="109">
        <v>12</v>
      </c>
      <c r="E14" s="109">
        <v>0</v>
      </c>
      <c r="F14" s="172">
        <v>0</v>
      </c>
      <c r="G14" s="172">
        <v>0</v>
      </c>
      <c r="H14" s="109">
        <v>8</v>
      </c>
      <c r="I14" s="109">
        <v>1</v>
      </c>
      <c r="J14" s="109">
        <v>0</v>
      </c>
      <c r="K14" s="109">
        <v>0</v>
      </c>
      <c r="L14" s="109">
        <v>1</v>
      </c>
      <c r="M14" s="109">
        <v>0</v>
      </c>
      <c r="N14" s="109">
        <v>1</v>
      </c>
      <c r="O14" s="150" t="s">
        <v>101</v>
      </c>
      <c r="P14" s="112" t="s">
        <v>6</v>
      </c>
      <c r="Q14" s="109">
        <v>1</v>
      </c>
      <c r="R14" s="109">
        <v>0</v>
      </c>
      <c r="S14" s="109">
        <v>1</v>
      </c>
      <c r="T14" s="109">
        <v>0</v>
      </c>
      <c r="U14" s="109">
        <v>0</v>
      </c>
      <c r="V14" s="109">
        <v>3</v>
      </c>
      <c r="W14" s="109">
        <v>2</v>
      </c>
      <c r="X14" s="848">
        <v>0</v>
      </c>
      <c r="Y14" s="848">
        <f t="shared" si="6"/>
        <v>72</v>
      </c>
      <c r="Z14" s="848">
        <v>2</v>
      </c>
      <c r="AA14" s="848"/>
      <c r="AB14" s="848">
        <v>1</v>
      </c>
      <c r="AC14" s="848"/>
      <c r="AD14" s="848">
        <v>0</v>
      </c>
      <c r="AE14" s="848"/>
      <c r="AF14" s="848">
        <v>0</v>
      </c>
      <c r="AG14" s="848"/>
      <c r="AH14" s="848">
        <v>0</v>
      </c>
      <c r="AI14" s="896"/>
      <c r="AJ14" s="176" t="s">
        <v>101</v>
      </c>
      <c r="AK14" s="13"/>
    </row>
    <row r="15" spans="1:37" s="8" customFormat="1" ht="16.149999999999999" customHeight="1">
      <c r="A15" s="113" t="s">
        <v>7</v>
      </c>
      <c r="B15" s="110">
        <v>40</v>
      </c>
      <c r="C15" s="109">
        <v>0</v>
      </c>
      <c r="D15" s="109">
        <v>5</v>
      </c>
      <c r="E15" s="109">
        <v>0</v>
      </c>
      <c r="F15" s="172">
        <v>0</v>
      </c>
      <c r="G15" s="172">
        <v>0</v>
      </c>
      <c r="H15" s="109">
        <v>4</v>
      </c>
      <c r="I15" s="109">
        <v>1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50" t="s">
        <v>102</v>
      </c>
      <c r="P15" s="112" t="s">
        <v>7</v>
      </c>
      <c r="Q15" s="109">
        <v>1</v>
      </c>
      <c r="R15" s="177">
        <v>1</v>
      </c>
      <c r="S15" s="109">
        <v>0</v>
      </c>
      <c r="T15" s="109">
        <v>0</v>
      </c>
      <c r="U15" s="109">
        <v>0</v>
      </c>
      <c r="V15" s="109">
        <v>1</v>
      </c>
      <c r="W15" s="109">
        <v>1</v>
      </c>
      <c r="X15" s="848">
        <v>0</v>
      </c>
      <c r="Y15" s="848">
        <f t="shared" si="6"/>
        <v>36</v>
      </c>
      <c r="Z15" s="848">
        <v>1</v>
      </c>
      <c r="AA15" s="848"/>
      <c r="AB15" s="848">
        <v>1</v>
      </c>
      <c r="AC15" s="848"/>
      <c r="AD15" s="848">
        <v>0</v>
      </c>
      <c r="AE15" s="848"/>
      <c r="AF15" s="848">
        <v>0</v>
      </c>
      <c r="AG15" s="848"/>
      <c r="AH15" s="848">
        <v>0</v>
      </c>
      <c r="AI15" s="896"/>
      <c r="AJ15" s="176" t="s">
        <v>102</v>
      </c>
      <c r="AK15" s="13"/>
    </row>
    <row r="16" spans="1:37" s="8" customFormat="1" ht="16.149999999999999" customHeight="1">
      <c r="A16" s="113" t="s">
        <v>8</v>
      </c>
      <c r="B16" s="110">
        <v>47</v>
      </c>
      <c r="C16" s="109">
        <v>0</v>
      </c>
      <c r="D16" s="109">
        <v>7</v>
      </c>
      <c r="E16" s="109">
        <v>3</v>
      </c>
      <c r="F16" s="172">
        <v>0</v>
      </c>
      <c r="G16" s="172">
        <v>0</v>
      </c>
      <c r="H16" s="109">
        <v>6</v>
      </c>
      <c r="I16" s="109">
        <v>1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50" t="s">
        <v>103</v>
      </c>
      <c r="P16" s="112" t="s">
        <v>8</v>
      </c>
      <c r="Q16" s="109">
        <v>0</v>
      </c>
      <c r="R16" s="109">
        <v>0</v>
      </c>
      <c r="S16" s="109">
        <v>1</v>
      </c>
      <c r="T16" s="109">
        <v>0</v>
      </c>
      <c r="U16" s="109">
        <v>1</v>
      </c>
      <c r="V16" s="109">
        <v>0</v>
      </c>
      <c r="W16" s="109">
        <v>1</v>
      </c>
      <c r="X16" s="848">
        <v>0</v>
      </c>
      <c r="Y16" s="848">
        <f t="shared" si="6"/>
        <v>18</v>
      </c>
      <c r="Z16" s="848">
        <v>1</v>
      </c>
      <c r="AA16" s="848"/>
      <c r="AB16" s="848">
        <v>1</v>
      </c>
      <c r="AC16" s="848"/>
      <c r="AD16" s="848">
        <v>0</v>
      </c>
      <c r="AE16" s="848"/>
      <c r="AF16" s="848">
        <v>0</v>
      </c>
      <c r="AG16" s="848"/>
      <c r="AH16" s="848">
        <v>0</v>
      </c>
      <c r="AI16" s="896"/>
      <c r="AJ16" s="176" t="s">
        <v>103</v>
      </c>
      <c r="AK16" s="13"/>
    </row>
    <row r="17" spans="1:37" s="8" customFormat="1" ht="16.149999999999999" customHeight="1">
      <c r="A17" s="178" t="s">
        <v>9</v>
      </c>
      <c r="B17" s="179">
        <v>49</v>
      </c>
      <c r="C17" s="180">
        <v>0</v>
      </c>
      <c r="D17" s="180">
        <v>9</v>
      </c>
      <c r="E17" s="180">
        <v>0</v>
      </c>
      <c r="F17" s="181">
        <v>0</v>
      </c>
      <c r="G17" s="180">
        <v>0</v>
      </c>
      <c r="H17" s="180">
        <v>6</v>
      </c>
      <c r="I17" s="180">
        <v>1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2" t="s">
        <v>104</v>
      </c>
      <c r="P17" s="183" t="s">
        <v>9</v>
      </c>
      <c r="Q17" s="180">
        <v>2</v>
      </c>
      <c r="R17" s="180">
        <v>0</v>
      </c>
      <c r="S17" s="180">
        <v>0</v>
      </c>
      <c r="T17" s="180">
        <v>0</v>
      </c>
      <c r="U17" s="180">
        <v>0</v>
      </c>
      <c r="V17" s="180">
        <v>1</v>
      </c>
      <c r="W17" s="180">
        <v>1</v>
      </c>
      <c r="X17" s="848">
        <v>0</v>
      </c>
      <c r="Y17" s="848">
        <f t="shared" si="6"/>
        <v>18</v>
      </c>
      <c r="Z17" s="883">
        <v>1</v>
      </c>
      <c r="AA17" s="883"/>
      <c r="AB17" s="883">
        <v>1</v>
      </c>
      <c r="AC17" s="883"/>
      <c r="AD17" s="883">
        <v>0</v>
      </c>
      <c r="AE17" s="883"/>
      <c r="AF17" s="883">
        <v>0</v>
      </c>
      <c r="AG17" s="883"/>
      <c r="AH17" s="883">
        <v>0</v>
      </c>
      <c r="AI17" s="909"/>
      <c r="AJ17" s="184" t="s">
        <v>104</v>
      </c>
      <c r="AK17" s="13"/>
    </row>
    <row r="18" spans="1:37" ht="14.1" customHeight="1">
      <c r="A18" s="205"/>
      <c r="B18" s="205"/>
      <c r="C18" s="205"/>
      <c r="D18" s="205"/>
      <c r="E18" s="205"/>
      <c r="F18" s="205"/>
      <c r="G18" s="205"/>
      <c r="H18" s="206"/>
      <c r="I18" s="206"/>
      <c r="J18" s="206"/>
      <c r="K18" s="206"/>
      <c r="L18" s="206"/>
      <c r="M18" s="206"/>
      <c r="N18" s="206"/>
      <c r="O18" s="206"/>
      <c r="P18" s="205"/>
      <c r="Q18" s="205"/>
      <c r="R18" s="205"/>
      <c r="S18" s="205"/>
      <c r="T18" s="205"/>
      <c r="U18" s="205"/>
      <c r="V18" s="205"/>
      <c r="W18" s="205"/>
      <c r="X18" s="891"/>
      <c r="Y18" s="891"/>
      <c r="Z18" s="891"/>
      <c r="AA18" s="891"/>
      <c r="AB18" s="891"/>
      <c r="AC18" s="891"/>
      <c r="AD18" s="891"/>
      <c r="AE18" s="891"/>
      <c r="AF18" s="891"/>
      <c r="AG18" s="891"/>
      <c r="AH18" s="891"/>
      <c r="AI18" s="891"/>
      <c r="AJ18" s="206"/>
    </row>
    <row r="19" spans="1:37" ht="14.1" customHeight="1">
      <c r="A19" s="884" t="s">
        <v>82</v>
      </c>
      <c r="B19" s="886" t="s">
        <v>212</v>
      </c>
      <c r="C19" s="886"/>
      <c r="D19" s="350" t="s">
        <v>213</v>
      </c>
      <c r="E19" s="350" t="s">
        <v>214</v>
      </c>
      <c r="F19" s="350" t="s">
        <v>215</v>
      </c>
      <c r="G19" s="877" t="s">
        <v>216</v>
      </c>
      <c r="H19" s="869" t="s">
        <v>217</v>
      </c>
      <c r="I19" s="350" t="s">
        <v>218</v>
      </c>
      <c r="J19" s="350" t="s">
        <v>219</v>
      </c>
      <c r="K19" s="350" t="s">
        <v>220</v>
      </c>
      <c r="L19" s="350" t="s">
        <v>221</v>
      </c>
      <c r="M19" s="698" t="s">
        <v>222</v>
      </c>
      <c r="N19" s="694" t="s">
        <v>223</v>
      </c>
      <c r="O19" s="877" t="s">
        <v>85</v>
      </c>
      <c r="P19" s="843" t="s">
        <v>82</v>
      </c>
      <c r="Q19" s="858" t="s">
        <v>783</v>
      </c>
      <c r="R19" s="861" t="s">
        <v>427</v>
      </c>
      <c r="S19" s="698" t="s">
        <v>224</v>
      </c>
      <c r="T19" s="698" t="s">
        <v>225</v>
      </c>
      <c r="U19" s="698" t="s">
        <v>226</v>
      </c>
      <c r="V19" s="877" t="s">
        <v>227</v>
      </c>
      <c r="W19" s="868"/>
      <c r="X19" s="868" t="s">
        <v>228</v>
      </c>
      <c r="Y19" s="868"/>
      <c r="Z19" s="869"/>
      <c r="AA19" s="905" t="s">
        <v>229</v>
      </c>
      <c r="AB19" s="906"/>
      <c r="AC19" s="906"/>
      <c r="AD19" s="906"/>
      <c r="AE19" s="906"/>
      <c r="AF19" s="907"/>
      <c r="AG19" s="905" t="s">
        <v>230</v>
      </c>
      <c r="AH19" s="906"/>
      <c r="AI19" s="906"/>
      <c r="AJ19" s="895" t="s">
        <v>85</v>
      </c>
    </row>
    <row r="20" spans="1:37" ht="14.1" customHeight="1">
      <c r="A20" s="871"/>
      <c r="B20" s="851" t="s">
        <v>231</v>
      </c>
      <c r="C20" s="887"/>
      <c r="D20" s="349"/>
      <c r="E20" s="349" t="s">
        <v>232</v>
      </c>
      <c r="F20" s="349" t="s">
        <v>233</v>
      </c>
      <c r="G20" s="878"/>
      <c r="H20" s="873"/>
      <c r="I20" s="349"/>
      <c r="J20" s="349"/>
      <c r="K20" s="349"/>
      <c r="L20" s="349" t="s">
        <v>234</v>
      </c>
      <c r="M20" s="697" t="s">
        <v>235</v>
      </c>
      <c r="N20" s="693"/>
      <c r="O20" s="879"/>
      <c r="P20" s="845"/>
      <c r="Q20" s="859"/>
      <c r="R20" s="862"/>
      <c r="S20" s="697"/>
      <c r="T20" s="697"/>
      <c r="U20" s="697"/>
      <c r="V20" s="879"/>
      <c r="W20" s="870"/>
      <c r="X20" s="870"/>
      <c r="Y20" s="870"/>
      <c r="Z20" s="871"/>
      <c r="AA20" s="852"/>
      <c r="AB20" s="900"/>
      <c r="AC20" s="900"/>
      <c r="AD20" s="900"/>
      <c r="AE20" s="900"/>
      <c r="AF20" s="874"/>
      <c r="AG20" s="852"/>
      <c r="AH20" s="900"/>
      <c r="AI20" s="900"/>
      <c r="AJ20" s="879"/>
    </row>
    <row r="21" spans="1:37" ht="14.1" customHeight="1">
      <c r="A21" s="871"/>
      <c r="B21" s="115" t="s">
        <v>236</v>
      </c>
      <c r="C21" s="115" t="s">
        <v>237</v>
      </c>
      <c r="D21" s="349" t="s">
        <v>45</v>
      </c>
      <c r="E21" s="349" t="s">
        <v>45</v>
      </c>
      <c r="F21" s="349"/>
      <c r="G21" s="346" t="s">
        <v>238</v>
      </c>
      <c r="H21" s="347" t="s">
        <v>239</v>
      </c>
      <c r="I21" s="114"/>
      <c r="J21" s="114"/>
      <c r="K21" s="114"/>
      <c r="L21" s="875" t="s">
        <v>240</v>
      </c>
      <c r="M21" s="114"/>
      <c r="N21" s="207"/>
      <c r="O21" s="879"/>
      <c r="P21" s="845"/>
      <c r="Q21" s="859"/>
      <c r="R21" s="862"/>
      <c r="S21" s="114"/>
      <c r="T21" s="114"/>
      <c r="U21" s="114"/>
      <c r="V21" s="878"/>
      <c r="W21" s="872"/>
      <c r="X21" s="872"/>
      <c r="Y21" s="872"/>
      <c r="Z21" s="873"/>
      <c r="AA21" s="851" t="s">
        <v>399</v>
      </c>
      <c r="AB21" s="904"/>
      <c r="AC21" s="904"/>
      <c r="AD21" s="904"/>
      <c r="AE21" s="904"/>
      <c r="AF21" s="887"/>
      <c r="AG21" s="852" t="s">
        <v>400</v>
      </c>
      <c r="AH21" s="900"/>
      <c r="AI21" s="900"/>
      <c r="AJ21" s="879"/>
    </row>
    <row r="22" spans="1:37" s="209" customFormat="1" ht="28.35" customHeight="1">
      <c r="A22" s="885"/>
      <c r="B22" s="343" t="s">
        <v>397</v>
      </c>
      <c r="C22" s="343" t="s">
        <v>398</v>
      </c>
      <c r="D22" s="343" t="s">
        <v>241</v>
      </c>
      <c r="E22" s="343" t="s">
        <v>242</v>
      </c>
      <c r="F22" s="343" t="s">
        <v>243</v>
      </c>
      <c r="G22" s="344" t="s">
        <v>244</v>
      </c>
      <c r="H22" s="345" t="s">
        <v>245</v>
      </c>
      <c r="I22" s="343" t="s">
        <v>246</v>
      </c>
      <c r="J22" s="343" t="s">
        <v>247</v>
      </c>
      <c r="K22" s="343" t="s">
        <v>248</v>
      </c>
      <c r="L22" s="890"/>
      <c r="M22" s="695" t="s">
        <v>249</v>
      </c>
      <c r="N22" s="696" t="s">
        <v>250</v>
      </c>
      <c r="O22" s="880"/>
      <c r="P22" s="849"/>
      <c r="Q22" s="860"/>
      <c r="R22" s="863"/>
      <c r="S22" s="695" t="s">
        <v>496</v>
      </c>
      <c r="T22" s="695" t="s">
        <v>251</v>
      </c>
      <c r="U22" s="695" t="s">
        <v>252</v>
      </c>
      <c r="V22" s="208">
        <v>7</v>
      </c>
      <c r="W22" s="691">
        <v>10</v>
      </c>
      <c r="X22" s="692">
        <v>14</v>
      </c>
      <c r="Y22" s="888">
        <v>18</v>
      </c>
      <c r="Z22" s="889"/>
      <c r="AA22" s="888">
        <v>5</v>
      </c>
      <c r="AB22" s="889"/>
      <c r="AC22" s="888">
        <v>50</v>
      </c>
      <c r="AD22" s="889"/>
      <c r="AE22" s="888">
        <v>100</v>
      </c>
      <c r="AF22" s="889"/>
      <c r="AG22" s="888">
        <v>20</v>
      </c>
      <c r="AH22" s="889"/>
      <c r="AI22" s="208">
        <v>30</v>
      </c>
      <c r="AJ22" s="903"/>
    </row>
    <row r="23" spans="1:37" s="134" customFormat="1" ht="15.6" customHeight="1">
      <c r="A23" s="113">
        <v>2016</v>
      </c>
      <c r="B23" s="110">
        <v>0</v>
      </c>
      <c r="C23" s="109">
        <v>31</v>
      </c>
      <c r="D23" s="109">
        <v>8</v>
      </c>
      <c r="E23" s="109">
        <v>0</v>
      </c>
      <c r="F23" s="109">
        <v>6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2</v>
      </c>
      <c r="M23" s="109">
        <v>0</v>
      </c>
      <c r="N23" s="109">
        <v>23</v>
      </c>
      <c r="O23" s="74">
        <v>2016</v>
      </c>
      <c r="P23" s="112">
        <v>2016</v>
      </c>
      <c r="Q23" s="109">
        <v>1</v>
      </c>
      <c r="R23" s="109">
        <v>5</v>
      </c>
      <c r="S23" s="109">
        <v>11</v>
      </c>
      <c r="T23" s="109">
        <v>1</v>
      </c>
      <c r="U23" s="109">
        <v>0</v>
      </c>
      <c r="V23" s="109">
        <v>0</v>
      </c>
      <c r="W23" s="109">
        <v>0</v>
      </c>
      <c r="X23" s="109">
        <v>0</v>
      </c>
      <c r="Y23" s="848">
        <v>0</v>
      </c>
      <c r="Z23" s="848"/>
      <c r="AA23" s="848">
        <v>0</v>
      </c>
      <c r="AB23" s="848"/>
      <c r="AC23" s="848">
        <v>0</v>
      </c>
      <c r="AD23" s="848"/>
      <c r="AE23" s="848">
        <v>0</v>
      </c>
      <c r="AF23" s="848"/>
      <c r="AG23" s="848">
        <v>0</v>
      </c>
      <c r="AH23" s="848"/>
      <c r="AI23" s="118">
        <v>0</v>
      </c>
      <c r="AJ23" s="113">
        <v>2016</v>
      </c>
    </row>
    <row r="24" spans="1:37" s="134" customFormat="1" ht="15.6" customHeight="1">
      <c r="A24" s="113">
        <v>2017</v>
      </c>
      <c r="B24" s="110">
        <v>0</v>
      </c>
      <c r="C24" s="109">
        <v>31</v>
      </c>
      <c r="D24" s="109">
        <v>8</v>
      </c>
      <c r="E24" s="109">
        <v>0</v>
      </c>
      <c r="F24" s="109">
        <v>6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2</v>
      </c>
      <c r="M24" s="109">
        <v>0</v>
      </c>
      <c r="N24" s="109">
        <v>24</v>
      </c>
      <c r="O24" s="74">
        <v>2017</v>
      </c>
      <c r="P24" s="112">
        <v>2017</v>
      </c>
      <c r="Q24" s="109">
        <v>1</v>
      </c>
      <c r="R24" s="109">
        <v>5</v>
      </c>
      <c r="S24" s="109">
        <v>12</v>
      </c>
      <c r="T24" s="109">
        <v>1</v>
      </c>
      <c r="U24" s="109">
        <v>0</v>
      </c>
      <c r="V24" s="109">
        <v>0</v>
      </c>
      <c r="W24" s="109">
        <v>0</v>
      </c>
      <c r="X24" s="109">
        <v>0</v>
      </c>
      <c r="Y24" s="848">
        <v>0</v>
      </c>
      <c r="Z24" s="848"/>
      <c r="AA24" s="848">
        <v>0</v>
      </c>
      <c r="AB24" s="848"/>
      <c r="AC24" s="848">
        <v>0</v>
      </c>
      <c r="AD24" s="848"/>
      <c r="AE24" s="848">
        <v>0</v>
      </c>
      <c r="AF24" s="848"/>
      <c r="AG24" s="848">
        <v>0</v>
      </c>
      <c r="AH24" s="848"/>
      <c r="AI24" s="118">
        <v>0</v>
      </c>
      <c r="AJ24" s="113">
        <v>2017</v>
      </c>
    </row>
    <row r="25" spans="1:37" s="134" customFormat="1" ht="15.6" customHeight="1">
      <c r="A25" s="113">
        <v>2018</v>
      </c>
      <c r="B25" s="110">
        <v>0</v>
      </c>
      <c r="C25" s="109">
        <v>32</v>
      </c>
      <c r="D25" s="109">
        <v>8</v>
      </c>
      <c r="E25" s="109">
        <v>0</v>
      </c>
      <c r="F25" s="109">
        <v>11</v>
      </c>
      <c r="G25" s="109">
        <v>0</v>
      </c>
      <c r="H25" s="109">
        <v>10</v>
      </c>
      <c r="I25" s="109">
        <v>0</v>
      </c>
      <c r="J25" s="109">
        <v>0</v>
      </c>
      <c r="K25" s="109">
        <v>0</v>
      </c>
      <c r="L25" s="109">
        <v>2</v>
      </c>
      <c r="M25" s="109">
        <v>0</v>
      </c>
      <c r="N25" s="109">
        <v>25</v>
      </c>
      <c r="O25" s="74">
        <v>2018</v>
      </c>
      <c r="P25" s="112">
        <v>2018</v>
      </c>
      <c r="Q25" s="109">
        <v>1</v>
      </c>
      <c r="R25" s="109">
        <v>5</v>
      </c>
      <c r="S25" s="109">
        <v>14</v>
      </c>
      <c r="T25" s="109">
        <v>2</v>
      </c>
      <c r="U25" s="109">
        <v>0</v>
      </c>
      <c r="V25" s="109">
        <v>0</v>
      </c>
      <c r="W25" s="109">
        <v>0</v>
      </c>
      <c r="X25" s="109">
        <v>0</v>
      </c>
      <c r="Y25" s="848">
        <v>0</v>
      </c>
      <c r="Z25" s="848"/>
      <c r="AA25" s="848">
        <v>0</v>
      </c>
      <c r="AB25" s="848"/>
      <c r="AC25" s="848">
        <v>0</v>
      </c>
      <c r="AD25" s="848"/>
      <c r="AE25" s="848">
        <v>0</v>
      </c>
      <c r="AF25" s="848"/>
      <c r="AG25" s="848">
        <v>0</v>
      </c>
      <c r="AH25" s="848"/>
      <c r="AI25" s="118">
        <v>0</v>
      </c>
      <c r="AJ25" s="113">
        <v>2018</v>
      </c>
    </row>
    <row r="26" spans="1:37" s="134" customFormat="1" ht="15.6" customHeight="1">
      <c r="A26" s="113">
        <v>2019</v>
      </c>
      <c r="B26" s="110">
        <v>0</v>
      </c>
      <c r="C26" s="109">
        <v>33</v>
      </c>
      <c r="D26" s="109">
        <v>8</v>
      </c>
      <c r="E26" s="109">
        <v>0</v>
      </c>
      <c r="F26" s="109">
        <v>10</v>
      </c>
      <c r="G26" s="109">
        <v>0</v>
      </c>
      <c r="H26" s="109">
        <v>10</v>
      </c>
      <c r="I26" s="109">
        <v>0</v>
      </c>
      <c r="J26" s="109">
        <v>0</v>
      </c>
      <c r="K26" s="109">
        <v>0</v>
      </c>
      <c r="L26" s="109">
        <v>2</v>
      </c>
      <c r="M26" s="109">
        <v>0</v>
      </c>
      <c r="N26" s="109">
        <v>30</v>
      </c>
      <c r="O26" s="74">
        <v>2019</v>
      </c>
      <c r="P26" s="112">
        <v>2019</v>
      </c>
      <c r="Q26" s="109">
        <v>1</v>
      </c>
      <c r="R26" s="109">
        <v>5</v>
      </c>
      <c r="S26" s="109">
        <v>14</v>
      </c>
      <c r="T26" s="109">
        <v>2</v>
      </c>
      <c r="U26" s="109">
        <v>0</v>
      </c>
      <c r="V26" s="109">
        <v>0</v>
      </c>
      <c r="W26" s="109">
        <v>0</v>
      </c>
      <c r="X26" s="109">
        <v>0</v>
      </c>
      <c r="Y26" s="848">
        <v>0</v>
      </c>
      <c r="Z26" s="848"/>
      <c r="AA26" s="848">
        <v>0</v>
      </c>
      <c r="AB26" s="848"/>
      <c r="AC26" s="848">
        <v>0</v>
      </c>
      <c r="AD26" s="848"/>
      <c r="AE26" s="848">
        <v>0</v>
      </c>
      <c r="AF26" s="848"/>
      <c r="AG26" s="848">
        <v>0</v>
      </c>
      <c r="AH26" s="848"/>
      <c r="AI26" s="118">
        <v>0</v>
      </c>
      <c r="AJ26" s="113">
        <v>2019</v>
      </c>
    </row>
    <row r="27" spans="1:37" s="134" customFormat="1" ht="15.6" customHeight="1">
      <c r="A27" s="237">
        <v>2020</v>
      </c>
      <c r="B27" s="171">
        <v>0</v>
      </c>
      <c r="C27" s="172">
        <v>39</v>
      </c>
      <c r="D27" s="172">
        <v>11</v>
      </c>
      <c r="E27" s="172">
        <v>0</v>
      </c>
      <c r="F27" s="172">
        <v>11</v>
      </c>
      <c r="G27" s="172">
        <v>0</v>
      </c>
      <c r="H27" s="172">
        <v>10</v>
      </c>
      <c r="I27" s="172">
        <v>0</v>
      </c>
      <c r="J27" s="172">
        <v>0</v>
      </c>
      <c r="K27" s="172">
        <v>0</v>
      </c>
      <c r="L27" s="172">
        <v>2</v>
      </c>
      <c r="M27" s="109">
        <v>0</v>
      </c>
      <c r="N27" s="172">
        <v>32</v>
      </c>
      <c r="O27" s="689">
        <v>2020</v>
      </c>
      <c r="P27" s="173">
        <v>2020</v>
      </c>
      <c r="Q27" s="172">
        <f>SUM(Q28:Q32)</f>
        <v>4</v>
      </c>
      <c r="R27" s="172">
        <f t="shared" ref="R27:Y27" si="7">SUM(R28:R32)</f>
        <v>5</v>
      </c>
      <c r="S27" s="172">
        <f t="shared" si="7"/>
        <v>14</v>
      </c>
      <c r="T27" s="172">
        <f t="shared" si="7"/>
        <v>2</v>
      </c>
      <c r="U27" s="172">
        <f t="shared" si="7"/>
        <v>0</v>
      </c>
      <c r="V27" s="172">
        <f t="shared" si="7"/>
        <v>1</v>
      </c>
      <c r="W27" s="172">
        <f t="shared" si="7"/>
        <v>14</v>
      </c>
      <c r="X27" s="172">
        <f t="shared" si="7"/>
        <v>0</v>
      </c>
      <c r="Y27" s="876">
        <f t="shared" si="7"/>
        <v>0</v>
      </c>
      <c r="Z27" s="876"/>
      <c r="AA27" s="876">
        <f t="shared" ref="AA27" si="8">SUM(AA28:AA32)</f>
        <v>0</v>
      </c>
      <c r="AB27" s="876"/>
      <c r="AC27" s="876">
        <f t="shared" ref="AC27" si="9">SUM(AC28:AC32)</f>
        <v>0</v>
      </c>
      <c r="AD27" s="876"/>
      <c r="AE27" s="876">
        <f t="shared" ref="AE27" si="10">SUM(AE28:AE32)</f>
        <v>0</v>
      </c>
      <c r="AF27" s="876"/>
      <c r="AG27" s="876">
        <f t="shared" ref="AG27" si="11">SUM(AG28:AG32)</f>
        <v>0</v>
      </c>
      <c r="AH27" s="876"/>
      <c r="AI27" s="544">
        <f>SUM(AI28:AI32)</f>
        <v>0</v>
      </c>
      <c r="AJ27" s="690">
        <v>2020</v>
      </c>
    </row>
    <row r="28" spans="1:37" s="8" customFormat="1" ht="15.6" customHeight="1">
      <c r="A28" s="113" t="s">
        <v>72</v>
      </c>
      <c r="B28" s="110">
        <v>0</v>
      </c>
      <c r="C28" s="109">
        <v>2</v>
      </c>
      <c r="D28" s="109">
        <v>3</v>
      </c>
      <c r="E28" s="109">
        <v>0</v>
      </c>
      <c r="F28" s="109">
        <v>3</v>
      </c>
      <c r="G28" s="172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2</v>
      </c>
      <c r="M28" s="109">
        <v>0</v>
      </c>
      <c r="N28" s="109">
        <v>2</v>
      </c>
      <c r="O28" s="150" t="s">
        <v>825</v>
      </c>
      <c r="P28" s="112" t="s">
        <v>72</v>
      </c>
      <c r="Q28" s="109">
        <v>2</v>
      </c>
      <c r="R28" s="109">
        <v>1</v>
      </c>
      <c r="S28" s="109">
        <v>4</v>
      </c>
      <c r="T28" s="109">
        <v>2</v>
      </c>
      <c r="U28" s="109">
        <v>0</v>
      </c>
      <c r="V28" s="109">
        <v>1</v>
      </c>
      <c r="W28" s="109">
        <v>14</v>
      </c>
      <c r="X28" s="109">
        <v>0</v>
      </c>
      <c r="Y28" s="848">
        <v>0</v>
      </c>
      <c r="Z28" s="848"/>
      <c r="AA28" s="848">
        <v>0</v>
      </c>
      <c r="AB28" s="848"/>
      <c r="AC28" s="848">
        <v>0</v>
      </c>
      <c r="AD28" s="848"/>
      <c r="AE28" s="848">
        <v>0</v>
      </c>
      <c r="AF28" s="848"/>
      <c r="AG28" s="848">
        <v>0</v>
      </c>
      <c r="AH28" s="848"/>
      <c r="AI28" s="118">
        <v>0</v>
      </c>
      <c r="AJ28" s="150" t="s">
        <v>825</v>
      </c>
    </row>
    <row r="29" spans="1:37" s="8" customFormat="1" ht="15.6" customHeight="1">
      <c r="A29" s="113" t="s">
        <v>6</v>
      </c>
      <c r="B29" s="110">
        <v>0</v>
      </c>
      <c r="C29" s="109">
        <v>12</v>
      </c>
      <c r="D29" s="109">
        <v>2</v>
      </c>
      <c r="E29" s="109">
        <v>0</v>
      </c>
      <c r="F29" s="109">
        <v>2</v>
      </c>
      <c r="G29" s="172">
        <v>0</v>
      </c>
      <c r="H29" s="109">
        <v>2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10</v>
      </c>
      <c r="O29" s="150" t="s">
        <v>101</v>
      </c>
      <c r="P29" s="112" t="s">
        <v>6</v>
      </c>
      <c r="Q29" s="109">
        <v>1</v>
      </c>
      <c r="R29" s="185">
        <v>1</v>
      </c>
      <c r="S29" s="109">
        <v>3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848">
        <v>0</v>
      </c>
      <c r="Z29" s="848"/>
      <c r="AA29" s="848">
        <v>0</v>
      </c>
      <c r="AB29" s="848"/>
      <c r="AC29" s="848">
        <v>0</v>
      </c>
      <c r="AD29" s="848"/>
      <c r="AE29" s="848">
        <v>0</v>
      </c>
      <c r="AF29" s="848"/>
      <c r="AG29" s="848">
        <v>0</v>
      </c>
      <c r="AH29" s="848"/>
      <c r="AI29" s="118">
        <v>0</v>
      </c>
      <c r="AJ29" s="142" t="s">
        <v>101</v>
      </c>
    </row>
    <row r="30" spans="1:37" s="8" customFormat="1" ht="15.6" customHeight="1">
      <c r="A30" s="113" t="s">
        <v>7</v>
      </c>
      <c r="B30" s="110">
        <v>0</v>
      </c>
      <c r="C30" s="109">
        <v>7</v>
      </c>
      <c r="D30" s="109">
        <v>2</v>
      </c>
      <c r="E30" s="109">
        <v>0</v>
      </c>
      <c r="F30" s="109">
        <v>2</v>
      </c>
      <c r="G30" s="172">
        <v>0</v>
      </c>
      <c r="H30" s="109">
        <v>3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5</v>
      </c>
      <c r="O30" s="150" t="s">
        <v>102</v>
      </c>
      <c r="P30" s="112" t="s">
        <v>7</v>
      </c>
      <c r="Q30" s="109">
        <v>1</v>
      </c>
      <c r="R30" s="185">
        <v>1</v>
      </c>
      <c r="S30" s="109">
        <v>3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848">
        <v>0</v>
      </c>
      <c r="Z30" s="848"/>
      <c r="AA30" s="848">
        <v>0</v>
      </c>
      <c r="AB30" s="848"/>
      <c r="AC30" s="848">
        <v>0</v>
      </c>
      <c r="AD30" s="848"/>
      <c r="AE30" s="848">
        <v>0</v>
      </c>
      <c r="AF30" s="848"/>
      <c r="AG30" s="848">
        <v>0</v>
      </c>
      <c r="AH30" s="848"/>
      <c r="AI30" s="118">
        <v>0</v>
      </c>
      <c r="AJ30" s="142" t="s">
        <v>102</v>
      </c>
    </row>
    <row r="31" spans="1:37" s="8" customFormat="1" ht="15.6" customHeight="1">
      <c r="A31" s="113" t="s">
        <v>8</v>
      </c>
      <c r="B31" s="110">
        <v>0</v>
      </c>
      <c r="C31" s="109">
        <v>8</v>
      </c>
      <c r="D31" s="109">
        <v>2</v>
      </c>
      <c r="E31" s="109">
        <v>0</v>
      </c>
      <c r="F31" s="109">
        <v>2</v>
      </c>
      <c r="G31" s="172">
        <v>0</v>
      </c>
      <c r="H31" s="109">
        <v>3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7</v>
      </c>
      <c r="O31" s="150" t="s">
        <v>103</v>
      </c>
      <c r="P31" s="112" t="s">
        <v>8</v>
      </c>
      <c r="Q31" s="109">
        <v>0</v>
      </c>
      <c r="R31" s="185">
        <v>1</v>
      </c>
      <c r="S31" s="109">
        <v>2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848">
        <v>0</v>
      </c>
      <c r="Z31" s="848"/>
      <c r="AA31" s="848">
        <v>0</v>
      </c>
      <c r="AB31" s="848"/>
      <c r="AC31" s="848">
        <v>0</v>
      </c>
      <c r="AD31" s="848"/>
      <c r="AE31" s="848">
        <v>0</v>
      </c>
      <c r="AF31" s="848"/>
      <c r="AG31" s="848">
        <v>0</v>
      </c>
      <c r="AH31" s="848"/>
      <c r="AI31" s="118">
        <v>0</v>
      </c>
      <c r="AJ31" s="142" t="s">
        <v>103</v>
      </c>
      <c r="AK31" s="8" t="s">
        <v>826</v>
      </c>
    </row>
    <row r="32" spans="1:37" s="8" customFormat="1" ht="15.6" customHeight="1">
      <c r="A32" s="178" t="s">
        <v>9</v>
      </c>
      <c r="B32" s="179">
        <v>0</v>
      </c>
      <c r="C32" s="180">
        <v>10</v>
      </c>
      <c r="D32" s="180">
        <v>2</v>
      </c>
      <c r="E32" s="180">
        <v>0</v>
      </c>
      <c r="F32" s="180">
        <v>2</v>
      </c>
      <c r="G32" s="181">
        <v>0</v>
      </c>
      <c r="H32" s="180">
        <v>2</v>
      </c>
      <c r="I32" s="180">
        <v>0</v>
      </c>
      <c r="J32" s="180">
        <v>0</v>
      </c>
      <c r="K32" s="180">
        <v>0</v>
      </c>
      <c r="L32" s="180">
        <v>0</v>
      </c>
      <c r="M32" s="180">
        <v>0</v>
      </c>
      <c r="N32" s="180">
        <v>8</v>
      </c>
      <c r="O32" s="182" t="s">
        <v>104</v>
      </c>
      <c r="P32" s="183" t="s">
        <v>9</v>
      </c>
      <c r="Q32" s="180">
        <v>0</v>
      </c>
      <c r="R32" s="186">
        <v>1</v>
      </c>
      <c r="S32" s="180">
        <v>2</v>
      </c>
      <c r="T32" s="180">
        <v>0</v>
      </c>
      <c r="U32" s="109">
        <v>0</v>
      </c>
      <c r="V32" s="180">
        <v>0</v>
      </c>
      <c r="W32" s="180">
        <v>0</v>
      </c>
      <c r="X32" s="180">
        <v>0</v>
      </c>
      <c r="Y32" s="883">
        <v>0</v>
      </c>
      <c r="Z32" s="883"/>
      <c r="AA32" s="883">
        <v>0</v>
      </c>
      <c r="AB32" s="883"/>
      <c r="AC32" s="883">
        <v>0</v>
      </c>
      <c r="AD32" s="883"/>
      <c r="AE32" s="883">
        <v>0</v>
      </c>
      <c r="AF32" s="883"/>
      <c r="AG32" s="883">
        <v>0</v>
      </c>
      <c r="AH32" s="883"/>
      <c r="AI32" s="187">
        <v>0</v>
      </c>
      <c r="AJ32" s="147" t="s">
        <v>104</v>
      </c>
    </row>
    <row r="33" spans="1:36" s="214" customFormat="1" ht="5.65" customHeight="1">
      <c r="A33" s="33"/>
      <c r="B33" s="210"/>
      <c r="C33" s="210"/>
      <c r="D33" s="210"/>
      <c r="E33" s="210"/>
      <c r="F33" s="210"/>
      <c r="G33" s="211"/>
      <c r="H33" s="210"/>
      <c r="I33" s="210"/>
      <c r="J33" s="210"/>
      <c r="K33" s="211"/>
      <c r="L33" s="212"/>
      <c r="M33" s="212"/>
      <c r="N33" s="212"/>
      <c r="O33" s="210"/>
      <c r="P33" s="210"/>
      <c r="Q33" s="210"/>
      <c r="R33" s="213"/>
      <c r="S33" s="210"/>
      <c r="T33" s="210"/>
      <c r="U33" s="212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93"/>
    </row>
    <row r="34" spans="1:36" s="108" customFormat="1" ht="14.1" customHeight="1">
      <c r="A34" s="743" t="s">
        <v>756</v>
      </c>
      <c r="B34" s="743"/>
      <c r="C34" s="743"/>
      <c r="D34" s="743"/>
      <c r="E34" s="86"/>
      <c r="F34" s="86"/>
      <c r="G34" s="86"/>
      <c r="H34" s="88"/>
      <c r="I34" s="88"/>
      <c r="J34" s="88"/>
      <c r="K34" s="88"/>
      <c r="L34" s="88"/>
      <c r="M34" s="828" t="s">
        <v>253</v>
      </c>
      <c r="N34" s="828"/>
      <c r="O34" s="828"/>
      <c r="P34" s="743" t="s">
        <v>756</v>
      </c>
      <c r="Q34" s="743"/>
      <c r="R34" s="743"/>
      <c r="S34" s="743"/>
      <c r="T34" s="86"/>
      <c r="U34" s="86"/>
      <c r="V34" s="86"/>
      <c r="W34" s="86"/>
      <c r="X34" s="88"/>
      <c r="Y34" s="882"/>
      <c r="Z34" s="882"/>
      <c r="AA34" s="882"/>
      <c r="AB34" s="882"/>
      <c r="AC34" s="882"/>
      <c r="AD34" s="882"/>
      <c r="AE34" s="882"/>
      <c r="AF34" s="882"/>
      <c r="AG34" s="882"/>
      <c r="AH34" s="882"/>
      <c r="AI34" s="739" t="s">
        <v>253</v>
      </c>
      <c r="AJ34" s="739"/>
    </row>
    <row r="35" spans="1:36" s="108" customFormat="1" ht="14.1" customHeight="1">
      <c r="A35" s="832" t="s">
        <v>784</v>
      </c>
      <c r="B35" s="832"/>
      <c r="C35" s="832"/>
      <c r="D35" s="49"/>
      <c r="E35" s="49"/>
      <c r="F35" s="49"/>
      <c r="G35" s="49"/>
      <c r="H35" s="50"/>
      <c r="I35" s="50"/>
      <c r="J35" s="50"/>
      <c r="K35" s="50"/>
      <c r="L35" s="50"/>
      <c r="M35" s="688"/>
      <c r="N35" s="688"/>
      <c r="O35" s="688"/>
      <c r="P35" s="49" t="s">
        <v>785</v>
      </c>
      <c r="Q35" s="49"/>
      <c r="R35" s="49"/>
      <c r="S35" s="49"/>
      <c r="T35" s="49"/>
      <c r="U35" s="49"/>
      <c r="V35" s="49"/>
      <c r="W35" s="49"/>
      <c r="X35" s="50"/>
      <c r="Y35" s="881"/>
      <c r="Z35" s="881"/>
      <c r="AA35" s="881"/>
      <c r="AB35" s="881"/>
      <c r="AC35" s="881"/>
      <c r="AD35" s="881"/>
      <c r="AE35" s="881"/>
      <c r="AF35" s="881"/>
      <c r="AG35" s="881"/>
      <c r="AH35" s="881"/>
      <c r="AI35" s="50"/>
      <c r="AJ35" s="50"/>
    </row>
    <row r="36" spans="1:36" s="108" customFormat="1" ht="14.1" customHeight="1">
      <c r="A36" s="832" t="s">
        <v>425</v>
      </c>
      <c r="B36" s="832"/>
      <c r="C36" s="832"/>
      <c r="D36" s="832"/>
      <c r="E36" s="832"/>
      <c r="F36" s="49"/>
      <c r="G36" s="49"/>
      <c r="H36" s="50"/>
      <c r="I36" s="50"/>
      <c r="J36" s="50"/>
      <c r="K36" s="50"/>
      <c r="L36" s="50"/>
      <c r="M36" s="50"/>
      <c r="N36" s="50"/>
      <c r="O36" s="50"/>
      <c r="P36" s="49" t="s">
        <v>425</v>
      </c>
      <c r="Q36" s="49"/>
      <c r="R36" s="49"/>
      <c r="S36" s="49"/>
      <c r="T36" s="49"/>
      <c r="U36" s="49"/>
      <c r="V36" s="49"/>
      <c r="W36" s="49"/>
      <c r="X36" s="50"/>
      <c r="Y36" s="881"/>
      <c r="Z36" s="881"/>
      <c r="AA36" s="881"/>
      <c r="AB36" s="881"/>
      <c r="AC36" s="881"/>
      <c r="AD36" s="881"/>
      <c r="AE36" s="881"/>
      <c r="AF36" s="881"/>
      <c r="AG36" s="881"/>
      <c r="AH36" s="881"/>
      <c r="AI36" s="50"/>
      <c r="AJ36" s="50"/>
    </row>
    <row r="37" spans="1:36" s="209" customFormat="1" ht="14.1" customHeight="1">
      <c r="A37" s="832" t="s">
        <v>705</v>
      </c>
      <c r="B37" s="832"/>
      <c r="C37" s="832"/>
      <c r="D37" s="832"/>
      <c r="E37" s="832"/>
      <c r="P37" s="832" t="s">
        <v>705</v>
      </c>
      <c r="Q37" s="832"/>
      <c r="R37" s="832"/>
      <c r="S37" s="832"/>
      <c r="T37" s="832"/>
    </row>
    <row r="38" spans="1:36" s="209" customFormat="1" ht="14.1" customHeight="1"/>
    <row r="39" spans="1:36" s="209" customFormat="1" ht="20.100000000000001" customHeight="1"/>
    <row r="40" spans="1:36" s="209" customFormat="1" ht="20.100000000000001" customHeight="1"/>
    <row r="41" spans="1:36" s="209" customFormat="1" ht="20.100000000000001" customHeight="1"/>
    <row r="42" spans="1:36" s="209" customFormat="1" ht="20.100000000000001" customHeight="1"/>
    <row r="43" spans="1:36" s="209" customFormat="1" ht="20.100000000000001" customHeight="1"/>
    <row r="44" spans="1:36" s="209" customFormat="1" ht="20.100000000000001" customHeight="1"/>
    <row r="45" spans="1:36" s="209" customFormat="1" ht="20.100000000000001" customHeight="1"/>
    <row r="46" spans="1:36" s="209" customFormat="1" ht="20.100000000000001" customHeight="1"/>
    <row r="47" spans="1:36" s="209" customFormat="1" ht="20.100000000000001" customHeight="1"/>
    <row r="48" spans="1:36" s="209" customFormat="1" ht="20.100000000000001" customHeight="1"/>
    <row r="49" s="209" customFormat="1" ht="20.100000000000001" customHeight="1"/>
    <row r="50" s="209" customFormat="1" ht="20.100000000000001" customHeight="1"/>
    <row r="51" s="209" customFormat="1" ht="20.100000000000001" customHeight="1"/>
    <row r="52" s="209" customFormat="1" ht="20.100000000000001" customHeight="1"/>
    <row r="53" s="209" customFormat="1" ht="20.100000000000001" customHeight="1"/>
    <row r="54" s="209" customFormat="1" ht="20.100000000000001" customHeight="1"/>
    <row r="55" s="209" customFormat="1" ht="20.100000000000001" customHeight="1"/>
    <row r="56" s="209" customFormat="1" ht="20.100000000000001" customHeight="1"/>
    <row r="57" s="209" customFormat="1" ht="20.100000000000001" customHeight="1"/>
    <row r="58" s="209" customFormat="1" ht="20.100000000000001" customHeight="1"/>
    <row r="59" s="209" customFormat="1" ht="20.100000000000001" customHeight="1"/>
    <row r="60" s="209" customFormat="1" ht="20.100000000000001" customHeight="1"/>
    <row r="61" s="209" customFormat="1" ht="20.100000000000001" customHeight="1"/>
    <row r="62" s="209" customFormat="1" ht="20.100000000000001" customHeight="1"/>
    <row r="63" s="209" customFormat="1" ht="20.100000000000001" customHeight="1"/>
    <row r="64" s="209" customFormat="1" ht="20.100000000000001" customHeight="1"/>
    <row r="65" s="209" customFormat="1" ht="20.100000000000001" customHeight="1"/>
    <row r="66" s="209" customFormat="1" ht="20.100000000000001" customHeight="1"/>
    <row r="67" s="209" customFormat="1" ht="20.100000000000001" customHeight="1"/>
    <row r="68" s="209" customFormat="1" ht="20.100000000000001" customHeight="1"/>
    <row r="69" s="209" customFormat="1" ht="20.100000000000001" customHeight="1"/>
    <row r="70" s="209" customFormat="1" ht="20.100000000000001" customHeight="1"/>
    <row r="71" s="209" customFormat="1" ht="20.100000000000001" customHeight="1"/>
    <row r="72" s="209" customFormat="1" ht="20.100000000000001" customHeight="1"/>
    <row r="73" s="209" customFormat="1" ht="20.100000000000001" customHeight="1"/>
    <row r="74" s="209" customFormat="1" ht="20.100000000000001" customHeight="1"/>
    <row r="75" s="209" customFormat="1" ht="20.100000000000001" customHeight="1"/>
    <row r="76" s="209" customFormat="1" ht="20.100000000000001" customHeight="1"/>
    <row r="77" s="209" customFormat="1" ht="20.100000000000001" customHeight="1"/>
    <row r="78" s="209" customFormat="1" ht="20.100000000000001" customHeight="1"/>
    <row r="79" s="209" customFormat="1" ht="20.100000000000001" customHeight="1"/>
    <row r="80" s="209" customFormat="1" ht="20.100000000000001" customHeight="1"/>
    <row r="81" s="209" customFormat="1" ht="20.100000000000001" customHeight="1"/>
    <row r="82" s="209" customFormat="1" ht="20.100000000000001" customHeight="1"/>
    <row r="83" s="209" customFormat="1" ht="20.100000000000001" customHeight="1"/>
    <row r="84" s="209" customFormat="1" ht="20.100000000000001" customHeight="1"/>
    <row r="85" s="209" customFormat="1" ht="20.100000000000001" customHeight="1"/>
    <row r="86" s="209" customFormat="1" ht="20.100000000000001" customHeight="1"/>
    <row r="87" s="209" customFormat="1" ht="20.100000000000001" customHeight="1"/>
    <row r="88" s="209" customFormat="1" ht="20.100000000000001" customHeight="1"/>
    <row r="89" s="209" customFormat="1" ht="20.100000000000001" customHeight="1"/>
    <row r="90" s="209" customFormat="1" ht="20.100000000000001" customHeight="1"/>
    <row r="91" s="209" customFormat="1" ht="20.100000000000001" customHeight="1"/>
    <row r="92" s="209" customFormat="1" ht="20.100000000000001" customHeight="1"/>
    <row r="93" s="209" customFormat="1" ht="20.100000000000001" customHeight="1"/>
    <row r="94" s="209" customFormat="1" ht="20.100000000000001" customHeight="1"/>
    <row r="95" s="209" customFormat="1" ht="20.100000000000001" customHeight="1"/>
    <row r="96" s="209" customFormat="1" ht="20.100000000000001" customHeight="1"/>
    <row r="97" s="209" customFormat="1" ht="20.100000000000001" customHeight="1"/>
    <row r="98" s="209" customFormat="1" ht="20.100000000000001" customHeight="1"/>
    <row r="99" s="209" customFormat="1" ht="20.100000000000001" customHeight="1"/>
    <row r="100" s="209" customFormat="1" ht="20.100000000000001" customHeight="1"/>
    <row r="101" s="209" customFormat="1" ht="20.100000000000001" customHeight="1"/>
    <row r="102" s="209" customFormat="1" ht="20.100000000000001" customHeight="1"/>
    <row r="103" s="209" customFormat="1" ht="20.100000000000001" customHeight="1"/>
    <row r="104" s="209" customFormat="1" ht="20.100000000000001" customHeight="1"/>
    <row r="105" s="209" customFormat="1" ht="20.100000000000001" customHeight="1"/>
    <row r="106" s="209" customFormat="1" ht="20.100000000000001" customHeight="1"/>
    <row r="107" s="209" customFormat="1" ht="20.100000000000001" customHeight="1"/>
    <row r="108" s="209" customFormat="1" ht="20.100000000000001" customHeight="1"/>
    <row r="109" s="209" customFormat="1" ht="20.100000000000001" customHeight="1"/>
    <row r="110" s="209" customFormat="1" ht="20.100000000000001" customHeight="1"/>
    <row r="111" s="209" customFormat="1" ht="20.100000000000001" customHeight="1"/>
    <row r="112" s="209" customFormat="1" ht="20.100000000000001" customHeight="1"/>
    <row r="113" s="209" customFormat="1" ht="20.100000000000001" customHeight="1"/>
    <row r="114" s="209" customFormat="1"/>
  </sheetData>
  <mergeCells count="201">
    <mergeCell ref="P37:T37"/>
    <mergeCell ref="AG30:AH30"/>
    <mergeCell ref="AG29:AH29"/>
    <mergeCell ref="AG28:AH28"/>
    <mergeCell ref="AG24:AH24"/>
    <mergeCell ref="AE28:AF28"/>
    <mergeCell ref="AE24:AF24"/>
    <mergeCell ref="AG22:AH22"/>
    <mergeCell ref="AF9:AG9"/>
    <mergeCell ref="AD18:AE18"/>
    <mergeCell ref="AG26:AH26"/>
    <mergeCell ref="AD12:AE12"/>
    <mergeCell ref="AF12:AG12"/>
    <mergeCell ref="AH12:AI12"/>
    <mergeCell ref="AG25:AH25"/>
    <mergeCell ref="AD13:AE13"/>
    <mergeCell ref="AF13:AG13"/>
    <mergeCell ref="AH9:AI9"/>
    <mergeCell ref="AH14:AI14"/>
    <mergeCell ref="AH13:AI13"/>
    <mergeCell ref="AF14:AG14"/>
    <mergeCell ref="AG20:AI20"/>
    <mergeCell ref="AG19:AI19"/>
    <mergeCell ref="AH17:AI17"/>
    <mergeCell ref="AH16:AI16"/>
    <mergeCell ref="AH8:AI8"/>
    <mergeCell ref="AB11:AC11"/>
    <mergeCell ref="AF6:AI6"/>
    <mergeCell ref="AG23:AH23"/>
    <mergeCell ref="AA23:AB23"/>
    <mergeCell ref="AC23:AD23"/>
    <mergeCell ref="AE22:AF22"/>
    <mergeCell ref="AB16:AC16"/>
    <mergeCell ref="AB15:AC15"/>
    <mergeCell ref="Z12:AA12"/>
    <mergeCell ref="AE23:AF23"/>
    <mergeCell ref="AD17:AE17"/>
    <mergeCell ref="AF16:AG16"/>
    <mergeCell ref="AG21:AI21"/>
    <mergeCell ref="AB7:AE7"/>
    <mergeCell ref="AB6:AE6"/>
    <mergeCell ref="AA19:AF19"/>
    <mergeCell ref="Z14:AA14"/>
    <mergeCell ref="AB14:AC14"/>
    <mergeCell ref="AD11:AE11"/>
    <mergeCell ref="Z11:AA11"/>
    <mergeCell ref="AB9:AC9"/>
    <mergeCell ref="AH15:AI15"/>
    <mergeCell ref="AA32:AB32"/>
    <mergeCell ref="AA31:AB31"/>
    <mergeCell ref="AA24:AB24"/>
    <mergeCell ref="AA25:AB25"/>
    <mergeCell ref="AA21:AF21"/>
    <mergeCell ref="AA20:AF20"/>
    <mergeCell ref="AB5:AE5"/>
    <mergeCell ref="AB12:AC12"/>
    <mergeCell ref="AD16:AE16"/>
    <mergeCell ref="AC27:AD27"/>
    <mergeCell ref="Y27:Z27"/>
    <mergeCell ref="AC25:AD25"/>
    <mergeCell ref="AG36:AH36"/>
    <mergeCell ref="AG35:AH35"/>
    <mergeCell ref="AG34:AH34"/>
    <mergeCell ref="AC36:AD36"/>
    <mergeCell ref="AC35:AD35"/>
    <mergeCell ref="AC34:AD34"/>
    <mergeCell ref="AC32:AD32"/>
    <mergeCell ref="AC31:AD31"/>
    <mergeCell ref="AE36:AF36"/>
    <mergeCell ref="AE35:AF35"/>
    <mergeCell ref="AE34:AF34"/>
    <mergeCell ref="AE32:AF32"/>
    <mergeCell ref="AE31:AF31"/>
    <mergeCell ref="AE30:AF30"/>
    <mergeCell ref="AE29:AF29"/>
    <mergeCell ref="AE27:AF27"/>
    <mergeCell ref="AG27:AH27"/>
    <mergeCell ref="AE25:AF25"/>
    <mergeCell ref="AA36:AB36"/>
    <mergeCell ref="AA35:AB35"/>
    <mergeCell ref="AA34:AB34"/>
    <mergeCell ref="AG32:AH32"/>
    <mergeCell ref="AG31:AH31"/>
    <mergeCell ref="AI34:AJ34"/>
    <mergeCell ref="AC30:AD30"/>
    <mergeCell ref="AD15:AE15"/>
    <mergeCell ref="AA26:AB26"/>
    <mergeCell ref="AC26:AD26"/>
    <mergeCell ref="AE26:AF26"/>
    <mergeCell ref="AH18:AI18"/>
    <mergeCell ref="AC22:AD22"/>
    <mergeCell ref="AB18:AC18"/>
    <mergeCell ref="AB17:AC17"/>
    <mergeCell ref="AF18:AG18"/>
    <mergeCell ref="AF17:AG17"/>
    <mergeCell ref="AC29:AD29"/>
    <mergeCell ref="AC28:AD28"/>
    <mergeCell ref="AC24:AD24"/>
    <mergeCell ref="AA30:AB30"/>
    <mergeCell ref="AA29:AB29"/>
    <mergeCell ref="AA28:AB28"/>
    <mergeCell ref="AA22:AB22"/>
    <mergeCell ref="Z18:AA18"/>
    <mergeCell ref="Z17:AA17"/>
    <mergeCell ref="Z16:AA16"/>
    <mergeCell ref="AJ19:AJ22"/>
    <mergeCell ref="N4:N5"/>
    <mergeCell ref="Q4:S4"/>
    <mergeCell ref="T4:V4"/>
    <mergeCell ref="V6:V7"/>
    <mergeCell ref="Z7:AA7"/>
    <mergeCell ref="Z6:AA6"/>
    <mergeCell ref="X4:AA5"/>
    <mergeCell ref="AF15:AG15"/>
    <mergeCell ref="X8:Y8"/>
    <mergeCell ref="Z8:AA8"/>
    <mergeCell ref="AF8:AG8"/>
    <mergeCell ref="AF5:AI5"/>
    <mergeCell ref="X12:Y12"/>
    <mergeCell ref="AB13:AC13"/>
    <mergeCell ref="AF7:AI7"/>
    <mergeCell ref="AH10:AI10"/>
    <mergeCell ref="Z13:AA13"/>
    <mergeCell ref="AD14:AE14"/>
    <mergeCell ref="AB10:AC10"/>
    <mergeCell ref="AD10:AE10"/>
    <mergeCell ref="AF10:AG10"/>
    <mergeCell ref="AF4:AI4"/>
    <mergeCell ref="AB4:AE4"/>
    <mergeCell ref="A1:G1"/>
    <mergeCell ref="H1:O1"/>
    <mergeCell ref="P1:W1"/>
    <mergeCell ref="X1:AJ1"/>
    <mergeCell ref="X18:Y18"/>
    <mergeCell ref="X17:Y17"/>
    <mergeCell ref="X16:Y16"/>
    <mergeCell ref="X15:Y15"/>
    <mergeCell ref="X14:Y14"/>
    <mergeCell ref="X13:Y13"/>
    <mergeCell ref="X9:Y9"/>
    <mergeCell ref="A4:A7"/>
    <mergeCell ref="AJ4:AJ7"/>
    <mergeCell ref="C4:G4"/>
    <mergeCell ref="I4:M4"/>
    <mergeCell ref="C5:G5"/>
    <mergeCell ref="I5:M5"/>
    <mergeCell ref="O4:O7"/>
    <mergeCell ref="P4:P7"/>
    <mergeCell ref="AB8:AC8"/>
    <mergeCell ref="AH11:AI11"/>
    <mergeCell ref="AF11:AG11"/>
    <mergeCell ref="AD8:AE8"/>
    <mergeCell ref="AD9:AE9"/>
    <mergeCell ref="A36:E36"/>
    <mergeCell ref="A34:D34"/>
    <mergeCell ref="H19:H20"/>
    <mergeCell ref="G19:G20"/>
    <mergeCell ref="O19:O22"/>
    <mergeCell ref="A35:C35"/>
    <mergeCell ref="Y36:Z36"/>
    <mergeCell ref="Y35:Z35"/>
    <mergeCell ref="Y34:Z34"/>
    <mergeCell ref="Y32:Z32"/>
    <mergeCell ref="A19:A22"/>
    <mergeCell ref="B19:C19"/>
    <mergeCell ref="B20:C20"/>
    <mergeCell ref="Y28:Z28"/>
    <mergeCell ref="Y24:Z24"/>
    <mergeCell ref="Y31:Z31"/>
    <mergeCell ref="Y30:Z30"/>
    <mergeCell ref="Y25:Z25"/>
    <mergeCell ref="Y22:Z22"/>
    <mergeCell ref="V19:W21"/>
    <mergeCell ref="M34:O34"/>
    <mergeCell ref="L21:L22"/>
    <mergeCell ref="Y29:Z29"/>
    <mergeCell ref="P34:S34"/>
    <mergeCell ref="A37:E37"/>
    <mergeCell ref="Y23:Z23"/>
    <mergeCell ref="Y26:Z26"/>
    <mergeCell ref="P19:P22"/>
    <mergeCell ref="W4:W5"/>
    <mergeCell ref="N6:N7"/>
    <mergeCell ref="X7:Y7"/>
    <mergeCell ref="X6:Y6"/>
    <mergeCell ref="Q19:Q22"/>
    <mergeCell ref="R19:R22"/>
    <mergeCell ref="Q6:Q7"/>
    <mergeCell ref="R6:R7"/>
    <mergeCell ref="S6:S7"/>
    <mergeCell ref="T6:T7"/>
    <mergeCell ref="U6:U7"/>
    <mergeCell ref="X19:Z21"/>
    <mergeCell ref="Q5:S5"/>
    <mergeCell ref="T5:V5"/>
    <mergeCell ref="X10:Y10"/>
    <mergeCell ref="Z15:AA15"/>
    <mergeCell ref="Z10:AA10"/>
    <mergeCell ref="X11:Y11"/>
    <mergeCell ref="Z9:AA9"/>
    <mergeCell ref="AA27:AB27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  <colBreaks count="1" manualBreakCount="1">
    <brk id="1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"/>
  <sheetViews>
    <sheetView showZeros="0" zoomScaleNormal="100" zoomScaleSheetLayoutView="100" workbookViewId="0">
      <selection sqref="A1:H1"/>
    </sheetView>
  </sheetViews>
  <sheetFormatPr defaultColWidth="8.5546875" defaultRowHeight="14.25"/>
  <cols>
    <col min="1" max="1" width="10.88671875" style="8" customWidth="1"/>
    <col min="2" max="2" width="8.109375" style="8" customWidth="1"/>
    <col min="3" max="3" width="8.6640625" style="8" customWidth="1"/>
    <col min="4" max="4" width="7.44140625" style="8" customWidth="1"/>
    <col min="5" max="5" width="9.109375" style="8" customWidth="1"/>
    <col min="6" max="8" width="7.88671875" style="8" customWidth="1"/>
    <col min="9" max="9" width="7" style="8" customWidth="1"/>
    <col min="10" max="10" width="7.88671875" style="8" customWidth="1"/>
    <col min="11" max="13" width="7" style="8" customWidth="1"/>
    <col min="14" max="15" width="7.109375" style="8" customWidth="1"/>
    <col min="16" max="16" width="7" style="8" customWidth="1"/>
    <col min="17" max="17" width="10.88671875" style="8" customWidth="1"/>
    <col min="18" max="16384" width="8.5546875" style="8"/>
  </cols>
  <sheetData>
    <row r="1" spans="1:19" s="9" customFormat="1" ht="32.450000000000003" customHeight="1">
      <c r="A1" s="804" t="s">
        <v>708</v>
      </c>
      <c r="B1" s="804"/>
      <c r="C1" s="804"/>
      <c r="D1" s="804"/>
      <c r="E1" s="804"/>
      <c r="F1" s="804"/>
      <c r="G1" s="804"/>
      <c r="H1" s="804"/>
      <c r="I1" s="827" t="s">
        <v>497</v>
      </c>
      <c r="J1" s="827"/>
      <c r="K1" s="827"/>
      <c r="L1" s="827"/>
      <c r="M1" s="827"/>
      <c r="N1" s="827"/>
      <c r="O1" s="827"/>
      <c r="P1" s="827"/>
      <c r="Q1" s="827"/>
    </row>
    <row r="2" spans="1:19" s="9" customFormat="1" ht="6.95" customHeight="1">
      <c r="A2" s="354"/>
      <c r="B2" s="354"/>
      <c r="C2" s="354"/>
      <c r="D2" s="354"/>
      <c r="E2" s="354"/>
      <c r="F2" s="354"/>
      <c r="G2" s="354"/>
      <c r="H2" s="354"/>
      <c r="I2" s="355"/>
      <c r="J2" s="355"/>
      <c r="K2" s="355"/>
      <c r="L2" s="355"/>
      <c r="M2" s="355"/>
      <c r="N2" s="355"/>
      <c r="O2" s="355"/>
      <c r="P2" s="355"/>
      <c r="Q2" s="355"/>
    </row>
    <row r="3" spans="1:19" s="55" customFormat="1" ht="21.2" customHeight="1">
      <c r="A3" s="56" t="s">
        <v>73</v>
      </c>
      <c r="B3" s="467"/>
      <c r="C3" s="467"/>
      <c r="D3" s="467"/>
      <c r="E3" s="467"/>
      <c r="F3" s="467"/>
      <c r="G3" s="467"/>
      <c r="H3" s="467"/>
      <c r="I3" s="468"/>
      <c r="J3" s="468"/>
      <c r="K3" s="468"/>
      <c r="L3" s="468"/>
      <c r="M3" s="468"/>
      <c r="N3" s="468"/>
      <c r="O3" s="468"/>
      <c r="P3" s="468"/>
      <c r="Q3" s="489" t="s">
        <v>74</v>
      </c>
    </row>
    <row r="4" spans="1:19" s="28" customFormat="1" ht="28.35" customHeight="1">
      <c r="A4" s="740" t="s">
        <v>142</v>
      </c>
      <c r="B4" s="545" t="s">
        <v>254</v>
      </c>
      <c r="C4" s="545" t="s">
        <v>255</v>
      </c>
      <c r="D4" s="917" t="s">
        <v>256</v>
      </c>
      <c r="E4" s="755"/>
      <c r="F4" s="755"/>
      <c r="G4" s="755"/>
      <c r="H4" s="755"/>
      <c r="I4" s="914" t="s">
        <v>498</v>
      </c>
      <c r="J4" s="915"/>
      <c r="K4" s="916"/>
      <c r="L4" s="918" t="s">
        <v>257</v>
      </c>
      <c r="M4" s="918"/>
      <c r="N4" s="918"/>
      <c r="O4" s="918"/>
      <c r="P4" s="918"/>
      <c r="Q4" s="910" t="s">
        <v>85</v>
      </c>
    </row>
    <row r="5" spans="1:19" s="28" customFormat="1" ht="14.1" customHeight="1">
      <c r="A5" s="741"/>
      <c r="B5" s="546"/>
      <c r="C5" s="546"/>
      <c r="D5" s="546"/>
      <c r="E5" s="919" t="s">
        <v>401</v>
      </c>
      <c r="F5" s="919"/>
      <c r="G5" s="919"/>
      <c r="H5" s="547" t="s">
        <v>127</v>
      </c>
      <c r="I5" s="920" t="s">
        <v>402</v>
      </c>
      <c r="J5" s="919"/>
      <c r="K5" s="919"/>
      <c r="L5" s="546"/>
      <c r="M5" s="548" t="s">
        <v>258</v>
      </c>
      <c r="N5" s="548" t="s">
        <v>259</v>
      </c>
      <c r="O5" s="548" t="s">
        <v>260</v>
      </c>
      <c r="P5" s="548" t="s">
        <v>90</v>
      </c>
      <c r="Q5" s="748"/>
    </row>
    <row r="6" spans="1:19" s="28" customFormat="1" ht="14.1" customHeight="1">
      <c r="A6" s="741"/>
      <c r="B6" s="912" t="s">
        <v>261</v>
      </c>
      <c r="C6" s="912" t="s">
        <v>262</v>
      </c>
      <c r="D6" s="546"/>
      <c r="E6" s="548" t="s">
        <v>263</v>
      </c>
      <c r="F6" s="548" t="s">
        <v>264</v>
      </c>
      <c r="G6" s="548" t="s">
        <v>90</v>
      </c>
      <c r="H6" s="235"/>
      <c r="I6" s="549" t="s">
        <v>265</v>
      </c>
      <c r="J6" s="548" t="s">
        <v>266</v>
      </c>
      <c r="K6" s="548" t="s">
        <v>90</v>
      </c>
      <c r="L6" s="428"/>
      <c r="M6" s="428"/>
      <c r="N6" s="428"/>
      <c r="O6" s="546"/>
      <c r="P6" s="546"/>
      <c r="Q6" s="748"/>
    </row>
    <row r="7" spans="1:19" s="28" customFormat="1" ht="28.35" customHeight="1">
      <c r="A7" s="742"/>
      <c r="B7" s="913"/>
      <c r="C7" s="913"/>
      <c r="D7" s="550"/>
      <c r="E7" s="551" t="s">
        <v>499</v>
      </c>
      <c r="F7" s="551" t="s">
        <v>267</v>
      </c>
      <c r="G7" s="551" t="s">
        <v>251</v>
      </c>
      <c r="H7" s="552" t="s">
        <v>268</v>
      </c>
      <c r="I7" s="356" t="s">
        <v>269</v>
      </c>
      <c r="J7" s="551" t="s">
        <v>270</v>
      </c>
      <c r="K7" s="551" t="s">
        <v>251</v>
      </c>
      <c r="L7" s="550"/>
      <c r="M7" s="551" t="s">
        <v>271</v>
      </c>
      <c r="N7" s="551" t="s">
        <v>272</v>
      </c>
      <c r="O7" s="551" t="s">
        <v>273</v>
      </c>
      <c r="P7" s="551" t="s">
        <v>251</v>
      </c>
      <c r="Q7" s="911"/>
    </row>
    <row r="8" spans="1:19" s="28" customFormat="1" ht="38.450000000000003" customHeight="1">
      <c r="A8" s="553">
        <v>2016</v>
      </c>
      <c r="B8" s="83">
        <v>48307</v>
      </c>
      <c r="C8" s="84">
        <v>36753</v>
      </c>
      <c r="D8" s="84">
        <v>38447</v>
      </c>
      <c r="E8" s="84">
        <v>5214</v>
      </c>
      <c r="F8" s="84">
        <v>2685</v>
      </c>
      <c r="G8" s="84">
        <v>14870</v>
      </c>
      <c r="H8" s="84">
        <v>5687</v>
      </c>
      <c r="I8" s="84">
        <v>4387</v>
      </c>
      <c r="J8" s="84">
        <v>706</v>
      </c>
      <c r="K8" s="84">
        <v>4898</v>
      </c>
      <c r="L8" s="84">
        <v>38447</v>
      </c>
      <c r="M8" s="84">
        <v>385</v>
      </c>
      <c r="N8" s="84">
        <v>386</v>
      </c>
      <c r="O8" s="84">
        <v>36742</v>
      </c>
      <c r="P8" s="91">
        <v>934</v>
      </c>
      <c r="Q8" s="554">
        <v>2016</v>
      </c>
    </row>
    <row r="9" spans="1:19" s="28" customFormat="1" ht="38.450000000000003" customHeight="1">
      <c r="A9" s="553">
        <v>2017</v>
      </c>
      <c r="B9" s="83">
        <v>48744</v>
      </c>
      <c r="C9" s="84">
        <v>36946</v>
      </c>
      <c r="D9" s="84">
        <v>38425</v>
      </c>
      <c r="E9" s="84">
        <v>6394</v>
      </c>
      <c r="F9" s="84">
        <v>3250</v>
      </c>
      <c r="G9" s="84">
        <v>12671</v>
      </c>
      <c r="H9" s="84">
        <v>5716</v>
      </c>
      <c r="I9" s="84">
        <v>4136</v>
      </c>
      <c r="J9" s="84">
        <v>610</v>
      </c>
      <c r="K9" s="84">
        <v>5648</v>
      </c>
      <c r="L9" s="84">
        <v>38425</v>
      </c>
      <c r="M9" s="84">
        <v>425</v>
      </c>
      <c r="N9" s="84">
        <v>357</v>
      </c>
      <c r="O9" s="84">
        <v>36969</v>
      </c>
      <c r="P9" s="91">
        <v>674</v>
      </c>
      <c r="Q9" s="554">
        <v>2017</v>
      </c>
    </row>
    <row r="10" spans="1:19" s="28" customFormat="1" ht="38.450000000000003" customHeight="1">
      <c r="A10" s="553">
        <v>2018</v>
      </c>
      <c r="B10" s="83">
        <v>51013</v>
      </c>
      <c r="C10" s="84">
        <v>38471</v>
      </c>
      <c r="D10" s="84">
        <v>39122</v>
      </c>
      <c r="E10" s="84">
        <v>8094</v>
      </c>
      <c r="F10" s="84">
        <v>4257</v>
      </c>
      <c r="G10" s="84">
        <v>6022</v>
      </c>
      <c r="H10" s="84">
        <v>5173</v>
      </c>
      <c r="I10" s="84">
        <v>5059</v>
      </c>
      <c r="J10" s="84">
        <v>568</v>
      </c>
      <c r="K10" s="84">
        <v>9949</v>
      </c>
      <c r="L10" s="84">
        <v>39742</v>
      </c>
      <c r="M10" s="84">
        <v>444</v>
      </c>
      <c r="N10" s="84">
        <v>143</v>
      </c>
      <c r="O10" s="84">
        <v>31350</v>
      </c>
      <c r="P10" s="91">
        <v>7805</v>
      </c>
      <c r="Q10" s="554">
        <v>2018</v>
      </c>
    </row>
    <row r="11" spans="1:19" s="28" customFormat="1" ht="38.450000000000003" customHeight="1">
      <c r="A11" s="553">
        <v>2019</v>
      </c>
      <c r="B11" s="83">
        <v>50749</v>
      </c>
      <c r="C11" s="84">
        <v>36889</v>
      </c>
      <c r="D11" s="84">
        <v>38019</v>
      </c>
      <c r="E11" s="84">
        <v>9092</v>
      </c>
      <c r="F11" s="84">
        <v>4605</v>
      </c>
      <c r="G11" s="84">
        <v>9658</v>
      </c>
      <c r="H11" s="84">
        <v>4912</v>
      </c>
      <c r="I11" s="84">
        <v>4747</v>
      </c>
      <c r="J11" s="84">
        <v>605</v>
      </c>
      <c r="K11" s="84">
        <v>4400</v>
      </c>
      <c r="L11" s="84">
        <v>38019</v>
      </c>
      <c r="M11" s="84">
        <v>274</v>
      </c>
      <c r="N11" s="84">
        <v>248</v>
      </c>
      <c r="O11" s="84">
        <v>37299</v>
      </c>
      <c r="P11" s="91">
        <v>198</v>
      </c>
      <c r="Q11" s="554">
        <v>2019</v>
      </c>
    </row>
    <row r="12" spans="1:19" s="4" customFormat="1" ht="38.450000000000003" customHeight="1">
      <c r="A12" s="555">
        <v>2020</v>
      </c>
      <c r="B12" s="556">
        <v>50130</v>
      </c>
      <c r="C12" s="557">
        <v>32478</v>
      </c>
      <c r="D12" s="557">
        <v>33356</v>
      </c>
      <c r="E12" s="557">
        <v>8754</v>
      </c>
      <c r="F12" s="557">
        <v>4477</v>
      </c>
      <c r="G12" s="557">
        <v>7555</v>
      </c>
      <c r="H12" s="557">
        <v>4083</v>
      </c>
      <c r="I12" s="557">
        <v>4167</v>
      </c>
      <c r="J12" s="557">
        <v>513</v>
      </c>
      <c r="K12" s="557">
        <v>3807</v>
      </c>
      <c r="L12" s="557">
        <v>33356</v>
      </c>
      <c r="M12" s="557">
        <v>222</v>
      </c>
      <c r="N12" s="557">
        <v>128</v>
      </c>
      <c r="O12" s="557">
        <v>32683</v>
      </c>
      <c r="P12" s="558">
        <v>323</v>
      </c>
      <c r="Q12" s="559">
        <v>2020</v>
      </c>
      <c r="R12" s="28"/>
      <c r="S12" s="28"/>
    </row>
    <row r="13" spans="1:19" s="28" customFormat="1" ht="38.450000000000003" customHeight="1">
      <c r="A13" s="441" t="s">
        <v>415</v>
      </c>
      <c r="B13" s="83">
        <v>49</v>
      </c>
      <c r="C13" s="84">
        <v>31</v>
      </c>
      <c r="D13" s="84">
        <v>31</v>
      </c>
      <c r="E13" s="84">
        <v>8</v>
      </c>
      <c r="F13" s="84">
        <v>6</v>
      </c>
      <c r="G13" s="84">
        <v>13</v>
      </c>
      <c r="H13" s="84">
        <v>1</v>
      </c>
      <c r="I13" s="84">
        <v>1</v>
      </c>
      <c r="J13" s="84">
        <v>0</v>
      </c>
      <c r="K13" s="84">
        <v>2</v>
      </c>
      <c r="L13" s="84">
        <v>31</v>
      </c>
      <c r="M13" s="84">
        <v>0</v>
      </c>
      <c r="N13" s="84">
        <v>0</v>
      </c>
      <c r="O13" s="84">
        <v>31</v>
      </c>
      <c r="P13" s="91">
        <v>0</v>
      </c>
      <c r="Q13" s="560" t="s">
        <v>416</v>
      </c>
    </row>
    <row r="14" spans="1:19" s="28" customFormat="1" ht="38.450000000000003" customHeight="1">
      <c r="A14" s="113" t="s">
        <v>6</v>
      </c>
      <c r="B14" s="83">
        <v>24754</v>
      </c>
      <c r="C14" s="84">
        <v>15392</v>
      </c>
      <c r="D14" s="84">
        <v>15715</v>
      </c>
      <c r="E14" s="84">
        <v>3976</v>
      </c>
      <c r="F14" s="84">
        <v>2111</v>
      </c>
      <c r="G14" s="84">
        <v>4151</v>
      </c>
      <c r="H14" s="84">
        <v>1669</v>
      </c>
      <c r="I14" s="84">
        <v>1832</v>
      </c>
      <c r="J14" s="84">
        <v>243</v>
      </c>
      <c r="K14" s="141">
        <v>1733</v>
      </c>
      <c r="L14" s="84">
        <v>15715</v>
      </c>
      <c r="M14" s="84">
        <v>65</v>
      </c>
      <c r="N14" s="84">
        <v>39</v>
      </c>
      <c r="O14" s="84">
        <v>15414</v>
      </c>
      <c r="P14" s="91">
        <v>197</v>
      </c>
      <c r="Q14" s="142" t="s">
        <v>138</v>
      </c>
    </row>
    <row r="15" spans="1:19" s="28" customFormat="1" ht="38.450000000000003" customHeight="1">
      <c r="A15" s="113" t="s">
        <v>7</v>
      </c>
      <c r="B15" s="83">
        <v>7848</v>
      </c>
      <c r="C15" s="84">
        <v>5267</v>
      </c>
      <c r="D15" s="84">
        <v>5443</v>
      </c>
      <c r="E15" s="84">
        <v>1257</v>
      </c>
      <c r="F15" s="84">
        <v>722</v>
      </c>
      <c r="G15" s="84">
        <v>1146</v>
      </c>
      <c r="H15" s="84">
        <v>779</v>
      </c>
      <c r="I15" s="84">
        <v>733</v>
      </c>
      <c r="J15" s="84">
        <v>76</v>
      </c>
      <c r="K15" s="141">
        <v>730</v>
      </c>
      <c r="L15" s="84">
        <v>5443</v>
      </c>
      <c r="M15" s="84">
        <v>19</v>
      </c>
      <c r="N15" s="84">
        <v>54</v>
      </c>
      <c r="O15" s="84">
        <v>5366</v>
      </c>
      <c r="P15" s="91">
        <v>4</v>
      </c>
      <c r="Q15" s="142" t="s">
        <v>139</v>
      </c>
    </row>
    <row r="16" spans="1:19" s="28" customFormat="1" ht="38.450000000000003" customHeight="1">
      <c r="A16" s="113" t="s">
        <v>8</v>
      </c>
      <c r="B16" s="83">
        <v>8887</v>
      </c>
      <c r="C16" s="84">
        <v>6065</v>
      </c>
      <c r="D16" s="84">
        <v>6254</v>
      </c>
      <c r="E16" s="84">
        <v>1821</v>
      </c>
      <c r="F16" s="84">
        <v>806</v>
      </c>
      <c r="G16" s="84">
        <v>1196</v>
      </c>
      <c r="H16" s="84">
        <v>818</v>
      </c>
      <c r="I16" s="84">
        <v>813</v>
      </c>
      <c r="J16" s="84">
        <v>100</v>
      </c>
      <c r="K16" s="141">
        <v>700</v>
      </c>
      <c r="L16" s="84">
        <v>6254</v>
      </c>
      <c r="M16" s="84">
        <v>68</v>
      </c>
      <c r="N16" s="84">
        <v>18</v>
      </c>
      <c r="O16" s="84">
        <v>6142</v>
      </c>
      <c r="P16" s="91">
        <v>26</v>
      </c>
      <c r="Q16" s="142" t="s">
        <v>43</v>
      </c>
    </row>
    <row r="17" spans="1:17" s="28" customFormat="1" ht="38.450000000000003" customHeight="1">
      <c r="A17" s="143" t="s">
        <v>9</v>
      </c>
      <c r="B17" s="561">
        <v>8592</v>
      </c>
      <c r="C17" s="144">
        <v>5723</v>
      </c>
      <c r="D17" s="144">
        <v>5913</v>
      </c>
      <c r="E17" s="144">
        <v>1692</v>
      </c>
      <c r="F17" s="144">
        <v>832</v>
      </c>
      <c r="G17" s="144">
        <v>1049</v>
      </c>
      <c r="H17" s="144">
        <v>816</v>
      </c>
      <c r="I17" s="144">
        <v>788</v>
      </c>
      <c r="J17" s="144">
        <v>94</v>
      </c>
      <c r="K17" s="145">
        <v>642</v>
      </c>
      <c r="L17" s="144">
        <v>5913</v>
      </c>
      <c r="M17" s="144">
        <v>70</v>
      </c>
      <c r="N17" s="144">
        <v>17</v>
      </c>
      <c r="O17" s="144">
        <v>5730</v>
      </c>
      <c r="P17" s="146">
        <v>96</v>
      </c>
      <c r="Q17" s="147" t="s">
        <v>44</v>
      </c>
    </row>
    <row r="18" spans="1:17" s="7" customFormat="1" ht="5.65" customHeight="1">
      <c r="A18" s="33"/>
      <c r="B18" s="39"/>
      <c r="C18" s="39"/>
      <c r="D18" s="39"/>
      <c r="E18" s="39"/>
      <c r="F18" s="39"/>
      <c r="G18" s="39"/>
      <c r="H18" s="39"/>
      <c r="I18" s="39"/>
      <c r="J18" s="39"/>
      <c r="K18" s="46"/>
      <c r="L18" s="39"/>
      <c r="M18" s="39"/>
      <c r="N18" s="39"/>
      <c r="O18" s="39"/>
      <c r="P18" s="39"/>
      <c r="Q18" s="93"/>
    </row>
    <row r="19" spans="1:17" s="53" customFormat="1" ht="14.1" customHeight="1">
      <c r="A19" s="743" t="s">
        <v>417</v>
      </c>
      <c r="B19" s="743"/>
      <c r="C19" s="743"/>
      <c r="D19" s="743"/>
      <c r="E19" s="51"/>
      <c r="F19" s="51"/>
      <c r="G19" s="51"/>
      <c r="H19" s="51"/>
      <c r="I19" s="52"/>
      <c r="J19" s="52"/>
      <c r="K19" s="52"/>
      <c r="L19" s="52"/>
      <c r="M19" s="52"/>
      <c r="N19" s="739" t="s">
        <v>116</v>
      </c>
      <c r="O19" s="739"/>
      <c r="P19" s="739"/>
      <c r="Q19" s="739"/>
    </row>
    <row r="20" spans="1:17" ht="14.1" customHeight="1">
      <c r="A20" s="743" t="s">
        <v>706</v>
      </c>
      <c r="B20" s="743"/>
      <c r="C20" s="743"/>
      <c r="D20" s="743"/>
      <c r="E20" s="94"/>
      <c r="F20" s="94"/>
      <c r="G20" s="94"/>
      <c r="H20" s="94"/>
      <c r="I20" s="44"/>
      <c r="J20" s="44"/>
      <c r="K20" s="44"/>
      <c r="L20" s="44"/>
      <c r="M20" s="44"/>
      <c r="N20" s="44"/>
      <c r="O20" s="44"/>
      <c r="P20" s="44"/>
      <c r="Q20" s="43"/>
    </row>
    <row r="21" spans="1:17" ht="14.1" customHeight="1">
      <c r="A21" s="95"/>
      <c r="B21" s="95"/>
      <c r="C21" s="95"/>
      <c r="D21" s="96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4.1" customHeight="1">
      <c r="A22" s="43"/>
      <c r="B22" s="43"/>
      <c r="C22" s="43"/>
      <c r="D22" s="45"/>
      <c r="E22" s="43"/>
      <c r="F22" s="43"/>
      <c r="G22" s="43"/>
      <c r="H22" s="43"/>
      <c r="I22" s="43"/>
      <c r="J22" s="43"/>
      <c r="K22" s="43"/>
      <c r="L22" s="43"/>
    </row>
    <row r="23" spans="1:17" ht="14.1" customHeight="1">
      <c r="A23" s="43"/>
      <c r="B23" s="43"/>
      <c r="C23" s="43"/>
      <c r="D23" s="45"/>
      <c r="E23" s="43"/>
      <c r="F23" s="43"/>
      <c r="G23" s="43"/>
      <c r="H23" s="43"/>
      <c r="I23" s="43"/>
      <c r="J23" s="43"/>
      <c r="K23" s="43"/>
      <c r="L23" s="43"/>
    </row>
    <row r="24" spans="1:17" ht="15.75">
      <c r="A24" s="43"/>
      <c r="B24" s="43"/>
      <c r="C24" s="43"/>
      <c r="D24" s="45"/>
      <c r="E24" s="43"/>
      <c r="F24" s="43"/>
      <c r="G24" s="43"/>
      <c r="H24" s="43"/>
      <c r="I24" s="43"/>
      <c r="J24" s="43"/>
      <c r="K24" s="43"/>
      <c r="L24" s="43"/>
    </row>
    <row r="25" spans="1:17" ht="15.75">
      <c r="A25" s="43"/>
      <c r="B25" s="43"/>
      <c r="C25" s="43"/>
      <c r="D25" s="45"/>
      <c r="E25" s="43"/>
      <c r="F25" s="43"/>
      <c r="G25" s="43"/>
      <c r="H25" s="43"/>
      <c r="I25" s="43"/>
      <c r="J25" s="43"/>
      <c r="K25" s="43"/>
      <c r="L25" s="43"/>
    </row>
    <row r="26" spans="1:17" ht="15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4">
    <mergeCell ref="A20:D20"/>
    <mergeCell ref="I1:Q1"/>
    <mergeCell ref="A1:H1"/>
    <mergeCell ref="Q4:Q7"/>
    <mergeCell ref="B6:B7"/>
    <mergeCell ref="C6:C7"/>
    <mergeCell ref="I4:K4"/>
    <mergeCell ref="D4:H4"/>
    <mergeCell ref="N19:Q19"/>
    <mergeCell ref="L4:P4"/>
    <mergeCell ref="E5:G5"/>
    <mergeCell ref="I5:K5"/>
    <mergeCell ref="A4:A7"/>
    <mergeCell ref="A19:D19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6"/>
  <sheetViews>
    <sheetView showZeros="0" topLeftCell="A7" zoomScaleNormal="100" zoomScaleSheetLayoutView="100" workbookViewId="0">
      <selection activeCell="I27" sqref="I27"/>
    </sheetView>
  </sheetViews>
  <sheetFormatPr defaultColWidth="8.77734375" defaultRowHeight="14.25"/>
  <cols>
    <col min="1" max="1" width="10" style="8" customWidth="1"/>
    <col min="2" max="7" width="7.21875" style="8" customWidth="1"/>
    <col min="8" max="8" width="7.44140625" style="8" customWidth="1"/>
    <col min="9" max="9" width="7.21875" style="8" customWidth="1"/>
    <col min="10" max="12" width="7" style="8" customWidth="1"/>
    <col min="13" max="15" width="7.21875" style="8" customWidth="1"/>
    <col min="16" max="16" width="8.6640625" style="8" customWidth="1"/>
    <col min="17" max="17" width="7" style="8" customWidth="1"/>
    <col min="18" max="18" width="9.6640625" style="8" customWidth="1"/>
    <col min="19" max="16384" width="8.77734375" style="8"/>
  </cols>
  <sheetData>
    <row r="1" spans="1:18" s="9" customFormat="1" ht="32.450000000000003" customHeight="1">
      <c r="A1" s="804" t="s">
        <v>710</v>
      </c>
      <c r="B1" s="804"/>
      <c r="C1" s="804"/>
      <c r="D1" s="804"/>
      <c r="E1" s="804"/>
      <c r="F1" s="804"/>
      <c r="G1" s="804"/>
      <c r="H1" s="804"/>
      <c r="I1" s="804"/>
      <c r="J1" s="827" t="s">
        <v>500</v>
      </c>
      <c r="K1" s="827"/>
      <c r="L1" s="827"/>
      <c r="M1" s="827"/>
      <c r="N1" s="827"/>
      <c r="O1" s="827"/>
      <c r="P1" s="827"/>
      <c r="Q1" s="827"/>
      <c r="R1" s="827"/>
    </row>
    <row r="2" spans="1:18" s="9" customFormat="1" ht="6.95" customHeight="1">
      <c r="A2" s="354"/>
      <c r="B2" s="354"/>
      <c r="C2" s="354"/>
      <c r="D2" s="354"/>
      <c r="E2" s="354"/>
      <c r="F2" s="354"/>
      <c r="G2" s="354"/>
      <c r="H2" s="354"/>
      <c r="I2" s="354"/>
      <c r="J2" s="355"/>
      <c r="K2" s="355"/>
      <c r="L2" s="355"/>
      <c r="M2" s="355"/>
      <c r="N2" s="355"/>
      <c r="O2" s="355"/>
      <c r="P2" s="355"/>
      <c r="Q2" s="355"/>
      <c r="R2" s="355"/>
    </row>
    <row r="3" spans="1:18" s="55" customFormat="1" ht="21.2" customHeight="1">
      <c r="A3" s="56" t="s">
        <v>73</v>
      </c>
      <c r="B3" s="467"/>
      <c r="C3" s="467"/>
      <c r="D3" s="467"/>
      <c r="E3" s="467"/>
      <c r="F3" s="467"/>
      <c r="G3" s="467"/>
      <c r="H3" s="467"/>
      <c r="I3" s="467"/>
      <c r="J3" s="468"/>
      <c r="K3" s="468"/>
      <c r="L3" s="468"/>
      <c r="M3" s="468"/>
      <c r="N3" s="468"/>
      <c r="O3" s="468"/>
      <c r="P3" s="468"/>
      <c r="Q3" s="489"/>
      <c r="R3" s="562" t="s">
        <v>74</v>
      </c>
    </row>
    <row r="4" spans="1:18" s="28" customFormat="1" ht="28.35" customHeight="1">
      <c r="A4" s="740" t="s">
        <v>82</v>
      </c>
      <c r="B4" s="563" t="s">
        <v>274</v>
      </c>
      <c r="C4" s="921" t="s">
        <v>502</v>
      </c>
      <c r="D4" s="918"/>
      <c r="E4" s="918"/>
      <c r="F4" s="918"/>
      <c r="G4" s="563" t="s">
        <v>275</v>
      </c>
      <c r="H4" s="921" t="s">
        <v>786</v>
      </c>
      <c r="I4" s="564"/>
      <c r="J4" s="915" t="s">
        <v>507</v>
      </c>
      <c r="K4" s="915"/>
      <c r="L4" s="915"/>
      <c r="M4" s="915"/>
      <c r="N4" s="915"/>
      <c r="O4" s="915"/>
      <c r="P4" s="915"/>
      <c r="Q4" s="753"/>
      <c r="R4" s="910" t="s">
        <v>85</v>
      </c>
    </row>
    <row r="5" spans="1:18" s="28" customFormat="1" ht="14.1" customHeight="1">
      <c r="A5" s="741"/>
      <c r="B5" s="424"/>
      <c r="C5" s="424"/>
      <c r="D5" s="419" t="s">
        <v>276</v>
      </c>
      <c r="E5" s="419" t="s">
        <v>277</v>
      </c>
      <c r="F5" s="419" t="s">
        <v>90</v>
      </c>
      <c r="G5" s="424"/>
      <c r="H5" s="749"/>
      <c r="I5" s="443"/>
      <c r="J5" s="469" t="s">
        <v>278</v>
      </c>
      <c r="K5" s="419" t="s">
        <v>508</v>
      </c>
      <c r="L5" s="419" t="s">
        <v>510</v>
      </c>
      <c r="M5" s="419" t="s">
        <v>512</v>
      </c>
      <c r="N5" s="419" t="s">
        <v>279</v>
      </c>
      <c r="O5" s="419" t="s">
        <v>513</v>
      </c>
      <c r="P5" s="419" t="s">
        <v>280</v>
      </c>
      <c r="Q5" s="419" t="s">
        <v>787</v>
      </c>
      <c r="R5" s="748"/>
    </row>
    <row r="6" spans="1:18" s="28" customFormat="1" ht="14.1" customHeight="1">
      <c r="A6" s="741"/>
      <c r="B6" s="424" t="s">
        <v>505</v>
      </c>
      <c r="C6" s="424"/>
      <c r="D6" s="418" t="s">
        <v>281</v>
      </c>
      <c r="E6" s="424" t="s">
        <v>282</v>
      </c>
      <c r="F6" s="424"/>
      <c r="G6" s="424" t="s">
        <v>503</v>
      </c>
      <c r="H6" s="424" t="s">
        <v>506</v>
      </c>
      <c r="I6" s="443"/>
      <c r="J6" s="471"/>
      <c r="K6" s="424" t="s">
        <v>131</v>
      </c>
      <c r="L6" s="424" t="s">
        <v>511</v>
      </c>
      <c r="M6" s="424"/>
      <c r="N6" s="424"/>
      <c r="O6" s="424" t="s">
        <v>514</v>
      </c>
      <c r="P6" s="424" t="s">
        <v>45</v>
      </c>
      <c r="Q6" s="424"/>
      <c r="R6" s="748"/>
    </row>
    <row r="7" spans="1:18" s="28" customFormat="1" ht="14.1" customHeight="1">
      <c r="A7" s="742"/>
      <c r="B7" s="565" t="s">
        <v>501</v>
      </c>
      <c r="C7" s="565"/>
      <c r="D7" s="565" t="s">
        <v>283</v>
      </c>
      <c r="E7" s="565" t="s">
        <v>284</v>
      </c>
      <c r="F7" s="565" t="s">
        <v>15</v>
      </c>
      <c r="G7" s="565" t="s">
        <v>504</v>
      </c>
      <c r="H7" s="565" t="s">
        <v>501</v>
      </c>
      <c r="I7" s="566"/>
      <c r="J7" s="483" t="s">
        <v>33</v>
      </c>
      <c r="K7" s="565" t="s">
        <v>509</v>
      </c>
      <c r="L7" s="565" t="s">
        <v>509</v>
      </c>
      <c r="M7" s="565" t="s">
        <v>132</v>
      </c>
      <c r="N7" s="565" t="s">
        <v>285</v>
      </c>
      <c r="O7" s="565" t="s">
        <v>509</v>
      </c>
      <c r="P7" s="565" t="s">
        <v>286</v>
      </c>
      <c r="Q7" s="567" t="s">
        <v>15</v>
      </c>
      <c r="R7" s="911"/>
    </row>
    <row r="8" spans="1:18" s="28" customFormat="1" ht="38.450000000000003" customHeight="1">
      <c r="A8" s="113">
        <v>2016</v>
      </c>
      <c r="B8" s="83">
        <v>11868</v>
      </c>
      <c r="C8" s="84">
        <v>8707</v>
      </c>
      <c r="D8" s="84">
        <v>1408</v>
      </c>
      <c r="E8" s="84">
        <v>6000</v>
      </c>
      <c r="F8" s="84">
        <v>1299</v>
      </c>
      <c r="G8" s="84">
        <v>1963</v>
      </c>
      <c r="H8" s="84">
        <v>3161</v>
      </c>
      <c r="I8" s="84">
        <v>1963</v>
      </c>
      <c r="J8" s="84">
        <v>52</v>
      </c>
      <c r="K8" s="84">
        <v>695</v>
      </c>
      <c r="L8" s="84">
        <v>115</v>
      </c>
      <c r="M8" s="84">
        <v>22</v>
      </c>
      <c r="N8" s="84">
        <v>267</v>
      </c>
      <c r="O8" s="84">
        <v>92</v>
      </c>
      <c r="P8" s="84">
        <v>193</v>
      </c>
      <c r="Q8" s="91">
        <v>527</v>
      </c>
      <c r="R8" s="113">
        <v>2016</v>
      </c>
    </row>
    <row r="9" spans="1:18" s="28" customFormat="1" ht="38.450000000000003" customHeight="1">
      <c r="A9" s="113">
        <v>2017</v>
      </c>
      <c r="B9" s="83">
        <v>12293</v>
      </c>
      <c r="C9" s="84">
        <v>9514</v>
      </c>
      <c r="D9" s="84">
        <v>1376</v>
      </c>
      <c r="E9" s="84">
        <v>6824</v>
      </c>
      <c r="F9" s="84">
        <v>1314</v>
      </c>
      <c r="G9" s="84">
        <v>1807</v>
      </c>
      <c r="H9" s="84">
        <v>2779</v>
      </c>
      <c r="I9" s="84">
        <v>1807</v>
      </c>
      <c r="J9" s="84">
        <v>40</v>
      </c>
      <c r="K9" s="84">
        <v>455</v>
      </c>
      <c r="L9" s="84">
        <v>92</v>
      </c>
      <c r="M9" s="84">
        <v>24</v>
      </c>
      <c r="N9" s="84">
        <v>357</v>
      </c>
      <c r="O9" s="84">
        <v>97</v>
      </c>
      <c r="P9" s="84">
        <v>122</v>
      </c>
      <c r="Q9" s="91">
        <v>620</v>
      </c>
      <c r="R9" s="113">
        <v>2017</v>
      </c>
    </row>
    <row r="10" spans="1:18" s="4" customFormat="1" ht="38.450000000000003" customHeight="1">
      <c r="A10" s="113">
        <v>2018</v>
      </c>
      <c r="B10" s="83">
        <v>14292</v>
      </c>
      <c r="C10" s="84">
        <v>11482</v>
      </c>
      <c r="D10" s="84">
        <v>1347</v>
      </c>
      <c r="E10" s="84">
        <v>8433</v>
      </c>
      <c r="F10" s="84">
        <v>1702</v>
      </c>
      <c r="G10" s="84">
        <v>1575</v>
      </c>
      <c r="H10" s="84">
        <v>2810</v>
      </c>
      <c r="I10" s="84">
        <v>1575</v>
      </c>
      <c r="J10" s="84">
        <v>6</v>
      </c>
      <c r="K10" s="84">
        <v>431</v>
      </c>
      <c r="L10" s="84">
        <v>75</v>
      </c>
      <c r="M10" s="84">
        <v>22</v>
      </c>
      <c r="N10" s="84">
        <v>250</v>
      </c>
      <c r="O10" s="84">
        <v>74</v>
      </c>
      <c r="P10" s="84">
        <v>108</v>
      </c>
      <c r="Q10" s="91">
        <v>609</v>
      </c>
      <c r="R10" s="113">
        <v>2018</v>
      </c>
    </row>
    <row r="11" spans="1:18" s="28" customFormat="1" ht="38.450000000000003" customHeight="1">
      <c r="A11" s="113" t="s">
        <v>788</v>
      </c>
      <c r="B11" s="83">
        <v>14152</v>
      </c>
      <c r="C11" s="84">
        <v>11335</v>
      </c>
      <c r="D11" s="84">
        <v>1154</v>
      </c>
      <c r="E11" s="84">
        <v>8776</v>
      </c>
      <c r="F11" s="84">
        <v>1405</v>
      </c>
      <c r="G11" s="84">
        <v>1182</v>
      </c>
      <c r="H11" s="84">
        <v>2817</v>
      </c>
      <c r="I11" s="84">
        <v>1182</v>
      </c>
      <c r="J11" s="84">
        <v>28</v>
      </c>
      <c r="K11" s="84">
        <v>183</v>
      </c>
      <c r="L11" s="84">
        <v>92</v>
      </c>
      <c r="M11" s="84">
        <v>21</v>
      </c>
      <c r="N11" s="84">
        <v>168</v>
      </c>
      <c r="O11" s="84">
        <v>50</v>
      </c>
      <c r="P11" s="84">
        <v>85</v>
      </c>
      <c r="Q11" s="91">
        <v>555</v>
      </c>
      <c r="R11" s="113" t="s">
        <v>788</v>
      </c>
    </row>
    <row r="12" spans="1:18" s="4" customFormat="1" ht="38.450000000000003" customHeight="1">
      <c r="A12" s="470">
        <v>2020</v>
      </c>
      <c r="B12" s="556">
        <v>17039</v>
      </c>
      <c r="C12" s="557">
        <v>13852</v>
      </c>
      <c r="D12" s="557">
        <v>1460</v>
      </c>
      <c r="E12" s="557">
        <v>10298</v>
      </c>
      <c r="F12" s="557">
        <v>2094</v>
      </c>
      <c r="G12" s="557">
        <v>1532</v>
      </c>
      <c r="H12" s="557">
        <v>3187</v>
      </c>
      <c r="I12" s="557">
        <v>1532</v>
      </c>
      <c r="J12" s="557">
        <v>48</v>
      </c>
      <c r="K12" s="557">
        <v>245</v>
      </c>
      <c r="L12" s="557">
        <v>99</v>
      </c>
      <c r="M12" s="557">
        <v>29</v>
      </c>
      <c r="N12" s="557">
        <v>213</v>
      </c>
      <c r="O12" s="557">
        <v>78</v>
      </c>
      <c r="P12" s="557">
        <v>116</v>
      </c>
      <c r="Q12" s="558">
        <v>704</v>
      </c>
      <c r="R12" s="470">
        <v>2020</v>
      </c>
    </row>
    <row r="13" spans="1:18" s="28" customFormat="1" ht="42.4" customHeight="1">
      <c r="A13" s="142" t="s">
        <v>415</v>
      </c>
      <c r="B13" s="83">
        <v>35</v>
      </c>
      <c r="C13" s="84">
        <v>35</v>
      </c>
      <c r="D13" s="84">
        <v>7</v>
      </c>
      <c r="E13" s="84">
        <v>2</v>
      </c>
      <c r="F13" s="84">
        <v>26</v>
      </c>
      <c r="G13" s="84">
        <v>19</v>
      </c>
      <c r="H13" s="84">
        <v>0</v>
      </c>
      <c r="I13" s="84">
        <v>19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3</v>
      </c>
      <c r="P13" s="84">
        <v>0</v>
      </c>
      <c r="Q13" s="91">
        <v>16</v>
      </c>
      <c r="R13" s="142" t="s">
        <v>416</v>
      </c>
    </row>
    <row r="14" spans="1:18" s="28" customFormat="1" ht="38.450000000000003" customHeight="1">
      <c r="A14" s="113" t="s">
        <v>6</v>
      </c>
      <c r="B14" s="83">
        <v>6919</v>
      </c>
      <c r="C14" s="84">
        <v>5635</v>
      </c>
      <c r="D14" s="84">
        <v>664</v>
      </c>
      <c r="E14" s="84">
        <v>4257</v>
      </c>
      <c r="F14" s="84">
        <v>714</v>
      </c>
      <c r="G14" s="84">
        <v>678</v>
      </c>
      <c r="H14" s="84">
        <v>1284</v>
      </c>
      <c r="I14" s="84">
        <v>678</v>
      </c>
      <c r="J14" s="84">
        <v>30</v>
      </c>
      <c r="K14" s="84">
        <v>69</v>
      </c>
      <c r="L14" s="84">
        <v>23</v>
      </c>
      <c r="M14" s="84">
        <v>6</v>
      </c>
      <c r="N14" s="84">
        <v>105</v>
      </c>
      <c r="O14" s="84">
        <v>16</v>
      </c>
      <c r="P14" s="84">
        <v>58</v>
      </c>
      <c r="Q14" s="91">
        <v>371</v>
      </c>
      <c r="R14" s="142" t="s">
        <v>138</v>
      </c>
    </row>
    <row r="15" spans="1:18" s="28" customFormat="1" ht="38.450000000000003" customHeight="1">
      <c r="A15" s="113" t="s">
        <v>7</v>
      </c>
      <c r="B15" s="83">
        <v>2709</v>
      </c>
      <c r="C15" s="84">
        <v>2173</v>
      </c>
      <c r="D15" s="84">
        <v>274</v>
      </c>
      <c r="E15" s="84">
        <v>1598</v>
      </c>
      <c r="F15" s="84">
        <v>301</v>
      </c>
      <c r="G15" s="84">
        <v>308</v>
      </c>
      <c r="H15" s="84">
        <v>536</v>
      </c>
      <c r="I15" s="84">
        <v>308</v>
      </c>
      <c r="J15" s="84">
        <v>12</v>
      </c>
      <c r="K15" s="84">
        <v>64</v>
      </c>
      <c r="L15" s="84">
        <v>11</v>
      </c>
      <c r="M15" s="84">
        <v>8</v>
      </c>
      <c r="N15" s="84">
        <v>49</v>
      </c>
      <c r="O15" s="84">
        <v>15</v>
      </c>
      <c r="P15" s="84">
        <v>24</v>
      </c>
      <c r="Q15" s="91">
        <v>125</v>
      </c>
      <c r="R15" s="142" t="s">
        <v>139</v>
      </c>
    </row>
    <row r="16" spans="1:18" s="28" customFormat="1" ht="38.450000000000003" customHeight="1">
      <c r="A16" s="113" t="s">
        <v>8</v>
      </c>
      <c r="B16" s="83">
        <v>3890</v>
      </c>
      <c r="C16" s="84">
        <v>3146</v>
      </c>
      <c r="D16" s="84">
        <v>302</v>
      </c>
      <c r="E16" s="84">
        <v>2193</v>
      </c>
      <c r="F16" s="84">
        <v>651</v>
      </c>
      <c r="G16" s="84">
        <v>265</v>
      </c>
      <c r="H16" s="84">
        <v>744</v>
      </c>
      <c r="I16" s="84">
        <v>265</v>
      </c>
      <c r="J16" s="84">
        <v>2</v>
      </c>
      <c r="K16" s="84">
        <v>42</v>
      </c>
      <c r="L16" s="84">
        <v>40</v>
      </c>
      <c r="M16" s="84">
        <v>11</v>
      </c>
      <c r="N16" s="84">
        <v>45</v>
      </c>
      <c r="O16" s="84">
        <v>18</v>
      </c>
      <c r="P16" s="84">
        <v>21</v>
      </c>
      <c r="Q16" s="91">
        <v>86</v>
      </c>
      <c r="R16" s="142" t="s">
        <v>43</v>
      </c>
    </row>
    <row r="17" spans="1:18" s="28" customFormat="1" ht="38.450000000000003" customHeight="1">
      <c r="A17" s="488" t="s">
        <v>9</v>
      </c>
      <c r="B17" s="561">
        <v>3486</v>
      </c>
      <c r="C17" s="144">
        <v>2863</v>
      </c>
      <c r="D17" s="144">
        <v>213</v>
      </c>
      <c r="E17" s="144">
        <v>2248</v>
      </c>
      <c r="F17" s="144">
        <v>402</v>
      </c>
      <c r="G17" s="144">
        <v>262</v>
      </c>
      <c r="H17" s="144">
        <v>623</v>
      </c>
      <c r="I17" s="144">
        <v>262</v>
      </c>
      <c r="J17" s="144">
        <v>4</v>
      </c>
      <c r="K17" s="144">
        <v>70</v>
      </c>
      <c r="L17" s="145">
        <v>25</v>
      </c>
      <c r="M17" s="145">
        <v>4</v>
      </c>
      <c r="N17" s="144">
        <v>14</v>
      </c>
      <c r="O17" s="144">
        <v>26</v>
      </c>
      <c r="P17" s="144">
        <v>13</v>
      </c>
      <c r="Q17" s="146">
        <v>106</v>
      </c>
      <c r="R17" s="147" t="s">
        <v>44</v>
      </c>
    </row>
    <row r="18" spans="1:18" s="7" customFormat="1" ht="5.65" customHeight="1">
      <c r="A18" s="3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6"/>
      <c r="M18" s="46"/>
      <c r="N18" s="39"/>
      <c r="O18" s="39"/>
      <c r="P18" s="39"/>
      <c r="Q18" s="39"/>
      <c r="R18" s="93"/>
    </row>
    <row r="19" spans="1:18" s="53" customFormat="1" ht="14.1" customHeight="1">
      <c r="A19" s="743" t="s">
        <v>355</v>
      </c>
      <c r="B19" s="743"/>
      <c r="C19" s="743"/>
      <c r="D19" s="743"/>
      <c r="E19" s="743"/>
      <c r="F19" s="51"/>
      <c r="G19" s="51"/>
      <c r="H19" s="51"/>
      <c r="I19" s="51"/>
      <c r="J19" s="52"/>
      <c r="K19" s="52"/>
      <c r="L19" s="52"/>
      <c r="M19" s="52"/>
      <c r="N19" s="739" t="s">
        <v>116</v>
      </c>
      <c r="O19" s="739"/>
      <c r="P19" s="739"/>
      <c r="Q19" s="739"/>
      <c r="R19" s="739"/>
    </row>
    <row r="20" spans="1:18" s="53" customFormat="1" ht="14.1" customHeight="1">
      <c r="A20" s="743" t="s">
        <v>789</v>
      </c>
      <c r="B20" s="743"/>
      <c r="C20" s="743"/>
      <c r="D20" s="743"/>
      <c r="E20" s="743"/>
      <c r="F20" s="743"/>
      <c r="G20" s="743"/>
      <c r="H20" s="743"/>
      <c r="I20" s="50"/>
      <c r="J20" s="922" t="s">
        <v>515</v>
      </c>
      <c r="K20" s="922"/>
      <c r="L20" s="922"/>
      <c r="M20" s="922"/>
      <c r="N20" s="922"/>
      <c r="O20" s="922"/>
      <c r="P20" s="922"/>
      <c r="Q20" s="922"/>
      <c r="R20" s="922"/>
    </row>
    <row r="21" spans="1:18" s="53" customFormat="1" ht="14.1" customHeight="1">
      <c r="A21" s="743" t="s">
        <v>418</v>
      </c>
      <c r="B21" s="743"/>
      <c r="C21" s="743"/>
      <c r="D21" s="743"/>
      <c r="E21" s="743"/>
      <c r="F21" s="743"/>
      <c r="G21" s="743"/>
      <c r="H21" s="743"/>
      <c r="I21" s="568"/>
      <c r="J21" s="922"/>
      <c r="K21" s="922"/>
      <c r="L21" s="922"/>
      <c r="M21" s="922"/>
      <c r="N21" s="922"/>
      <c r="O21" s="922"/>
      <c r="P21" s="922"/>
      <c r="Q21" s="922"/>
      <c r="R21" s="922"/>
    </row>
    <row r="22" spans="1:18" s="53" customFormat="1" ht="14.1" customHeight="1">
      <c r="A22" s="743" t="s">
        <v>833</v>
      </c>
      <c r="B22" s="743"/>
      <c r="C22" s="743"/>
      <c r="D22" s="743"/>
      <c r="E22" s="743"/>
      <c r="F22" s="743"/>
      <c r="G22" s="743"/>
      <c r="H22" s="743"/>
      <c r="I22" s="743"/>
      <c r="J22" s="569"/>
      <c r="K22" s="49"/>
      <c r="L22" s="49"/>
      <c r="M22" s="49"/>
      <c r="N22" s="49"/>
      <c r="O22" s="49"/>
      <c r="P22" s="49"/>
      <c r="Q22" s="49"/>
      <c r="R22" s="49"/>
    </row>
    <row r="23" spans="1:18" ht="14.1" customHeight="1">
      <c r="A23" s="797" t="s">
        <v>709</v>
      </c>
      <c r="B23" s="797"/>
      <c r="C23" s="797"/>
      <c r="D23" s="797"/>
      <c r="E23" s="797"/>
      <c r="F23" s="797"/>
      <c r="G23" s="797"/>
      <c r="H23" s="797"/>
      <c r="I23" s="797"/>
      <c r="J23" s="312"/>
      <c r="K23" s="312"/>
      <c r="L23" s="312"/>
      <c r="M23" s="313"/>
      <c r="N23" s="313"/>
      <c r="O23" s="313"/>
      <c r="P23" s="313"/>
      <c r="Q23" s="313"/>
      <c r="R23" s="314"/>
    </row>
    <row r="24" spans="1:18" ht="14.1" customHeight="1">
      <c r="A24" s="43"/>
      <c r="B24" s="45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8" ht="15.75">
      <c r="A25" s="43"/>
      <c r="B25" s="45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8">
      <c r="B26" s="10"/>
    </row>
  </sheetData>
  <mergeCells count="14">
    <mergeCell ref="J1:R1"/>
    <mergeCell ref="A1:I1"/>
    <mergeCell ref="H4:H5"/>
    <mergeCell ref="A22:I22"/>
    <mergeCell ref="A20:H20"/>
    <mergeCell ref="A19:E19"/>
    <mergeCell ref="N19:R19"/>
    <mergeCell ref="A21:H21"/>
    <mergeCell ref="J20:R21"/>
    <mergeCell ref="A23:I23"/>
    <mergeCell ref="C4:F4"/>
    <mergeCell ref="A4:A7"/>
    <mergeCell ref="R4:R7"/>
    <mergeCell ref="J4:Q4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3"/>
  <sheetViews>
    <sheetView topLeftCell="A7" zoomScaleNormal="100" zoomScaleSheetLayoutView="100" workbookViewId="0">
      <selection activeCell="D21" sqref="D21"/>
    </sheetView>
  </sheetViews>
  <sheetFormatPr defaultColWidth="8.77734375" defaultRowHeight="12.75"/>
  <cols>
    <col min="1" max="1" width="10.88671875" style="2" customWidth="1"/>
    <col min="2" max="2" width="11.33203125" style="2" customWidth="1"/>
    <col min="3" max="3" width="11.33203125" style="28" customWidth="1"/>
    <col min="4" max="6" width="11.33203125" style="2" customWidth="1"/>
    <col min="7" max="10" width="14.109375" style="2" customWidth="1"/>
    <col min="11" max="11" width="10.88671875" style="2" customWidth="1"/>
    <col min="12" max="16384" width="8.77734375" style="2"/>
  </cols>
  <sheetData>
    <row r="1" spans="1:12" ht="32.450000000000003" customHeight="1">
      <c r="A1" s="804" t="s">
        <v>713</v>
      </c>
      <c r="B1" s="804"/>
      <c r="C1" s="804"/>
      <c r="D1" s="804"/>
      <c r="E1" s="804"/>
      <c r="F1" s="804"/>
      <c r="G1" s="827" t="s">
        <v>407</v>
      </c>
      <c r="H1" s="827"/>
      <c r="I1" s="827"/>
      <c r="J1" s="827"/>
      <c r="K1" s="827"/>
      <c r="L1" s="32"/>
    </row>
    <row r="2" spans="1:12" s="28" customFormat="1" ht="6.95" customHeight="1">
      <c r="A2" s="354"/>
      <c r="B2" s="354"/>
      <c r="C2" s="354"/>
      <c r="D2" s="354"/>
      <c r="E2" s="354"/>
      <c r="F2" s="354"/>
      <c r="G2" s="355"/>
      <c r="H2" s="355"/>
      <c r="I2" s="355"/>
      <c r="J2" s="355"/>
      <c r="K2" s="355"/>
      <c r="L2" s="32"/>
    </row>
    <row r="3" spans="1:12" s="55" customFormat="1" ht="21.2" customHeight="1">
      <c r="A3" s="100" t="s">
        <v>357</v>
      </c>
      <c r="B3" s="466"/>
      <c r="C3" s="466"/>
      <c r="D3" s="466"/>
      <c r="E3" s="467"/>
      <c r="F3" s="467"/>
      <c r="G3" s="468"/>
      <c r="H3" s="468"/>
      <c r="I3" s="57"/>
      <c r="J3" s="570"/>
      <c r="K3" s="571" t="s">
        <v>516</v>
      </c>
      <c r="L3" s="57"/>
    </row>
    <row r="4" spans="1:12" ht="9.75" customHeight="1">
      <c r="A4" s="740" t="s">
        <v>49</v>
      </c>
      <c r="B4" s="910" t="s">
        <v>791</v>
      </c>
      <c r="C4" s="740"/>
      <c r="D4" s="921" t="s">
        <v>521</v>
      </c>
      <c r="E4" s="917" t="s">
        <v>287</v>
      </c>
      <c r="F4" s="755"/>
      <c r="G4" s="755" t="s">
        <v>163</v>
      </c>
      <c r="H4" s="755"/>
      <c r="I4" s="755"/>
      <c r="J4" s="809"/>
      <c r="K4" s="910" t="s">
        <v>10</v>
      </c>
      <c r="L4" s="32"/>
    </row>
    <row r="5" spans="1:12" ht="9.75" customHeight="1">
      <c r="A5" s="741"/>
      <c r="B5" s="756"/>
      <c r="C5" s="758"/>
      <c r="D5" s="749"/>
      <c r="E5" s="777"/>
      <c r="F5" s="810"/>
      <c r="G5" s="810"/>
      <c r="H5" s="810"/>
      <c r="I5" s="810"/>
      <c r="J5" s="811"/>
      <c r="K5" s="748"/>
      <c r="L5" s="32"/>
    </row>
    <row r="6" spans="1:12" ht="14.1" customHeight="1">
      <c r="A6" s="741"/>
      <c r="B6" s="425" t="s">
        <v>358</v>
      </c>
      <c r="C6" s="425" t="s">
        <v>359</v>
      </c>
      <c r="D6" s="749"/>
      <c r="E6" s="424"/>
      <c r="F6" s="421" t="s">
        <v>288</v>
      </c>
      <c r="G6" s="469" t="s">
        <v>289</v>
      </c>
      <c r="H6" s="419" t="s">
        <v>290</v>
      </c>
      <c r="I6" s="419" t="s">
        <v>291</v>
      </c>
      <c r="J6" s="419" t="s">
        <v>80</v>
      </c>
      <c r="K6" s="748"/>
      <c r="L6" s="32"/>
    </row>
    <row r="7" spans="1:12" ht="14.1" customHeight="1">
      <c r="A7" s="742"/>
      <c r="B7" s="550" t="s">
        <v>518</v>
      </c>
      <c r="C7" s="572" t="s">
        <v>520</v>
      </c>
      <c r="D7" s="923"/>
      <c r="E7" s="565"/>
      <c r="F7" s="573" t="s">
        <v>292</v>
      </c>
      <c r="G7" s="483" t="s">
        <v>522</v>
      </c>
      <c r="H7" s="567" t="s">
        <v>523</v>
      </c>
      <c r="I7" s="567" t="s">
        <v>293</v>
      </c>
      <c r="J7" s="567" t="s">
        <v>15</v>
      </c>
      <c r="K7" s="911"/>
      <c r="L7" s="32"/>
    </row>
    <row r="8" spans="1:12" ht="52.7" customHeight="1">
      <c r="A8" s="113">
        <v>2015</v>
      </c>
      <c r="B8" s="75">
        <v>0</v>
      </c>
      <c r="C8" s="117">
        <v>0</v>
      </c>
      <c r="D8" s="117">
        <v>0</v>
      </c>
      <c r="E8" s="117">
        <v>5157</v>
      </c>
      <c r="F8" s="117">
        <v>0</v>
      </c>
      <c r="G8" s="117">
        <v>0</v>
      </c>
      <c r="H8" s="117">
        <v>4426</v>
      </c>
      <c r="I8" s="117">
        <v>0</v>
      </c>
      <c r="J8" s="92">
        <v>731</v>
      </c>
      <c r="K8" s="113">
        <v>2015</v>
      </c>
      <c r="L8" s="32"/>
    </row>
    <row r="9" spans="1:12" ht="52.7" customHeight="1">
      <c r="A9" s="113">
        <v>2016</v>
      </c>
      <c r="B9" s="75">
        <v>1</v>
      </c>
      <c r="C9" s="117">
        <v>1</v>
      </c>
      <c r="D9" s="117">
        <v>62</v>
      </c>
      <c r="E9" s="117">
        <v>35766791</v>
      </c>
      <c r="F9" s="117">
        <v>772800</v>
      </c>
      <c r="G9" s="117">
        <v>42729</v>
      </c>
      <c r="H9" s="117">
        <v>678853</v>
      </c>
      <c r="I9" s="117">
        <v>9772558</v>
      </c>
      <c r="J9" s="92">
        <v>24499851</v>
      </c>
      <c r="K9" s="113">
        <v>2016</v>
      </c>
      <c r="L9" s="32"/>
    </row>
    <row r="10" spans="1:12" s="27" customFormat="1" ht="52.7" customHeight="1">
      <c r="A10" s="113">
        <v>2017</v>
      </c>
      <c r="B10" s="75">
        <v>0</v>
      </c>
      <c r="C10" s="117">
        <v>0</v>
      </c>
      <c r="D10" s="117">
        <v>0</v>
      </c>
      <c r="E10" s="117">
        <v>321873</v>
      </c>
      <c r="F10" s="117">
        <v>25800</v>
      </c>
      <c r="G10" s="117">
        <v>0</v>
      </c>
      <c r="H10" s="117">
        <v>149550</v>
      </c>
      <c r="I10" s="117">
        <v>65325</v>
      </c>
      <c r="J10" s="92">
        <v>81198</v>
      </c>
      <c r="K10" s="113">
        <v>2017</v>
      </c>
      <c r="L10" s="32"/>
    </row>
    <row r="11" spans="1:12" s="28" customFormat="1" ht="52.7" customHeight="1">
      <c r="A11" s="54">
        <v>2018</v>
      </c>
      <c r="B11" s="98">
        <v>1</v>
      </c>
      <c r="C11" s="97">
        <v>0</v>
      </c>
      <c r="D11" s="97">
        <v>0</v>
      </c>
      <c r="E11" s="97">
        <v>17034612</v>
      </c>
      <c r="F11" s="97">
        <v>96000</v>
      </c>
      <c r="G11" s="97">
        <v>10761</v>
      </c>
      <c r="H11" s="97">
        <v>78865</v>
      </c>
      <c r="I11" s="97">
        <v>982645</v>
      </c>
      <c r="J11" s="99">
        <v>15866341</v>
      </c>
      <c r="K11" s="54">
        <v>2018</v>
      </c>
      <c r="L11" s="32"/>
    </row>
    <row r="12" spans="1:12" s="28" customFormat="1" ht="52.7" customHeight="1">
      <c r="A12" s="113">
        <v>2019</v>
      </c>
      <c r="B12" s="75">
        <v>0</v>
      </c>
      <c r="C12" s="117">
        <v>0</v>
      </c>
      <c r="D12" s="117">
        <v>0</v>
      </c>
      <c r="E12" s="117">
        <v>3878663</v>
      </c>
      <c r="F12" s="117">
        <v>187200</v>
      </c>
      <c r="G12" s="117">
        <v>0</v>
      </c>
      <c r="H12" s="117">
        <v>1816913</v>
      </c>
      <c r="I12" s="117">
        <v>1122400</v>
      </c>
      <c r="J12" s="92">
        <v>752150</v>
      </c>
      <c r="K12" s="113">
        <v>2019</v>
      </c>
      <c r="L12" s="32"/>
    </row>
    <row r="13" spans="1:12" s="28" customFormat="1" ht="52.7" customHeight="1">
      <c r="A13" s="470">
        <v>2020</v>
      </c>
      <c r="B13" s="164">
        <v>0</v>
      </c>
      <c r="C13" s="165">
        <v>0</v>
      </c>
      <c r="D13" s="165">
        <v>0</v>
      </c>
      <c r="E13" s="165">
        <v>18039541</v>
      </c>
      <c r="F13" s="165">
        <v>382800</v>
      </c>
      <c r="G13" s="165">
        <v>0</v>
      </c>
      <c r="H13" s="165">
        <v>221619</v>
      </c>
      <c r="I13" s="165">
        <v>13062765</v>
      </c>
      <c r="J13" s="166">
        <v>4372357</v>
      </c>
      <c r="K13" s="470">
        <v>2020</v>
      </c>
      <c r="L13" s="32"/>
    </row>
    <row r="14" spans="1:12" s="28" customFormat="1" ht="52.7" customHeight="1">
      <c r="A14" s="470" t="s">
        <v>11</v>
      </c>
      <c r="B14" s="164">
        <v>0</v>
      </c>
      <c r="C14" s="165">
        <v>0</v>
      </c>
      <c r="D14" s="165">
        <v>0</v>
      </c>
      <c r="E14" s="165">
        <v>10502603</v>
      </c>
      <c r="F14" s="165">
        <v>355800</v>
      </c>
      <c r="G14" s="165">
        <v>0</v>
      </c>
      <c r="H14" s="165">
        <v>187167</v>
      </c>
      <c r="I14" s="165">
        <v>7255999</v>
      </c>
      <c r="J14" s="166">
        <v>2703637</v>
      </c>
      <c r="K14" s="470" t="s">
        <v>12</v>
      </c>
      <c r="L14" s="32"/>
    </row>
    <row r="15" spans="1:12" s="28" customFormat="1" ht="52.7" customHeight="1">
      <c r="A15" s="143" t="s">
        <v>13</v>
      </c>
      <c r="B15" s="574">
        <v>0</v>
      </c>
      <c r="C15" s="167">
        <v>0</v>
      </c>
      <c r="D15" s="167">
        <v>0</v>
      </c>
      <c r="E15" s="167">
        <v>7536938</v>
      </c>
      <c r="F15" s="167">
        <v>27000</v>
      </c>
      <c r="G15" s="167">
        <v>0</v>
      </c>
      <c r="H15" s="167">
        <v>34452</v>
      </c>
      <c r="I15" s="167">
        <v>5806766</v>
      </c>
      <c r="J15" s="168">
        <v>1668720</v>
      </c>
      <c r="K15" s="143" t="s">
        <v>14</v>
      </c>
      <c r="L15" s="32"/>
    </row>
    <row r="16" spans="1:12" s="28" customFormat="1" ht="5.65" customHeight="1">
      <c r="A16" s="34"/>
      <c r="B16" s="41"/>
      <c r="C16" s="41"/>
      <c r="D16" s="41"/>
      <c r="E16" s="41"/>
      <c r="F16" s="41"/>
      <c r="G16" s="41"/>
      <c r="H16" s="41"/>
      <c r="I16" s="41"/>
      <c r="J16" s="41"/>
      <c r="K16" s="34"/>
      <c r="L16" s="32"/>
    </row>
    <row r="17" spans="1:12" s="53" customFormat="1" ht="14.1" customHeight="1">
      <c r="A17" s="743" t="s">
        <v>827</v>
      </c>
      <c r="B17" s="743"/>
      <c r="C17" s="353"/>
      <c r="D17" s="50"/>
      <c r="E17" s="51"/>
      <c r="F17" s="51"/>
      <c r="G17" s="52"/>
      <c r="H17" s="49"/>
      <c r="I17" s="49"/>
      <c r="J17" s="739" t="s">
        <v>294</v>
      </c>
      <c r="K17" s="739"/>
      <c r="L17" s="49"/>
    </row>
    <row r="18" spans="1:12" s="241" customFormat="1" ht="14.1" customHeight="1">
      <c r="A18" s="50" t="s">
        <v>792</v>
      </c>
      <c r="B18" s="239"/>
      <c r="C18" s="239"/>
      <c r="D18" s="239"/>
      <c r="E18" s="239"/>
      <c r="F18" s="239"/>
      <c r="G18" s="239"/>
      <c r="H18" s="239"/>
      <c r="I18" s="240"/>
      <c r="J18" s="240"/>
      <c r="K18" s="575" t="s">
        <v>517</v>
      </c>
      <c r="L18" s="240"/>
    </row>
    <row r="19" spans="1:12" ht="14.1" customHeight="1">
      <c r="A19" s="291" t="s">
        <v>711</v>
      </c>
      <c r="B19" s="315"/>
      <c r="C19" s="35"/>
      <c r="D19" s="35"/>
      <c r="E19" s="35"/>
      <c r="F19" s="35"/>
      <c r="G19" s="32"/>
      <c r="H19" s="32"/>
      <c r="I19" s="32"/>
      <c r="J19" s="32"/>
      <c r="K19" s="32"/>
      <c r="L19" s="32"/>
    </row>
    <row r="20" spans="1:12" ht="14.1" customHeight="1">
      <c r="A20" s="35"/>
      <c r="B20" s="35"/>
      <c r="C20" s="35"/>
      <c r="D20" s="35"/>
      <c r="E20" s="35"/>
      <c r="F20" s="35"/>
      <c r="G20" s="32"/>
      <c r="H20" s="32"/>
      <c r="I20" s="32"/>
      <c r="J20" s="32"/>
      <c r="K20" s="32"/>
      <c r="L20" s="32"/>
    </row>
    <row r="21" spans="1:12" ht="14.1" customHeight="1">
      <c r="A21" s="35"/>
      <c r="B21" s="35"/>
      <c r="C21" s="35"/>
      <c r="D21" s="35"/>
      <c r="E21" s="35"/>
      <c r="F21" s="35"/>
      <c r="G21" s="32"/>
      <c r="H21" s="32"/>
      <c r="I21" s="32"/>
      <c r="J21" s="32"/>
      <c r="K21" s="32"/>
      <c r="L21" s="32"/>
    </row>
    <row r="22" spans="1:12" ht="14.25">
      <c r="A22" s="35"/>
      <c r="B22" s="35"/>
      <c r="C22" s="35"/>
      <c r="D22" s="35"/>
      <c r="E22" s="35"/>
      <c r="F22" s="35"/>
      <c r="G22" s="32"/>
      <c r="H22" s="32"/>
      <c r="I22" s="32"/>
      <c r="J22" s="32"/>
      <c r="K22" s="32"/>
      <c r="L22" s="32"/>
    </row>
    <row r="23" spans="1:12" ht="14.25">
      <c r="A23" s="35"/>
      <c r="B23" s="35"/>
      <c r="C23" s="35"/>
      <c r="D23" s="35"/>
      <c r="E23" s="35"/>
      <c r="F23" s="35"/>
      <c r="G23" s="32"/>
      <c r="H23" s="32"/>
      <c r="I23" s="32"/>
      <c r="J23" s="32"/>
      <c r="K23" s="32"/>
      <c r="L23" s="32"/>
    </row>
  </sheetData>
  <mergeCells count="10">
    <mergeCell ref="G1:K1"/>
    <mergeCell ref="A1:F1"/>
    <mergeCell ref="A17:B17"/>
    <mergeCell ref="J17:K17"/>
    <mergeCell ref="D4:D7"/>
    <mergeCell ref="A4:A7"/>
    <mergeCell ref="G4:J5"/>
    <mergeCell ref="E4:F5"/>
    <mergeCell ref="K4:K7"/>
    <mergeCell ref="B4:C5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3"/>
  <sheetViews>
    <sheetView showZeros="0" zoomScaleNormal="100" zoomScaleSheetLayoutView="100" workbookViewId="0">
      <selection activeCell="AA8" sqref="AA8"/>
    </sheetView>
  </sheetViews>
  <sheetFormatPr defaultColWidth="8.5546875" defaultRowHeight="12.75"/>
  <cols>
    <col min="1" max="1" width="8.6640625" style="2" customWidth="1"/>
    <col min="2" max="2" width="6.109375" style="2" customWidth="1"/>
    <col min="3" max="3" width="6.21875" style="2" customWidth="1"/>
    <col min="4" max="4" width="3.21875" style="28" customWidth="1"/>
    <col min="5" max="5" width="3.21875" style="2" customWidth="1"/>
    <col min="6" max="6" width="8.109375" style="28" customWidth="1"/>
    <col min="7" max="7" width="7.5546875" style="2" customWidth="1"/>
    <col min="8" max="8" width="7.88671875" style="2" customWidth="1"/>
    <col min="9" max="9" width="6.5546875" style="2" customWidth="1"/>
    <col min="10" max="10" width="9.21875" style="2" customWidth="1"/>
    <col min="11" max="11" width="7" style="2" customWidth="1"/>
    <col min="12" max="12" width="7.88671875" style="2" customWidth="1"/>
    <col min="13" max="13" width="0.88671875" style="28" customWidth="1"/>
    <col min="14" max="14" width="5.88671875" style="2" customWidth="1"/>
    <col min="15" max="15" width="2" style="28" customWidth="1"/>
    <col min="16" max="16" width="4.77734375" style="2" customWidth="1"/>
    <col min="17" max="17" width="3" style="28" customWidth="1"/>
    <col min="18" max="18" width="3.88671875" style="2" customWidth="1"/>
    <col min="19" max="19" width="4.109375" style="28" customWidth="1"/>
    <col min="20" max="20" width="3" style="2" customWidth="1"/>
    <col min="21" max="21" width="5" style="28" customWidth="1"/>
    <col min="22" max="22" width="3.21875" style="2" customWidth="1"/>
    <col min="23" max="23" width="6.109375" style="28" customWidth="1"/>
    <col min="24" max="24" width="1.21875" style="28" customWidth="1"/>
    <col min="25" max="25" width="7.21875" style="28" customWidth="1"/>
    <col min="26" max="26" width="10.21875" style="2" customWidth="1"/>
    <col min="27" max="16384" width="8.5546875" style="2"/>
  </cols>
  <sheetData>
    <row r="1" spans="1:27" ht="29.85" customHeight="1">
      <c r="A1" s="804" t="s">
        <v>714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 t="s">
        <v>408</v>
      </c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</row>
    <row r="2" spans="1:27" s="28" customFormat="1" ht="6.95" customHeight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</row>
    <row r="3" spans="1:27" s="55" customFormat="1" ht="18.600000000000001" customHeight="1">
      <c r="A3" s="576" t="s">
        <v>70</v>
      </c>
      <c r="B3" s="576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56"/>
      <c r="U3" s="56"/>
      <c r="V3" s="56"/>
      <c r="W3" s="56"/>
      <c r="X3" s="56"/>
      <c r="Y3" s="56"/>
      <c r="Z3" s="509" t="s">
        <v>524</v>
      </c>
    </row>
    <row r="4" spans="1:27" ht="82.35" customHeight="1">
      <c r="A4" s="577" t="s">
        <v>142</v>
      </c>
      <c r="B4" s="578" t="s">
        <v>295</v>
      </c>
      <c r="C4" s="578" t="s">
        <v>793</v>
      </c>
      <c r="D4" s="925" t="s">
        <v>794</v>
      </c>
      <c r="E4" s="926"/>
      <c r="F4" s="578" t="s">
        <v>795</v>
      </c>
      <c r="G4" s="578" t="s">
        <v>525</v>
      </c>
      <c r="H4" s="578" t="s">
        <v>526</v>
      </c>
      <c r="I4" s="578" t="s">
        <v>527</v>
      </c>
      <c r="J4" s="578" t="s">
        <v>528</v>
      </c>
      <c r="K4" s="579" t="s">
        <v>529</v>
      </c>
      <c r="L4" s="580" t="s">
        <v>530</v>
      </c>
      <c r="M4" s="925" t="s">
        <v>531</v>
      </c>
      <c r="N4" s="926"/>
      <c r="O4" s="925" t="s">
        <v>532</v>
      </c>
      <c r="P4" s="926"/>
      <c r="Q4" s="925" t="s">
        <v>533</v>
      </c>
      <c r="R4" s="926"/>
      <c r="S4" s="925" t="s">
        <v>534</v>
      </c>
      <c r="T4" s="926"/>
      <c r="U4" s="940" t="s">
        <v>796</v>
      </c>
      <c r="V4" s="941"/>
      <c r="W4" s="925" t="s">
        <v>797</v>
      </c>
      <c r="X4" s="926"/>
      <c r="Y4" s="578" t="s">
        <v>535</v>
      </c>
      <c r="Z4" s="581" t="s">
        <v>85</v>
      </c>
    </row>
    <row r="5" spans="1:27" s="28" customFormat="1" ht="14.1" customHeight="1">
      <c r="A5" s="582">
        <v>2018</v>
      </c>
      <c r="B5" s="120">
        <v>15399</v>
      </c>
      <c r="C5" s="360">
        <v>716</v>
      </c>
      <c r="D5" s="924">
        <v>26</v>
      </c>
      <c r="E5" s="924"/>
      <c r="F5" s="360">
        <v>6161</v>
      </c>
      <c r="G5" s="360">
        <v>148</v>
      </c>
      <c r="H5" s="360">
        <v>215</v>
      </c>
      <c r="I5" s="360">
        <v>52</v>
      </c>
      <c r="J5" s="360">
        <v>15</v>
      </c>
      <c r="K5" s="360">
        <v>23</v>
      </c>
      <c r="L5" s="360">
        <v>322</v>
      </c>
      <c r="M5" s="924">
        <v>600</v>
      </c>
      <c r="N5" s="924"/>
      <c r="O5" s="924">
        <v>57</v>
      </c>
      <c r="P5" s="924"/>
      <c r="Q5" s="924">
        <v>86</v>
      </c>
      <c r="R5" s="924"/>
      <c r="S5" s="924">
        <v>869</v>
      </c>
      <c r="T5" s="924"/>
      <c r="U5" s="924">
        <v>1075</v>
      </c>
      <c r="V5" s="924"/>
      <c r="W5" s="924">
        <v>175</v>
      </c>
      <c r="X5" s="924"/>
      <c r="Y5" s="362">
        <v>397</v>
      </c>
      <c r="Z5" s="553">
        <v>2018</v>
      </c>
    </row>
    <row r="6" spans="1:27" s="28" customFormat="1" ht="14.1" customHeight="1">
      <c r="A6" s="582">
        <v>2019</v>
      </c>
      <c r="B6" s="120">
        <v>16032</v>
      </c>
      <c r="C6" s="360">
        <v>738</v>
      </c>
      <c r="D6" s="929">
        <v>27</v>
      </c>
      <c r="E6" s="929"/>
      <c r="F6" s="360">
        <v>6278</v>
      </c>
      <c r="G6" s="360">
        <v>159</v>
      </c>
      <c r="H6" s="360">
        <v>217</v>
      </c>
      <c r="I6" s="360">
        <v>53</v>
      </c>
      <c r="J6" s="360">
        <v>20</v>
      </c>
      <c r="K6" s="360">
        <v>23</v>
      </c>
      <c r="L6" s="360">
        <v>332</v>
      </c>
      <c r="M6" s="929">
        <v>604</v>
      </c>
      <c r="N6" s="929"/>
      <c r="O6" s="929">
        <v>57</v>
      </c>
      <c r="P6" s="929"/>
      <c r="Q6" s="929">
        <v>91</v>
      </c>
      <c r="R6" s="929"/>
      <c r="S6" s="929">
        <v>891</v>
      </c>
      <c r="T6" s="929"/>
      <c r="U6" s="929">
        <v>1113</v>
      </c>
      <c r="V6" s="929"/>
      <c r="W6" s="929">
        <v>118</v>
      </c>
      <c r="X6" s="929"/>
      <c r="Y6" s="362">
        <v>405</v>
      </c>
      <c r="Z6" s="553">
        <v>2019</v>
      </c>
    </row>
    <row r="7" spans="1:27" s="4" customFormat="1" ht="14.1" customHeight="1">
      <c r="A7" s="193">
        <v>2020</v>
      </c>
      <c r="B7" s="583">
        <v>16646</v>
      </c>
      <c r="C7" s="584">
        <v>748</v>
      </c>
      <c r="D7" s="933">
        <v>30</v>
      </c>
      <c r="E7" s="933"/>
      <c r="F7" s="584">
        <v>6403</v>
      </c>
      <c r="G7" s="584">
        <v>164</v>
      </c>
      <c r="H7" s="584">
        <v>220</v>
      </c>
      <c r="I7" s="584">
        <v>52</v>
      </c>
      <c r="J7" s="584">
        <v>20</v>
      </c>
      <c r="K7" s="584">
        <v>22</v>
      </c>
      <c r="L7" s="584">
        <v>338</v>
      </c>
      <c r="M7" s="933">
        <v>620</v>
      </c>
      <c r="N7" s="933"/>
      <c r="O7" s="933">
        <v>56</v>
      </c>
      <c r="P7" s="933"/>
      <c r="Q7" s="933">
        <v>92</v>
      </c>
      <c r="R7" s="933"/>
      <c r="S7" s="933">
        <v>917</v>
      </c>
      <c r="T7" s="933"/>
      <c r="U7" s="933">
        <v>1122</v>
      </c>
      <c r="V7" s="933"/>
      <c r="W7" s="933">
        <v>109</v>
      </c>
      <c r="X7" s="933"/>
      <c r="Y7" s="585">
        <v>406</v>
      </c>
      <c r="Z7" s="555">
        <v>2020</v>
      </c>
    </row>
    <row r="8" spans="1:27" s="28" customFormat="1" ht="27.2" customHeight="1">
      <c r="A8" s="113" t="s">
        <v>6</v>
      </c>
      <c r="B8" s="120">
        <v>7622</v>
      </c>
      <c r="C8" s="360">
        <v>528</v>
      </c>
      <c r="D8" s="929">
        <v>16</v>
      </c>
      <c r="E8" s="929"/>
      <c r="F8" s="360">
        <v>3133</v>
      </c>
      <c r="G8" s="360">
        <v>42</v>
      </c>
      <c r="H8" s="360">
        <v>80</v>
      </c>
      <c r="I8" s="360">
        <v>34</v>
      </c>
      <c r="J8" s="360">
        <v>13</v>
      </c>
      <c r="K8" s="360">
        <v>14</v>
      </c>
      <c r="L8" s="360">
        <v>113</v>
      </c>
      <c r="M8" s="929">
        <v>311</v>
      </c>
      <c r="N8" s="929"/>
      <c r="O8" s="929">
        <v>11</v>
      </c>
      <c r="P8" s="929"/>
      <c r="Q8" s="929">
        <v>19</v>
      </c>
      <c r="R8" s="929"/>
      <c r="S8" s="929">
        <v>351</v>
      </c>
      <c r="T8" s="929"/>
      <c r="U8" s="929">
        <v>526</v>
      </c>
      <c r="V8" s="929"/>
      <c r="W8" s="929">
        <v>61</v>
      </c>
      <c r="X8" s="929"/>
      <c r="Y8" s="362">
        <v>88</v>
      </c>
      <c r="Z8" s="142" t="s">
        <v>41</v>
      </c>
      <c r="AA8" s="4"/>
    </row>
    <row r="9" spans="1:27" s="28" customFormat="1" ht="27.2" customHeight="1">
      <c r="A9" s="113" t="s">
        <v>7</v>
      </c>
      <c r="B9" s="120">
        <v>3135</v>
      </c>
      <c r="C9" s="360">
        <v>139</v>
      </c>
      <c r="D9" s="929">
        <v>9</v>
      </c>
      <c r="E9" s="929"/>
      <c r="F9" s="360">
        <v>1210</v>
      </c>
      <c r="G9" s="360">
        <v>34</v>
      </c>
      <c r="H9" s="360">
        <v>55</v>
      </c>
      <c r="I9" s="360">
        <v>11</v>
      </c>
      <c r="J9" s="360">
        <v>3</v>
      </c>
      <c r="K9" s="360">
        <v>5</v>
      </c>
      <c r="L9" s="360">
        <v>60</v>
      </c>
      <c r="M9" s="929">
        <v>113</v>
      </c>
      <c r="N9" s="929"/>
      <c r="O9" s="929">
        <v>12</v>
      </c>
      <c r="P9" s="929"/>
      <c r="Q9" s="929">
        <v>19</v>
      </c>
      <c r="R9" s="929"/>
      <c r="S9" s="929">
        <v>130</v>
      </c>
      <c r="T9" s="929"/>
      <c r="U9" s="929">
        <v>246</v>
      </c>
      <c r="V9" s="929"/>
      <c r="W9" s="929">
        <v>12</v>
      </c>
      <c r="X9" s="929"/>
      <c r="Y9" s="362">
        <v>29</v>
      </c>
      <c r="Z9" s="142" t="s">
        <v>139</v>
      </c>
      <c r="AA9" s="4"/>
    </row>
    <row r="10" spans="1:27" s="28" customFormat="1" ht="27.2" customHeight="1">
      <c r="A10" s="113" t="s">
        <v>8</v>
      </c>
      <c r="B10" s="120">
        <v>3077</v>
      </c>
      <c r="C10" s="360">
        <v>36</v>
      </c>
      <c r="D10" s="929">
        <v>0</v>
      </c>
      <c r="E10" s="929"/>
      <c r="F10" s="360">
        <v>1001</v>
      </c>
      <c r="G10" s="360">
        <v>47</v>
      </c>
      <c r="H10" s="360">
        <v>45</v>
      </c>
      <c r="I10" s="360">
        <v>1</v>
      </c>
      <c r="J10" s="360">
        <v>3</v>
      </c>
      <c r="K10" s="360">
        <v>2</v>
      </c>
      <c r="L10" s="360">
        <v>85</v>
      </c>
      <c r="M10" s="929">
        <v>106</v>
      </c>
      <c r="N10" s="929"/>
      <c r="O10" s="929">
        <v>15</v>
      </c>
      <c r="P10" s="929"/>
      <c r="Q10" s="929">
        <v>24</v>
      </c>
      <c r="R10" s="929"/>
      <c r="S10" s="929">
        <v>232</v>
      </c>
      <c r="T10" s="929"/>
      <c r="U10" s="929">
        <v>189</v>
      </c>
      <c r="V10" s="929"/>
      <c r="W10" s="929">
        <v>28</v>
      </c>
      <c r="X10" s="929"/>
      <c r="Y10" s="362">
        <v>161</v>
      </c>
      <c r="Z10" s="142" t="s">
        <v>103</v>
      </c>
      <c r="AA10" s="4"/>
    </row>
    <row r="11" spans="1:27" s="28" customFormat="1" ht="27.2" customHeight="1">
      <c r="A11" s="143" t="s">
        <v>9</v>
      </c>
      <c r="B11" s="586">
        <v>2812</v>
      </c>
      <c r="C11" s="359">
        <v>45</v>
      </c>
      <c r="D11" s="928">
        <v>5</v>
      </c>
      <c r="E11" s="928"/>
      <c r="F11" s="359">
        <v>1059</v>
      </c>
      <c r="G11" s="359">
        <v>41</v>
      </c>
      <c r="H11" s="359">
        <v>40</v>
      </c>
      <c r="I11" s="359">
        <v>6</v>
      </c>
      <c r="J11" s="359">
        <v>1</v>
      </c>
      <c r="K11" s="359">
        <v>1</v>
      </c>
      <c r="L11" s="359">
        <v>80</v>
      </c>
      <c r="M11" s="928">
        <v>90</v>
      </c>
      <c r="N11" s="928"/>
      <c r="O11" s="928">
        <v>18</v>
      </c>
      <c r="P11" s="928"/>
      <c r="Q11" s="928">
        <v>30</v>
      </c>
      <c r="R11" s="928"/>
      <c r="S11" s="928">
        <v>204</v>
      </c>
      <c r="T11" s="928"/>
      <c r="U11" s="928">
        <v>161</v>
      </c>
      <c r="V11" s="928"/>
      <c r="W11" s="928">
        <v>8</v>
      </c>
      <c r="X11" s="928"/>
      <c r="Y11" s="361">
        <v>128</v>
      </c>
      <c r="Z11" s="147" t="s">
        <v>44</v>
      </c>
      <c r="AA11" s="4"/>
    </row>
    <row r="12" spans="1:27" ht="14.1" customHeight="1">
      <c r="A12" s="587"/>
      <c r="B12" s="587"/>
      <c r="C12" s="587"/>
      <c r="D12" s="927"/>
      <c r="E12" s="927"/>
      <c r="F12" s="553"/>
      <c r="G12" s="587"/>
      <c r="H12" s="587"/>
      <c r="I12" s="587"/>
      <c r="J12" s="587"/>
      <c r="K12" s="587"/>
      <c r="L12" s="587"/>
      <c r="M12" s="927"/>
      <c r="N12" s="927"/>
      <c r="O12" s="927"/>
      <c r="P12" s="927"/>
      <c r="Q12" s="927"/>
      <c r="R12" s="927"/>
      <c r="S12" s="927"/>
      <c r="T12" s="927"/>
      <c r="U12" s="927"/>
      <c r="V12" s="927"/>
      <c r="W12" s="927"/>
      <c r="X12" s="927"/>
      <c r="Y12" s="553"/>
      <c r="Z12" s="587"/>
    </row>
    <row r="13" spans="1:27" ht="106.35" customHeight="1">
      <c r="A13" s="577" t="s">
        <v>142</v>
      </c>
      <c r="B13" s="578" t="s">
        <v>798</v>
      </c>
      <c r="C13" s="925" t="s">
        <v>536</v>
      </c>
      <c r="D13" s="926"/>
      <c r="E13" s="925" t="s">
        <v>537</v>
      </c>
      <c r="F13" s="926"/>
      <c r="G13" s="578" t="s">
        <v>538</v>
      </c>
      <c r="H13" s="578" t="s">
        <v>539</v>
      </c>
      <c r="I13" s="578" t="s">
        <v>540</v>
      </c>
      <c r="J13" s="578" t="s">
        <v>799</v>
      </c>
      <c r="K13" s="579" t="s">
        <v>541</v>
      </c>
      <c r="L13" s="930" t="s">
        <v>542</v>
      </c>
      <c r="M13" s="926"/>
      <c r="N13" s="925" t="s">
        <v>543</v>
      </c>
      <c r="O13" s="926"/>
      <c r="P13" s="925" t="s">
        <v>544</v>
      </c>
      <c r="Q13" s="926"/>
      <c r="R13" s="925" t="s">
        <v>800</v>
      </c>
      <c r="S13" s="926"/>
      <c r="T13" s="925" t="s">
        <v>801</v>
      </c>
      <c r="U13" s="926"/>
      <c r="V13" s="925" t="s">
        <v>545</v>
      </c>
      <c r="W13" s="926"/>
      <c r="X13" s="925" t="s">
        <v>403</v>
      </c>
      <c r="Y13" s="926"/>
      <c r="Z13" s="581" t="s">
        <v>85</v>
      </c>
    </row>
    <row r="14" spans="1:27" s="5" customFormat="1" ht="14.1" customHeight="1">
      <c r="A14" s="582">
        <v>2018</v>
      </c>
      <c r="B14" s="120">
        <v>762</v>
      </c>
      <c r="C14" s="924">
        <v>322</v>
      </c>
      <c r="D14" s="924"/>
      <c r="E14" s="924">
        <v>254</v>
      </c>
      <c r="F14" s="924"/>
      <c r="G14" s="360">
        <v>560</v>
      </c>
      <c r="H14" s="360">
        <v>48</v>
      </c>
      <c r="I14" s="360">
        <v>27</v>
      </c>
      <c r="J14" s="360">
        <v>44</v>
      </c>
      <c r="K14" s="360">
        <v>12</v>
      </c>
      <c r="L14" s="924">
        <v>3</v>
      </c>
      <c r="M14" s="924"/>
      <c r="N14" s="924">
        <v>21</v>
      </c>
      <c r="O14" s="924"/>
      <c r="P14" s="924">
        <v>7</v>
      </c>
      <c r="Q14" s="924"/>
      <c r="R14" s="924">
        <v>1</v>
      </c>
      <c r="S14" s="924"/>
      <c r="T14" s="944">
        <v>1</v>
      </c>
      <c r="U14" s="944"/>
      <c r="V14" s="924">
        <v>33</v>
      </c>
      <c r="W14" s="924"/>
      <c r="X14" s="924">
        <v>2367</v>
      </c>
      <c r="Y14" s="945"/>
      <c r="Z14" s="588">
        <v>2018</v>
      </c>
    </row>
    <row r="15" spans="1:27" s="5" customFormat="1" ht="14.1" customHeight="1">
      <c r="A15" s="582">
        <v>2019</v>
      </c>
      <c r="B15" s="120">
        <v>791</v>
      </c>
      <c r="C15" s="929">
        <v>324</v>
      </c>
      <c r="D15" s="929"/>
      <c r="E15" s="929">
        <v>259</v>
      </c>
      <c r="F15" s="929"/>
      <c r="G15" s="360">
        <v>566</v>
      </c>
      <c r="H15" s="360">
        <v>49</v>
      </c>
      <c r="I15" s="360">
        <v>28</v>
      </c>
      <c r="J15" s="360">
        <v>48</v>
      </c>
      <c r="K15" s="360">
        <v>11</v>
      </c>
      <c r="L15" s="929">
        <v>3</v>
      </c>
      <c r="M15" s="929"/>
      <c r="N15" s="929">
        <v>23</v>
      </c>
      <c r="O15" s="929"/>
      <c r="P15" s="929">
        <v>7</v>
      </c>
      <c r="Q15" s="929"/>
      <c r="R15" s="929">
        <v>1</v>
      </c>
      <c r="S15" s="929"/>
      <c r="T15" s="936">
        <v>1</v>
      </c>
      <c r="U15" s="936"/>
      <c r="V15" s="929">
        <v>32</v>
      </c>
      <c r="W15" s="929"/>
      <c r="X15" s="929">
        <v>2763</v>
      </c>
      <c r="Y15" s="939"/>
      <c r="Z15" s="588">
        <v>2019</v>
      </c>
    </row>
    <row r="16" spans="1:27" s="194" customFormat="1" ht="14.1" customHeight="1">
      <c r="A16" s="193">
        <v>2020</v>
      </c>
      <c r="B16" s="583">
        <v>807</v>
      </c>
      <c r="C16" s="933">
        <v>322</v>
      </c>
      <c r="D16" s="933"/>
      <c r="E16" s="933">
        <v>260</v>
      </c>
      <c r="F16" s="933"/>
      <c r="G16" s="584">
        <v>564</v>
      </c>
      <c r="H16" s="584">
        <v>51</v>
      </c>
      <c r="I16" s="584">
        <v>26</v>
      </c>
      <c r="J16" s="584">
        <v>51</v>
      </c>
      <c r="K16" s="584">
        <v>11</v>
      </c>
      <c r="L16" s="933">
        <v>3</v>
      </c>
      <c r="M16" s="933"/>
      <c r="N16" s="933">
        <v>23</v>
      </c>
      <c r="O16" s="933"/>
      <c r="P16" s="933">
        <v>7</v>
      </c>
      <c r="Q16" s="933"/>
      <c r="R16" s="933">
        <v>1</v>
      </c>
      <c r="S16" s="933"/>
      <c r="T16" s="942">
        <v>1</v>
      </c>
      <c r="U16" s="942"/>
      <c r="V16" s="933">
        <v>32</v>
      </c>
      <c r="W16" s="933"/>
      <c r="X16" s="933">
        <v>3168</v>
      </c>
      <c r="Y16" s="943"/>
      <c r="Z16" s="235">
        <v>2020</v>
      </c>
    </row>
    <row r="17" spans="1:26" s="5" customFormat="1" ht="27.2" customHeight="1">
      <c r="A17" s="113" t="s">
        <v>6</v>
      </c>
      <c r="B17" s="120">
        <v>148</v>
      </c>
      <c r="C17" s="929">
        <v>146</v>
      </c>
      <c r="D17" s="929"/>
      <c r="E17" s="929">
        <v>103</v>
      </c>
      <c r="F17" s="929"/>
      <c r="G17" s="360">
        <v>30</v>
      </c>
      <c r="H17" s="360">
        <v>10</v>
      </c>
      <c r="I17" s="360">
        <v>11</v>
      </c>
      <c r="J17" s="360">
        <v>21</v>
      </c>
      <c r="K17" s="360">
        <v>3</v>
      </c>
      <c r="L17" s="929">
        <v>1</v>
      </c>
      <c r="M17" s="929"/>
      <c r="N17" s="929">
        <v>4</v>
      </c>
      <c r="O17" s="929"/>
      <c r="P17" s="929">
        <v>1</v>
      </c>
      <c r="Q17" s="929"/>
      <c r="R17" s="929">
        <v>1</v>
      </c>
      <c r="S17" s="929"/>
      <c r="T17" s="936">
        <v>0</v>
      </c>
      <c r="U17" s="936"/>
      <c r="V17" s="929">
        <v>10</v>
      </c>
      <c r="W17" s="929"/>
      <c r="X17" s="929">
        <v>1793</v>
      </c>
      <c r="Y17" s="939"/>
      <c r="Z17" s="150" t="s">
        <v>41</v>
      </c>
    </row>
    <row r="18" spans="1:26" s="5" customFormat="1" ht="27.2" customHeight="1">
      <c r="A18" s="113" t="s">
        <v>7</v>
      </c>
      <c r="B18" s="316">
        <v>248</v>
      </c>
      <c r="C18" s="929">
        <v>52</v>
      </c>
      <c r="D18" s="929"/>
      <c r="E18" s="932">
        <v>63</v>
      </c>
      <c r="F18" s="932"/>
      <c r="G18" s="357">
        <v>37</v>
      </c>
      <c r="H18" s="357">
        <v>13</v>
      </c>
      <c r="I18" s="357">
        <v>6</v>
      </c>
      <c r="J18" s="357">
        <v>6</v>
      </c>
      <c r="K18" s="363">
        <v>1</v>
      </c>
      <c r="L18" s="932">
        <v>1</v>
      </c>
      <c r="M18" s="932"/>
      <c r="N18" s="932">
        <v>3</v>
      </c>
      <c r="O18" s="932"/>
      <c r="P18" s="932">
        <v>1</v>
      </c>
      <c r="Q18" s="932"/>
      <c r="R18" s="935">
        <v>0</v>
      </c>
      <c r="S18" s="935"/>
      <c r="T18" s="935">
        <v>1</v>
      </c>
      <c r="U18" s="935"/>
      <c r="V18" s="932">
        <v>1</v>
      </c>
      <c r="W18" s="932"/>
      <c r="X18" s="932">
        <v>615</v>
      </c>
      <c r="Y18" s="938"/>
      <c r="Z18" s="150" t="s">
        <v>139</v>
      </c>
    </row>
    <row r="19" spans="1:26" s="5" customFormat="1" ht="27.2" customHeight="1">
      <c r="A19" s="113" t="s">
        <v>8</v>
      </c>
      <c r="B19" s="316">
        <v>159</v>
      </c>
      <c r="C19" s="929">
        <v>60</v>
      </c>
      <c r="D19" s="929"/>
      <c r="E19" s="932">
        <v>28</v>
      </c>
      <c r="F19" s="932"/>
      <c r="G19" s="357">
        <v>344</v>
      </c>
      <c r="H19" s="357">
        <v>13</v>
      </c>
      <c r="I19" s="357">
        <v>5</v>
      </c>
      <c r="J19" s="357">
        <v>16</v>
      </c>
      <c r="K19" s="357">
        <v>5</v>
      </c>
      <c r="L19" s="932">
        <v>0</v>
      </c>
      <c r="M19" s="932"/>
      <c r="N19" s="932">
        <v>6</v>
      </c>
      <c r="O19" s="932"/>
      <c r="P19" s="932">
        <v>2</v>
      </c>
      <c r="Q19" s="932"/>
      <c r="R19" s="935">
        <v>0</v>
      </c>
      <c r="S19" s="935"/>
      <c r="T19" s="935">
        <v>0</v>
      </c>
      <c r="U19" s="935"/>
      <c r="V19" s="932">
        <v>6</v>
      </c>
      <c r="W19" s="932"/>
      <c r="X19" s="932">
        <v>458</v>
      </c>
      <c r="Y19" s="938"/>
      <c r="Z19" s="150" t="s">
        <v>43</v>
      </c>
    </row>
    <row r="20" spans="1:26" s="5" customFormat="1" ht="27.2" customHeight="1">
      <c r="A20" s="143" t="s">
        <v>9</v>
      </c>
      <c r="B20" s="589">
        <v>252</v>
      </c>
      <c r="C20" s="928">
        <v>64</v>
      </c>
      <c r="D20" s="928"/>
      <c r="E20" s="931">
        <v>66</v>
      </c>
      <c r="F20" s="931"/>
      <c r="G20" s="358">
        <v>153</v>
      </c>
      <c r="H20" s="358">
        <v>15</v>
      </c>
      <c r="I20" s="358">
        <v>4</v>
      </c>
      <c r="J20" s="358">
        <v>8</v>
      </c>
      <c r="K20" s="590">
        <v>2</v>
      </c>
      <c r="L20" s="931">
        <v>1</v>
      </c>
      <c r="M20" s="931"/>
      <c r="N20" s="931">
        <v>10</v>
      </c>
      <c r="O20" s="931"/>
      <c r="P20" s="931">
        <v>3</v>
      </c>
      <c r="Q20" s="931"/>
      <c r="R20" s="934">
        <v>0</v>
      </c>
      <c r="S20" s="934"/>
      <c r="T20" s="934">
        <v>0</v>
      </c>
      <c r="U20" s="934"/>
      <c r="V20" s="931">
        <v>15</v>
      </c>
      <c r="W20" s="931"/>
      <c r="X20" s="931">
        <v>302</v>
      </c>
      <c r="Y20" s="937"/>
      <c r="Z20" s="591" t="s">
        <v>44</v>
      </c>
    </row>
    <row r="21" spans="1:26" s="73" customFormat="1" ht="5.65" customHeight="1">
      <c r="A21" s="33"/>
      <c r="B21" s="40"/>
      <c r="C21" s="40"/>
      <c r="D21" s="40"/>
      <c r="E21" s="40"/>
      <c r="F21" s="40"/>
      <c r="G21" s="40"/>
      <c r="H21" s="40"/>
      <c r="I21" s="40"/>
      <c r="J21" s="40"/>
      <c r="K21" s="39"/>
      <c r="L21" s="40"/>
      <c r="M21" s="40"/>
      <c r="N21" s="40"/>
      <c r="O21" s="40"/>
      <c r="P21" s="40"/>
      <c r="Q21" s="40"/>
      <c r="R21" s="39"/>
      <c r="S21" s="39"/>
      <c r="T21" s="39"/>
      <c r="U21" s="39"/>
      <c r="V21" s="40"/>
      <c r="W21" s="40"/>
      <c r="X21" s="40"/>
      <c r="Y21" s="40"/>
      <c r="Z21" s="42"/>
    </row>
    <row r="22" spans="1:26" s="53" customFormat="1" ht="14.1" customHeight="1">
      <c r="A22" s="743" t="s">
        <v>410</v>
      </c>
      <c r="B22" s="743"/>
      <c r="C22" s="743"/>
      <c r="D22" s="743"/>
      <c r="E22" s="743"/>
      <c r="F22" s="743"/>
      <c r="G22" s="50"/>
      <c r="H22" s="50"/>
      <c r="I22" s="50"/>
      <c r="J22" s="50"/>
      <c r="K22" s="50"/>
      <c r="L22" s="881"/>
      <c r="M22" s="881"/>
      <c r="N22" s="881"/>
      <c r="O22" s="881"/>
      <c r="P22" s="881"/>
      <c r="Q22" s="881"/>
      <c r="R22" s="881"/>
      <c r="S22" s="881"/>
      <c r="T22" s="739" t="s">
        <v>116</v>
      </c>
      <c r="U22" s="739"/>
      <c r="V22" s="739"/>
      <c r="W22" s="739"/>
      <c r="X22" s="739"/>
      <c r="Y22" s="739"/>
      <c r="Z22" s="739"/>
    </row>
    <row r="23" spans="1:26">
      <c r="A23" s="743" t="s">
        <v>712</v>
      </c>
      <c r="B23" s="743"/>
      <c r="C23" s="743"/>
      <c r="D23" s="743"/>
      <c r="E23" s="743"/>
      <c r="F23" s="743"/>
    </row>
  </sheetData>
  <mergeCells count="144">
    <mergeCell ref="T16:U16"/>
    <mergeCell ref="V16:W16"/>
    <mergeCell ref="X16:Y16"/>
    <mergeCell ref="M7:N7"/>
    <mergeCell ref="O7:P7"/>
    <mergeCell ref="Q7:R7"/>
    <mergeCell ref="S7:T7"/>
    <mergeCell ref="U7:V7"/>
    <mergeCell ref="W7:X7"/>
    <mergeCell ref="T14:U14"/>
    <mergeCell ref="V14:W14"/>
    <mergeCell ref="X14:Y14"/>
    <mergeCell ref="X15:Y15"/>
    <mergeCell ref="U12:V12"/>
    <mergeCell ref="Q12:R12"/>
    <mergeCell ref="U11:V11"/>
    <mergeCell ref="V15:W15"/>
    <mergeCell ref="T15:U15"/>
    <mergeCell ref="R15:S15"/>
    <mergeCell ref="S12:T12"/>
    <mergeCell ref="S11:T11"/>
    <mergeCell ref="S10:T10"/>
    <mergeCell ref="Q10:R10"/>
    <mergeCell ref="V13:W13"/>
    <mergeCell ref="T13:U13"/>
    <mergeCell ref="R13:S13"/>
    <mergeCell ref="D6:E6"/>
    <mergeCell ref="M8:N8"/>
    <mergeCell ref="U9:V9"/>
    <mergeCell ref="U8:V8"/>
    <mergeCell ref="D7:E7"/>
    <mergeCell ref="M6:N6"/>
    <mergeCell ref="M12:N12"/>
    <mergeCell ref="M9:N9"/>
    <mergeCell ref="O11:P11"/>
    <mergeCell ref="O10:P10"/>
    <mergeCell ref="O9:P9"/>
    <mergeCell ref="O8:P8"/>
    <mergeCell ref="O6:P6"/>
    <mergeCell ref="O12:P12"/>
    <mergeCell ref="U10:V10"/>
    <mergeCell ref="N13:O13"/>
    <mergeCell ref="Q4:R4"/>
    <mergeCell ref="W9:X9"/>
    <mergeCell ref="S9:T9"/>
    <mergeCell ref="S8:T8"/>
    <mergeCell ref="Q8:R8"/>
    <mergeCell ref="S6:T6"/>
    <mergeCell ref="Q6:R6"/>
    <mergeCell ref="U6:V6"/>
    <mergeCell ref="U4:V4"/>
    <mergeCell ref="S4:T4"/>
    <mergeCell ref="Q9:R9"/>
    <mergeCell ref="Q5:R5"/>
    <mergeCell ref="S5:T5"/>
    <mergeCell ref="U5:V5"/>
    <mergeCell ref="W5:X5"/>
    <mergeCell ref="W6:X6"/>
    <mergeCell ref="W8:X8"/>
    <mergeCell ref="T22:Z22"/>
    <mergeCell ref="V20:W20"/>
    <mergeCell ref="V19:W19"/>
    <mergeCell ref="V18:W18"/>
    <mergeCell ref="V17:W17"/>
    <mergeCell ref="T20:U20"/>
    <mergeCell ref="T19:U19"/>
    <mergeCell ref="T18:U18"/>
    <mergeCell ref="T17:U17"/>
    <mergeCell ref="X20:Y20"/>
    <mergeCell ref="X19:Y19"/>
    <mergeCell ref="X18:Y18"/>
    <mergeCell ref="X17:Y17"/>
    <mergeCell ref="E14:F14"/>
    <mergeCell ref="C16:D16"/>
    <mergeCell ref="E16:F16"/>
    <mergeCell ref="L14:M14"/>
    <mergeCell ref="N14:O14"/>
    <mergeCell ref="P14:Q14"/>
    <mergeCell ref="R14:S14"/>
    <mergeCell ref="P15:Q15"/>
    <mergeCell ref="N15:O15"/>
    <mergeCell ref="L15:M15"/>
    <mergeCell ref="C15:D15"/>
    <mergeCell ref="E15:F15"/>
    <mergeCell ref="P16:Q16"/>
    <mergeCell ref="R16:S16"/>
    <mergeCell ref="P22:Q22"/>
    <mergeCell ref="P20:Q20"/>
    <mergeCell ref="P19:Q19"/>
    <mergeCell ref="P18:Q18"/>
    <mergeCell ref="R22:S22"/>
    <mergeCell ref="R20:S20"/>
    <mergeCell ref="P17:Q17"/>
    <mergeCell ref="R19:S19"/>
    <mergeCell ref="R18:S18"/>
    <mergeCell ref="R17:S17"/>
    <mergeCell ref="D5:E5"/>
    <mergeCell ref="M5:N5"/>
    <mergeCell ref="E20:F20"/>
    <mergeCell ref="E19:F19"/>
    <mergeCell ref="E18:F18"/>
    <mergeCell ref="E17:F17"/>
    <mergeCell ref="A22:F22"/>
    <mergeCell ref="C17:D17"/>
    <mergeCell ref="C18:D18"/>
    <mergeCell ref="C19:D19"/>
    <mergeCell ref="C20:D20"/>
    <mergeCell ref="L22:M22"/>
    <mergeCell ref="L20:M20"/>
    <mergeCell ref="L19:M19"/>
    <mergeCell ref="L18:M18"/>
    <mergeCell ref="L17:M17"/>
    <mergeCell ref="N22:O22"/>
    <mergeCell ref="N20:O20"/>
    <mergeCell ref="N19:O19"/>
    <mergeCell ref="N18:O18"/>
    <mergeCell ref="N17:O17"/>
    <mergeCell ref="L16:M16"/>
    <mergeCell ref="N16:O16"/>
    <mergeCell ref="C14:D14"/>
    <mergeCell ref="A23:F23"/>
    <mergeCell ref="O5:P5"/>
    <mergeCell ref="P13:Q13"/>
    <mergeCell ref="L1:Z1"/>
    <mergeCell ref="A1:K1"/>
    <mergeCell ref="C13:D13"/>
    <mergeCell ref="D12:E12"/>
    <mergeCell ref="D11:E11"/>
    <mergeCell ref="D10:E10"/>
    <mergeCell ref="D9:E9"/>
    <mergeCell ref="D8:E8"/>
    <mergeCell ref="D4:E4"/>
    <mergeCell ref="E13:F13"/>
    <mergeCell ref="L13:M13"/>
    <mergeCell ref="M11:N11"/>
    <mergeCell ref="M10:N10"/>
    <mergeCell ref="M4:N4"/>
    <mergeCell ref="W4:X4"/>
    <mergeCell ref="X13:Y13"/>
    <mergeCell ref="W12:X12"/>
    <mergeCell ref="W11:X11"/>
    <mergeCell ref="W10:X10"/>
    <mergeCell ref="O4:P4"/>
    <mergeCell ref="Q11:R11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scale="89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  <colBreaks count="1" manualBreakCount="1">
    <brk id="10" max="2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4"/>
  <sheetViews>
    <sheetView showZeros="0" zoomScaleNormal="100" zoomScaleSheetLayoutView="100" workbookViewId="0">
      <selection activeCell="X13" sqref="X13"/>
    </sheetView>
  </sheetViews>
  <sheetFormatPr defaultColWidth="8.77734375" defaultRowHeight="12.75"/>
  <cols>
    <col min="1" max="1" width="10" style="28" customWidth="1"/>
    <col min="2" max="8" width="8.21875" style="28" customWidth="1"/>
    <col min="9" max="9" width="6" style="28" customWidth="1"/>
    <col min="10" max="12" width="6.44140625" style="28" customWidth="1"/>
    <col min="13" max="13" width="6.6640625" style="28" customWidth="1"/>
    <col min="14" max="14" width="7" style="28" customWidth="1"/>
    <col min="15" max="15" width="6.44140625" style="28" customWidth="1"/>
    <col min="16" max="16" width="6" style="28" customWidth="1"/>
    <col min="17" max="17" width="7" style="28" customWidth="1"/>
    <col min="18" max="18" width="9.44140625" style="28" customWidth="1"/>
    <col min="19" max="16384" width="8.77734375" style="28"/>
  </cols>
  <sheetData>
    <row r="1" spans="1:21" ht="32.450000000000003" customHeight="1">
      <c r="A1" s="827" t="s">
        <v>715</v>
      </c>
      <c r="B1" s="827"/>
      <c r="C1" s="827"/>
      <c r="D1" s="827"/>
      <c r="E1" s="827"/>
      <c r="F1" s="827"/>
      <c r="G1" s="827"/>
      <c r="H1" s="827"/>
      <c r="I1" s="737" t="s">
        <v>546</v>
      </c>
      <c r="J1" s="737"/>
      <c r="K1" s="737"/>
      <c r="L1" s="737"/>
      <c r="M1" s="737"/>
      <c r="N1" s="737"/>
      <c r="O1" s="737"/>
      <c r="P1" s="737"/>
      <c r="Q1" s="737"/>
      <c r="R1" s="737"/>
    </row>
    <row r="2" spans="1:21" ht="6.95" customHeight="1">
      <c r="A2" s="355"/>
      <c r="B2" s="355"/>
      <c r="C2" s="355"/>
      <c r="D2" s="355"/>
      <c r="E2" s="355"/>
      <c r="F2" s="355"/>
      <c r="G2" s="355"/>
      <c r="H2" s="355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1:21" s="55" customFormat="1" ht="21.2" customHeight="1">
      <c r="A3" s="576" t="s">
        <v>70</v>
      </c>
      <c r="B3" s="576"/>
      <c r="C3" s="468"/>
      <c r="D3" s="468"/>
      <c r="E3" s="468"/>
      <c r="F3" s="468"/>
      <c r="G3" s="468"/>
      <c r="H3" s="468"/>
      <c r="I3" s="467"/>
      <c r="J3" s="467"/>
      <c r="K3" s="467"/>
      <c r="L3" s="467"/>
      <c r="M3" s="467"/>
      <c r="N3" s="467"/>
      <c r="O3" s="467"/>
      <c r="P3" s="467"/>
      <c r="Q3" s="951" t="s">
        <v>71</v>
      </c>
      <c r="R3" s="951"/>
    </row>
    <row r="4" spans="1:21" ht="28.35" customHeight="1">
      <c r="A4" s="740" t="s">
        <v>82</v>
      </c>
      <c r="B4" s="921" t="s">
        <v>296</v>
      </c>
      <c r="C4" s="921" t="s">
        <v>547</v>
      </c>
      <c r="D4" s="921" t="s">
        <v>548</v>
      </c>
      <c r="E4" s="948"/>
      <c r="F4" s="948"/>
      <c r="G4" s="948"/>
      <c r="H4" s="955"/>
      <c r="I4" s="740" t="s">
        <v>549</v>
      </c>
      <c r="J4" s="948"/>
      <c r="K4" s="948"/>
      <c r="L4" s="948"/>
      <c r="M4" s="948"/>
      <c r="N4" s="948"/>
      <c r="O4" s="948"/>
      <c r="P4" s="948"/>
      <c r="Q4" s="948"/>
      <c r="R4" s="910" t="s">
        <v>85</v>
      </c>
    </row>
    <row r="5" spans="1:21" ht="28.35" customHeight="1">
      <c r="A5" s="741"/>
      <c r="B5" s="749"/>
      <c r="C5" s="747"/>
      <c r="D5" s="746"/>
      <c r="E5" s="946" t="s">
        <v>297</v>
      </c>
      <c r="F5" s="946" t="s">
        <v>298</v>
      </c>
      <c r="G5" s="946" t="s">
        <v>802</v>
      </c>
      <c r="H5" s="953" t="s">
        <v>299</v>
      </c>
      <c r="I5" s="949"/>
      <c r="J5" s="946" t="s">
        <v>550</v>
      </c>
      <c r="K5" s="946" t="s">
        <v>834</v>
      </c>
      <c r="L5" s="946" t="s">
        <v>551</v>
      </c>
      <c r="M5" s="946" t="s">
        <v>803</v>
      </c>
      <c r="N5" s="946" t="s">
        <v>804</v>
      </c>
      <c r="O5" s="946" t="s">
        <v>552</v>
      </c>
      <c r="P5" s="946" t="s">
        <v>553</v>
      </c>
      <c r="Q5" s="946" t="s">
        <v>554</v>
      </c>
      <c r="R5" s="748"/>
    </row>
    <row r="6" spans="1:21" ht="28.35" customHeight="1">
      <c r="A6" s="742"/>
      <c r="B6" s="923"/>
      <c r="C6" s="947"/>
      <c r="D6" s="952"/>
      <c r="E6" s="947"/>
      <c r="F6" s="947"/>
      <c r="G6" s="947"/>
      <c r="H6" s="954"/>
      <c r="I6" s="950"/>
      <c r="J6" s="947"/>
      <c r="K6" s="947"/>
      <c r="L6" s="947"/>
      <c r="M6" s="947"/>
      <c r="N6" s="923"/>
      <c r="O6" s="947"/>
      <c r="P6" s="923"/>
      <c r="Q6" s="947"/>
      <c r="R6" s="911"/>
    </row>
    <row r="7" spans="1:21" ht="35.25" customHeight="1">
      <c r="A7" s="113">
        <v>2014</v>
      </c>
      <c r="B7" s="75">
        <v>1841</v>
      </c>
      <c r="C7" s="117">
        <v>2</v>
      </c>
      <c r="D7" s="592">
        <v>433</v>
      </c>
      <c r="E7" s="117">
        <v>252</v>
      </c>
      <c r="F7" s="117">
        <v>2</v>
      </c>
      <c r="G7" s="117">
        <v>9</v>
      </c>
      <c r="H7" s="117">
        <v>170</v>
      </c>
      <c r="I7" s="593">
        <v>1406</v>
      </c>
      <c r="J7" s="117">
        <v>12</v>
      </c>
      <c r="K7" s="117">
        <v>251</v>
      </c>
      <c r="L7" s="117">
        <v>520</v>
      </c>
      <c r="M7" s="117">
        <v>176</v>
      </c>
      <c r="N7" s="117">
        <v>0</v>
      </c>
      <c r="O7" s="117">
        <v>438</v>
      </c>
      <c r="P7" s="117">
        <v>9</v>
      </c>
      <c r="Q7" s="92">
        <v>0</v>
      </c>
      <c r="R7" s="113">
        <v>2014</v>
      </c>
    </row>
    <row r="8" spans="1:21" ht="35.25" customHeight="1">
      <c r="A8" s="113">
        <v>2015</v>
      </c>
      <c r="B8" s="75">
        <v>1829</v>
      </c>
      <c r="C8" s="117">
        <v>2</v>
      </c>
      <c r="D8" s="592">
        <v>430</v>
      </c>
      <c r="E8" s="117">
        <v>252</v>
      </c>
      <c r="F8" s="117">
        <v>1</v>
      </c>
      <c r="G8" s="117">
        <v>9</v>
      </c>
      <c r="H8" s="117">
        <v>168</v>
      </c>
      <c r="I8" s="593">
        <v>1397</v>
      </c>
      <c r="J8" s="117">
        <v>12</v>
      </c>
      <c r="K8" s="117">
        <v>264</v>
      </c>
      <c r="L8" s="117">
        <v>508</v>
      </c>
      <c r="M8" s="117">
        <v>172</v>
      </c>
      <c r="N8" s="117">
        <v>0</v>
      </c>
      <c r="O8" s="117">
        <v>432</v>
      </c>
      <c r="P8" s="117">
        <v>9</v>
      </c>
      <c r="Q8" s="92">
        <v>0</v>
      </c>
      <c r="R8" s="113">
        <v>2015</v>
      </c>
    </row>
    <row r="9" spans="1:21" ht="35.25" customHeight="1">
      <c r="A9" s="113">
        <v>2016</v>
      </c>
      <c r="B9" s="75">
        <v>1829</v>
      </c>
      <c r="C9" s="117">
        <v>2</v>
      </c>
      <c r="D9" s="592">
        <v>430</v>
      </c>
      <c r="E9" s="117">
        <v>252</v>
      </c>
      <c r="F9" s="117">
        <v>1</v>
      </c>
      <c r="G9" s="117">
        <v>9</v>
      </c>
      <c r="H9" s="117">
        <v>168</v>
      </c>
      <c r="I9" s="593">
        <v>1397</v>
      </c>
      <c r="J9" s="117">
        <v>12</v>
      </c>
      <c r="K9" s="117">
        <v>264</v>
      </c>
      <c r="L9" s="117">
        <v>508</v>
      </c>
      <c r="M9" s="117">
        <v>172</v>
      </c>
      <c r="N9" s="117">
        <v>0</v>
      </c>
      <c r="O9" s="117">
        <v>432</v>
      </c>
      <c r="P9" s="117">
        <v>9</v>
      </c>
      <c r="Q9" s="92">
        <v>0</v>
      </c>
      <c r="R9" s="113">
        <v>2016</v>
      </c>
    </row>
    <row r="10" spans="1:21" ht="35.25" customHeight="1">
      <c r="A10" s="113">
        <v>2017</v>
      </c>
      <c r="B10" s="75">
        <v>1813</v>
      </c>
      <c r="C10" s="117">
        <v>3</v>
      </c>
      <c r="D10" s="117">
        <v>424</v>
      </c>
      <c r="E10" s="117">
        <v>247</v>
      </c>
      <c r="F10" s="117">
        <v>1</v>
      </c>
      <c r="G10" s="117">
        <v>9</v>
      </c>
      <c r="H10" s="117">
        <v>167</v>
      </c>
      <c r="I10" s="594">
        <v>1386</v>
      </c>
      <c r="J10" s="117">
        <v>15</v>
      </c>
      <c r="K10" s="117">
        <v>254</v>
      </c>
      <c r="L10" s="117">
        <v>501</v>
      </c>
      <c r="M10" s="117">
        <v>166</v>
      </c>
      <c r="N10" s="117">
        <v>0</v>
      </c>
      <c r="O10" s="117">
        <v>441</v>
      </c>
      <c r="P10" s="117">
        <v>9</v>
      </c>
      <c r="Q10" s="92">
        <v>0</v>
      </c>
      <c r="R10" s="113">
        <v>2017</v>
      </c>
    </row>
    <row r="11" spans="1:21" s="4" customFormat="1" ht="35.25" customHeight="1">
      <c r="A11" s="113">
        <v>2018</v>
      </c>
      <c r="B11" s="75">
        <v>1789</v>
      </c>
      <c r="C11" s="117">
        <v>2</v>
      </c>
      <c r="D11" s="117">
        <v>433</v>
      </c>
      <c r="E11" s="117">
        <v>249</v>
      </c>
      <c r="F11" s="117">
        <v>11</v>
      </c>
      <c r="G11" s="117">
        <v>9</v>
      </c>
      <c r="H11" s="117">
        <v>164</v>
      </c>
      <c r="I11" s="594">
        <v>1354</v>
      </c>
      <c r="J11" s="117">
        <v>14</v>
      </c>
      <c r="K11" s="117">
        <v>246</v>
      </c>
      <c r="L11" s="117">
        <v>482</v>
      </c>
      <c r="M11" s="117">
        <v>158</v>
      </c>
      <c r="N11" s="117">
        <v>0</v>
      </c>
      <c r="O11" s="117">
        <v>444</v>
      </c>
      <c r="P11" s="117">
        <v>10</v>
      </c>
      <c r="Q11" s="92">
        <v>0</v>
      </c>
      <c r="R11" s="113">
        <v>2018</v>
      </c>
      <c r="S11" s="28"/>
      <c r="T11" s="28"/>
      <c r="U11" s="28"/>
    </row>
    <row r="12" spans="1:21" ht="35.25" customHeight="1">
      <c r="A12" s="113">
        <v>2019</v>
      </c>
      <c r="B12" s="75">
        <v>1774</v>
      </c>
      <c r="C12" s="117">
        <v>2</v>
      </c>
      <c r="D12" s="117">
        <v>434</v>
      </c>
      <c r="E12" s="117">
        <v>248</v>
      </c>
      <c r="F12" s="117">
        <v>14</v>
      </c>
      <c r="G12" s="117">
        <v>9</v>
      </c>
      <c r="H12" s="117">
        <v>163</v>
      </c>
      <c r="I12" s="594">
        <v>1338</v>
      </c>
      <c r="J12" s="117">
        <v>14</v>
      </c>
      <c r="K12" s="117">
        <v>242</v>
      </c>
      <c r="L12" s="117">
        <v>463</v>
      </c>
      <c r="M12" s="117">
        <v>150</v>
      </c>
      <c r="N12" s="117">
        <v>0</v>
      </c>
      <c r="O12" s="117">
        <v>457</v>
      </c>
      <c r="P12" s="117">
        <v>12</v>
      </c>
      <c r="Q12" s="92">
        <v>0</v>
      </c>
      <c r="R12" s="113">
        <v>2019</v>
      </c>
    </row>
    <row r="13" spans="1:21" s="4" customFormat="1" ht="35.25" customHeight="1">
      <c r="A13" s="470">
        <v>2020</v>
      </c>
      <c r="B13" s="164">
        <v>1724</v>
      </c>
      <c r="C13" s="165">
        <v>2</v>
      </c>
      <c r="D13" s="165">
        <v>423</v>
      </c>
      <c r="E13" s="165">
        <v>252</v>
      </c>
      <c r="F13" s="165">
        <v>14</v>
      </c>
      <c r="G13" s="165">
        <v>8</v>
      </c>
      <c r="H13" s="165">
        <v>149</v>
      </c>
      <c r="I13" s="595">
        <v>1299</v>
      </c>
      <c r="J13" s="165">
        <v>16</v>
      </c>
      <c r="K13" s="165">
        <v>224</v>
      </c>
      <c r="L13" s="165">
        <v>438</v>
      </c>
      <c r="M13" s="165">
        <v>143</v>
      </c>
      <c r="N13" s="165">
        <v>0</v>
      </c>
      <c r="O13" s="165">
        <v>463</v>
      </c>
      <c r="P13" s="165">
        <v>15</v>
      </c>
      <c r="Q13" s="166">
        <v>0</v>
      </c>
      <c r="R13" s="470">
        <v>2020</v>
      </c>
      <c r="S13" s="28"/>
      <c r="T13" s="28"/>
      <c r="U13" s="28"/>
    </row>
    <row r="14" spans="1:21" s="4" customFormat="1" ht="35.25" customHeight="1">
      <c r="A14" s="113" t="s">
        <v>6</v>
      </c>
      <c r="B14" s="75">
        <v>786</v>
      </c>
      <c r="C14" s="117">
        <v>1</v>
      </c>
      <c r="D14" s="117">
        <v>169</v>
      </c>
      <c r="E14" s="117">
        <v>107</v>
      </c>
      <c r="F14" s="117">
        <v>12</v>
      </c>
      <c r="G14" s="117">
        <v>3</v>
      </c>
      <c r="H14" s="117">
        <v>47</v>
      </c>
      <c r="I14" s="594">
        <v>616</v>
      </c>
      <c r="J14" s="117">
        <v>9</v>
      </c>
      <c r="K14" s="117">
        <v>78</v>
      </c>
      <c r="L14" s="117">
        <v>243</v>
      </c>
      <c r="M14" s="117">
        <v>65</v>
      </c>
      <c r="N14" s="117">
        <v>0</v>
      </c>
      <c r="O14" s="117">
        <v>209</v>
      </c>
      <c r="P14" s="117">
        <v>12</v>
      </c>
      <c r="Q14" s="92">
        <v>0</v>
      </c>
      <c r="R14" s="142" t="s">
        <v>138</v>
      </c>
      <c r="S14" s="28"/>
      <c r="T14" s="28"/>
      <c r="U14" s="28"/>
    </row>
    <row r="15" spans="1:21" s="4" customFormat="1" ht="35.25" customHeight="1">
      <c r="A15" s="113" t="s">
        <v>7</v>
      </c>
      <c r="B15" s="75">
        <v>277</v>
      </c>
      <c r="C15" s="117">
        <v>0</v>
      </c>
      <c r="D15" s="117">
        <v>66</v>
      </c>
      <c r="E15" s="117">
        <v>40</v>
      </c>
      <c r="F15" s="117">
        <v>1</v>
      </c>
      <c r="G15" s="117">
        <v>2</v>
      </c>
      <c r="H15" s="117">
        <v>23</v>
      </c>
      <c r="I15" s="594">
        <v>211</v>
      </c>
      <c r="J15" s="117">
        <v>0</v>
      </c>
      <c r="K15" s="117">
        <v>36</v>
      </c>
      <c r="L15" s="117">
        <v>81</v>
      </c>
      <c r="M15" s="117">
        <v>36</v>
      </c>
      <c r="N15" s="117">
        <v>0</v>
      </c>
      <c r="O15" s="117">
        <v>58</v>
      </c>
      <c r="P15" s="117">
        <v>0</v>
      </c>
      <c r="Q15" s="92">
        <v>0</v>
      </c>
      <c r="R15" s="142" t="s">
        <v>139</v>
      </c>
      <c r="S15" s="28"/>
      <c r="T15" s="28"/>
      <c r="U15" s="28"/>
    </row>
    <row r="16" spans="1:21" ht="35.25" customHeight="1">
      <c r="A16" s="113" t="s">
        <v>8</v>
      </c>
      <c r="B16" s="75">
        <v>371</v>
      </c>
      <c r="C16" s="117">
        <v>1</v>
      </c>
      <c r="D16" s="117">
        <v>100</v>
      </c>
      <c r="E16" s="117">
        <v>52</v>
      </c>
      <c r="F16" s="117">
        <v>1</v>
      </c>
      <c r="G16" s="117">
        <v>3</v>
      </c>
      <c r="H16" s="117">
        <v>44</v>
      </c>
      <c r="I16" s="594">
        <v>270</v>
      </c>
      <c r="J16" s="117">
        <v>2</v>
      </c>
      <c r="K16" s="117">
        <v>72</v>
      </c>
      <c r="L16" s="117">
        <v>72</v>
      </c>
      <c r="M16" s="117">
        <v>24</v>
      </c>
      <c r="N16" s="117">
        <v>0</v>
      </c>
      <c r="O16" s="117">
        <v>97</v>
      </c>
      <c r="P16" s="117">
        <v>3</v>
      </c>
      <c r="Q16" s="92">
        <v>0</v>
      </c>
      <c r="R16" s="142" t="s">
        <v>43</v>
      </c>
    </row>
    <row r="17" spans="1:18" ht="35.25" customHeight="1">
      <c r="A17" s="143" t="s">
        <v>9</v>
      </c>
      <c r="B17" s="574">
        <v>290</v>
      </c>
      <c r="C17" s="167">
        <v>0</v>
      </c>
      <c r="D17" s="167">
        <v>88</v>
      </c>
      <c r="E17" s="167">
        <v>53</v>
      </c>
      <c r="F17" s="167">
        <v>0</v>
      </c>
      <c r="G17" s="167">
        <v>0</v>
      </c>
      <c r="H17" s="167">
        <v>35</v>
      </c>
      <c r="I17" s="195">
        <v>202</v>
      </c>
      <c r="J17" s="167">
        <v>5</v>
      </c>
      <c r="K17" s="167">
        <v>38</v>
      </c>
      <c r="L17" s="167">
        <v>42</v>
      </c>
      <c r="M17" s="167">
        <v>18</v>
      </c>
      <c r="N17" s="167">
        <v>0</v>
      </c>
      <c r="O17" s="167">
        <v>99</v>
      </c>
      <c r="P17" s="167">
        <v>0</v>
      </c>
      <c r="Q17" s="168">
        <v>0</v>
      </c>
      <c r="R17" s="147" t="s">
        <v>44</v>
      </c>
    </row>
    <row r="18" spans="1:18" s="7" customFormat="1" ht="5.65" customHeight="1">
      <c r="A18" s="33"/>
      <c r="B18" s="39"/>
      <c r="C18" s="215"/>
      <c r="D18" s="39"/>
      <c r="E18" s="39"/>
      <c r="F18" s="215"/>
      <c r="G18" s="215"/>
      <c r="H18" s="39"/>
      <c r="I18" s="39"/>
      <c r="J18" s="39"/>
      <c r="K18" s="39"/>
      <c r="L18" s="39"/>
      <c r="M18" s="39"/>
      <c r="N18" s="215"/>
      <c r="O18" s="39"/>
      <c r="P18" s="215"/>
      <c r="Q18" s="215"/>
      <c r="R18" s="93"/>
    </row>
    <row r="19" spans="1:18" s="53" customFormat="1" ht="14.1" customHeight="1">
      <c r="A19" s="743" t="s">
        <v>422</v>
      </c>
      <c r="B19" s="743"/>
      <c r="C19" s="743"/>
      <c r="D19" s="743"/>
      <c r="E19" s="52"/>
      <c r="F19" s="52"/>
      <c r="G19" s="52"/>
      <c r="H19" s="52"/>
      <c r="I19" s="51"/>
      <c r="J19" s="51"/>
      <c r="K19" s="51"/>
      <c r="L19" s="51"/>
      <c r="M19" s="50"/>
      <c r="N19" s="352"/>
      <c r="O19" s="739" t="s">
        <v>116</v>
      </c>
      <c r="P19" s="739"/>
      <c r="Q19" s="739"/>
      <c r="R19" s="739"/>
    </row>
    <row r="20" spans="1:18" ht="14.1" customHeight="1">
      <c r="A20" s="743" t="s">
        <v>712</v>
      </c>
      <c r="B20" s="743"/>
      <c r="C20" s="743"/>
      <c r="D20" s="743"/>
      <c r="E20" s="32"/>
      <c r="F20" s="32"/>
      <c r="G20" s="32"/>
      <c r="H20" s="32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4.1" customHeight="1">
      <c r="A21" s="32"/>
      <c r="B21" s="32"/>
      <c r="C21" s="32"/>
      <c r="D21" s="32"/>
      <c r="E21" s="32"/>
      <c r="F21" s="32"/>
      <c r="G21" s="32"/>
      <c r="H21" s="32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4.1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8" ht="14.1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8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</sheetData>
  <mergeCells count="26">
    <mergeCell ref="Q3:R3"/>
    <mergeCell ref="A4:A6"/>
    <mergeCell ref="I1:R1"/>
    <mergeCell ref="A1:H1"/>
    <mergeCell ref="B4:B6"/>
    <mergeCell ref="D5:D6"/>
    <mergeCell ref="C4:C6"/>
    <mergeCell ref="E5:E6"/>
    <mergeCell ref="F5:F6"/>
    <mergeCell ref="G5:G6"/>
    <mergeCell ref="H5:H6"/>
    <mergeCell ref="D4:H4"/>
    <mergeCell ref="A20:D20"/>
    <mergeCell ref="A19:D19"/>
    <mergeCell ref="O19:R19"/>
    <mergeCell ref="K5:K6"/>
    <mergeCell ref="L5:L6"/>
    <mergeCell ref="M5:M6"/>
    <mergeCell ref="Q5:Q6"/>
    <mergeCell ref="N5:N6"/>
    <mergeCell ref="O5:O6"/>
    <mergeCell ref="P5:P6"/>
    <mergeCell ref="R4:R6"/>
    <mergeCell ref="I4:Q4"/>
    <mergeCell ref="I5:I6"/>
    <mergeCell ref="J5:J6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11"/>
  <sheetViews>
    <sheetView zoomScaleNormal="100" zoomScaleSheetLayoutView="100" workbookViewId="0">
      <selection activeCell="A32" sqref="A32:C32"/>
    </sheetView>
  </sheetViews>
  <sheetFormatPr defaultColWidth="8.77734375" defaultRowHeight="12.75"/>
  <cols>
    <col min="1" max="1" width="10" style="16" customWidth="1"/>
    <col min="2" max="2" width="9.6640625" style="24" customWidth="1"/>
    <col min="3" max="3" width="9.6640625" style="16" customWidth="1"/>
    <col min="4" max="4" width="9.6640625" style="24" customWidth="1"/>
    <col min="5" max="5" width="9.6640625" style="16" customWidth="1"/>
    <col min="6" max="6" width="9.6640625" style="24" customWidth="1"/>
    <col min="7" max="7" width="9.6640625" style="16" customWidth="1"/>
    <col min="8" max="9" width="9.77734375" style="24" customWidth="1"/>
    <col min="10" max="12" width="12.21875" style="24" customWidth="1"/>
    <col min="13" max="14" width="11.77734375" style="16" customWidth="1"/>
    <col min="15" max="246" width="8.77734375" style="17"/>
    <col min="247" max="247" width="9.5546875" style="17" customWidth="1"/>
    <col min="248" max="253" width="11.33203125" style="17" customWidth="1"/>
    <col min="254" max="256" width="11.109375" style="17" customWidth="1"/>
    <col min="257" max="257" width="10.109375" style="17" customWidth="1"/>
    <col min="258" max="502" width="8.77734375" style="17"/>
    <col min="503" max="503" width="9.5546875" style="17" customWidth="1"/>
    <col min="504" max="509" width="11.33203125" style="17" customWidth="1"/>
    <col min="510" max="512" width="11.109375" style="17" customWidth="1"/>
    <col min="513" max="513" width="10.109375" style="17" customWidth="1"/>
    <col min="514" max="758" width="8.77734375" style="17"/>
    <col min="759" max="759" width="9.5546875" style="17" customWidth="1"/>
    <col min="760" max="765" width="11.33203125" style="17" customWidth="1"/>
    <col min="766" max="768" width="11.109375" style="17" customWidth="1"/>
    <col min="769" max="769" width="10.109375" style="17" customWidth="1"/>
    <col min="770" max="1014" width="8.77734375" style="17"/>
    <col min="1015" max="1015" width="9.5546875" style="17" customWidth="1"/>
    <col min="1016" max="1021" width="11.33203125" style="17" customWidth="1"/>
    <col min="1022" max="1024" width="11.109375" style="17" customWidth="1"/>
    <col min="1025" max="1025" width="10.109375" style="17" customWidth="1"/>
    <col min="1026" max="1270" width="8.77734375" style="17"/>
    <col min="1271" max="1271" width="9.5546875" style="17" customWidth="1"/>
    <col min="1272" max="1277" width="11.33203125" style="17" customWidth="1"/>
    <col min="1278" max="1280" width="11.109375" style="17" customWidth="1"/>
    <col min="1281" max="1281" width="10.109375" style="17" customWidth="1"/>
    <col min="1282" max="1526" width="8.77734375" style="17"/>
    <col min="1527" max="1527" width="9.5546875" style="17" customWidth="1"/>
    <col min="1528" max="1533" width="11.33203125" style="17" customWidth="1"/>
    <col min="1534" max="1536" width="11.109375" style="17" customWidth="1"/>
    <col min="1537" max="1537" width="10.109375" style="17" customWidth="1"/>
    <col min="1538" max="1782" width="8.77734375" style="17"/>
    <col min="1783" max="1783" width="9.5546875" style="17" customWidth="1"/>
    <col min="1784" max="1789" width="11.33203125" style="17" customWidth="1"/>
    <col min="1790" max="1792" width="11.109375" style="17" customWidth="1"/>
    <col min="1793" max="1793" width="10.109375" style="17" customWidth="1"/>
    <col min="1794" max="2038" width="8.77734375" style="17"/>
    <col min="2039" max="2039" width="9.5546875" style="17" customWidth="1"/>
    <col min="2040" max="2045" width="11.33203125" style="17" customWidth="1"/>
    <col min="2046" max="2048" width="11.109375" style="17" customWidth="1"/>
    <col min="2049" max="2049" width="10.109375" style="17" customWidth="1"/>
    <col min="2050" max="2294" width="8.77734375" style="17"/>
    <col min="2295" max="2295" width="9.5546875" style="17" customWidth="1"/>
    <col min="2296" max="2301" width="11.33203125" style="17" customWidth="1"/>
    <col min="2302" max="2304" width="11.109375" style="17" customWidth="1"/>
    <col min="2305" max="2305" width="10.109375" style="17" customWidth="1"/>
    <col min="2306" max="2550" width="8.77734375" style="17"/>
    <col min="2551" max="2551" width="9.5546875" style="17" customWidth="1"/>
    <col min="2552" max="2557" width="11.33203125" style="17" customWidth="1"/>
    <col min="2558" max="2560" width="11.109375" style="17" customWidth="1"/>
    <col min="2561" max="2561" width="10.109375" style="17" customWidth="1"/>
    <col min="2562" max="2806" width="8.77734375" style="17"/>
    <col min="2807" max="2807" width="9.5546875" style="17" customWidth="1"/>
    <col min="2808" max="2813" width="11.33203125" style="17" customWidth="1"/>
    <col min="2814" max="2816" width="11.109375" style="17" customWidth="1"/>
    <col min="2817" max="2817" width="10.109375" style="17" customWidth="1"/>
    <col min="2818" max="3062" width="8.77734375" style="17"/>
    <col min="3063" max="3063" width="9.5546875" style="17" customWidth="1"/>
    <col min="3064" max="3069" width="11.33203125" style="17" customWidth="1"/>
    <col min="3070" max="3072" width="11.109375" style="17" customWidth="1"/>
    <col min="3073" max="3073" width="10.109375" style="17" customWidth="1"/>
    <col min="3074" max="3318" width="8.77734375" style="17"/>
    <col min="3319" max="3319" width="9.5546875" style="17" customWidth="1"/>
    <col min="3320" max="3325" width="11.33203125" style="17" customWidth="1"/>
    <col min="3326" max="3328" width="11.109375" style="17" customWidth="1"/>
    <col min="3329" max="3329" width="10.109375" style="17" customWidth="1"/>
    <col min="3330" max="3574" width="8.77734375" style="17"/>
    <col min="3575" max="3575" width="9.5546875" style="17" customWidth="1"/>
    <col min="3576" max="3581" width="11.33203125" style="17" customWidth="1"/>
    <col min="3582" max="3584" width="11.109375" style="17" customWidth="1"/>
    <col min="3585" max="3585" width="10.109375" style="17" customWidth="1"/>
    <col min="3586" max="3830" width="8.77734375" style="17"/>
    <col min="3831" max="3831" width="9.5546875" style="17" customWidth="1"/>
    <col min="3832" max="3837" width="11.33203125" style="17" customWidth="1"/>
    <col min="3838" max="3840" width="11.109375" style="17" customWidth="1"/>
    <col min="3841" max="3841" width="10.109375" style="17" customWidth="1"/>
    <col min="3842" max="4086" width="8.77734375" style="17"/>
    <col min="4087" max="4087" width="9.5546875" style="17" customWidth="1"/>
    <col min="4088" max="4093" width="11.33203125" style="17" customWidth="1"/>
    <col min="4094" max="4096" width="11.109375" style="17" customWidth="1"/>
    <col min="4097" max="4097" width="10.109375" style="17" customWidth="1"/>
    <col min="4098" max="4342" width="8.77734375" style="17"/>
    <col min="4343" max="4343" width="9.5546875" style="17" customWidth="1"/>
    <col min="4344" max="4349" width="11.33203125" style="17" customWidth="1"/>
    <col min="4350" max="4352" width="11.109375" style="17" customWidth="1"/>
    <col min="4353" max="4353" width="10.109375" style="17" customWidth="1"/>
    <col min="4354" max="4598" width="8.77734375" style="17"/>
    <col min="4599" max="4599" width="9.5546875" style="17" customWidth="1"/>
    <col min="4600" max="4605" width="11.33203125" style="17" customWidth="1"/>
    <col min="4606" max="4608" width="11.109375" style="17" customWidth="1"/>
    <col min="4609" max="4609" width="10.109375" style="17" customWidth="1"/>
    <col min="4610" max="4854" width="8.77734375" style="17"/>
    <col min="4855" max="4855" width="9.5546875" style="17" customWidth="1"/>
    <col min="4856" max="4861" width="11.33203125" style="17" customWidth="1"/>
    <col min="4862" max="4864" width="11.109375" style="17" customWidth="1"/>
    <col min="4865" max="4865" width="10.109375" style="17" customWidth="1"/>
    <col min="4866" max="5110" width="8.77734375" style="17"/>
    <col min="5111" max="5111" width="9.5546875" style="17" customWidth="1"/>
    <col min="5112" max="5117" width="11.33203125" style="17" customWidth="1"/>
    <col min="5118" max="5120" width="11.109375" style="17" customWidth="1"/>
    <col min="5121" max="5121" width="10.109375" style="17" customWidth="1"/>
    <col min="5122" max="5366" width="8.77734375" style="17"/>
    <col min="5367" max="5367" width="9.5546875" style="17" customWidth="1"/>
    <col min="5368" max="5373" width="11.33203125" style="17" customWidth="1"/>
    <col min="5374" max="5376" width="11.109375" style="17" customWidth="1"/>
    <col min="5377" max="5377" width="10.109375" style="17" customWidth="1"/>
    <col min="5378" max="5622" width="8.77734375" style="17"/>
    <col min="5623" max="5623" width="9.5546875" style="17" customWidth="1"/>
    <col min="5624" max="5629" width="11.33203125" style="17" customWidth="1"/>
    <col min="5630" max="5632" width="11.109375" style="17" customWidth="1"/>
    <col min="5633" max="5633" width="10.109375" style="17" customWidth="1"/>
    <col min="5634" max="5878" width="8.77734375" style="17"/>
    <col min="5879" max="5879" width="9.5546875" style="17" customWidth="1"/>
    <col min="5880" max="5885" width="11.33203125" style="17" customWidth="1"/>
    <col min="5886" max="5888" width="11.109375" style="17" customWidth="1"/>
    <col min="5889" max="5889" width="10.109375" style="17" customWidth="1"/>
    <col min="5890" max="6134" width="8.77734375" style="17"/>
    <col min="6135" max="6135" width="9.5546875" style="17" customWidth="1"/>
    <col min="6136" max="6141" width="11.33203125" style="17" customWidth="1"/>
    <col min="6142" max="6144" width="11.109375" style="17" customWidth="1"/>
    <col min="6145" max="6145" width="10.109375" style="17" customWidth="1"/>
    <col min="6146" max="6390" width="8.77734375" style="17"/>
    <col min="6391" max="6391" width="9.5546875" style="17" customWidth="1"/>
    <col min="6392" max="6397" width="11.33203125" style="17" customWidth="1"/>
    <col min="6398" max="6400" width="11.109375" style="17" customWidth="1"/>
    <col min="6401" max="6401" width="10.109375" style="17" customWidth="1"/>
    <col min="6402" max="6646" width="8.77734375" style="17"/>
    <col min="6647" max="6647" width="9.5546875" style="17" customWidth="1"/>
    <col min="6648" max="6653" width="11.33203125" style="17" customWidth="1"/>
    <col min="6654" max="6656" width="11.109375" style="17" customWidth="1"/>
    <col min="6657" max="6657" width="10.109375" style="17" customWidth="1"/>
    <col min="6658" max="6902" width="8.77734375" style="17"/>
    <col min="6903" max="6903" width="9.5546875" style="17" customWidth="1"/>
    <col min="6904" max="6909" width="11.33203125" style="17" customWidth="1"/>
    <col min="6910" max="6912" width="11.109375" style="17" customWidth="1"/>
    <col min="6913" max="6913" width="10.109375" style="17" customWidth="1"/>
    <col min="6914" max="7158" width="8.77734375" style="17"/>
    <col min="7159" max="7159" width="9.5546875" style="17" customWidth="1"/>
    <col min="7160" max="7165" width="11.33203125" style="17" customWidth="1"/>
    <col min="7166" max="7168" width="11.109375" style="17" customWidth="1"/>
    <col min="7169" max="7169" width="10.109375" style="17" customWidth="1"/>
    <col min="7170" max="7414" width="8.77734375" style="17"/>
    <col min="7415" max="7415" width="9.5546875" style="17" customWidth="1"/>
    <col min="7416" max="7421" width="11.33203125" style="17" customWidth="1"/>
    <col min="7422" max="7424" width="11.109375" style="17" customWidth="1"/>
    <col min="7425" max="7425" width="10.109375" style="17" customWidth="1"/>
    <col min="7426" max="7670" width="8.77734375" style="17"/>
    <col min="7671" max="7671" width="9.5546875" style="17" customWidth="1"/>
    <col min="7672" max="7677" width="11.33203125" style="17" customWidth="1"/>
    <col min="7678" max="7680" width="11.109375" style="17" customWidth="1"/>
    <col min="7681" max="7681" width="10.109375" style="17" customWidth="1"/>
    <col min="7682" max="7926" width="8.77734375" style="17"/>
    <col min="7927" max="7927" width="9.5546875" style="17" customWidth="1"/>
    <col min="7928" max="7933" width="11.33203125" style="17" customWidth="1"/>
    <col min="7934" max="7936" width="11.109375" style="17" customWidth="1"/>
    <col min="7937" max="7937" width="10.109375" style="17" customWidth="1"/>
    <col min="7938" max="8182" width="8.77734375" style="17"/>
    <col min="8183" max="8183" width="9.5546875" style="17" customWidth="1"/>
    <col min="8184" max="8189" width="11.33203125" style="17" customWidth="1"/>
    <col min="8190" max="8192" width="11.109375" style="17" customWidth="1"/>
    <col min="8193" max="8193" width="10.109375" style="17" customWidth="1"/>
    <col min="8194" max="8438" width="8.77734375" style="17"/>
    <col min="8439" max="8439" width="9.5546875" style="17" customWidth="1"/>
    <col min="8440" max="8445" width="11.33203125" style="17" customWidth="1"/>
    <col min="8446" max="8448" width="11.109375" style="17" customWidth="1"/>
    <col min="8449" max="8449" width="10.109375" style="17" customWidth="1"/>
    <col min="8450" max="8694" width="8.77734375" style="17"/>
    <col min="8695" max="8695" width="9.5546875" style="17" customWidth="1"/>
    <col min="8696" max="8701" width="11.33203125" style="17" customWidth="1"/>
    <col min="8702" max="8704" width="11.109375" style="17" customWidth="1"/>
    <col min="8705" max="8705" width="10.109375" style="17" customWidth="1"/>
    <col min="8706" max="8950" width="8.77734375" style="17"/>
    <col min="8951" max="8951" width="9.5546875" style="17" customWidth="1"/>
    <col min="8952" max="8957" width="11.33203125" style="17" customWidth="1"/>
    <col min="8958" max="8960" width="11.109375" style="17" customWidth="1"/>
    <col min="8961" max="8961" width="10.109375" style="17" customWidth="1"/>
    <col min="8962" max="9206" width="8.77734375" style="17"/>
    <col min="9207" max="9207" width="9.5546875" style="17" customWidth="1"/>
    <col min="9208" max="9213" width="11.33203125" style="17" customWidth="1"/>
    <col min="9214" max="9216" width="11.109375" style="17" customWidth="1"/>
    <col min="9217" max="9217" width="10.109375" style="17" customWidth="1"/>
    <col min="9218" max="9462" width="8.77734375" style="17"/>
    <col min="9463" max="9463" width="9.5546875" style="17" customWidth="1"/>
    <col min="9464" max="9469" width="11.33203125" style="17" customWidth="1"/>
    <col min="9470" max="9472" width="11.109375" style="17" customWidth="1"/>
    <col min="9473" max="9473" width="10.109375" style="17" customWidth="1"/>
    <col min="9474" max="9718" width="8.77734375" style="17"/>
    <col min="9719" max="9719" width="9.5546875" style="17" customWidth="1"/>
    <col min="9720" max="9725" width="11.33203125" style="17" customWidth="1"/>
    <col min="9726" max="9728" width="11.109375" style="17" customWidth="1"/>
    <col min="9729" max="9729" width="10.109375" style="17" customWidth="1"/>
    <col min="9730" max="9974" width="8.77734375" style="17"/>
    <col min="9975" max="9975" width="9.5546875" style="17" customWidth="1"/>
    <col min="9976" max="9981" width="11.33203125" style="17" customWidth="1"/>
    <col min="9982" max="9984" width="11.109375" style="17" customWidth="1"/>
    <col min="9985" max="9985" width="10.109375" style="17" customWidth="1"/>
    <col min="9986" max="10230" width="8.77734375" style="17"/>
    <col min="10231" max="10231" width="9.5546875" style="17" customWidth="1"/>
    <col min="10232" max="10237" width="11.33203125" style="17" customWidth="1"/>
    <col min="10238" max="10240" width="11.109375" style="17" customWidth="1"/>
    <col min="10241" max="10241" width="10.109375" style="17" customWidth="1"/>
    <col min="10242" max="10486" width="8.77734375" style="17"/>
    <col min="10487" max="10487" width="9.5546875" style="17" customWidth="1"/>
    <col min="10488" max="10493" width="11.33203125" style="17" customWidth="1"/>
    <col min="10494" max="10496" width="11.109375" style="17" customWidth="1"/>
    <col min="10497" max="10497" width="10.109375" style="17" customWidth="1"/>
    <col min="10498" max="10742" width="8.77734375" style="17"/>
    <col min="10743" max="10743" width="9.5546875" style="17" customWidth="1"/>
    <col min="10744" max="10749" width="11.33203125" style="17" customWidth="1"/>
    <col min="10750" max="10752" width="11.109375" style="17" customWidth="1"/>
    <col min="10753" max="10753" width="10.109375" style="17" customWidth="1"/>
    <col min="10754" max="10998" width="8.77734375" style="17"/>
    <col min="10999" max="10999" width="9.5546875" style="17" customWidth="1"/>
    <col min="11000" max="11005" width="11.33203125" style="17" customWidth="1"/>
    <col min="11006" max="11008" width="11.109375" style="17" customWidth="1"/>
    <col min="11009" max="11009" width="10.109375" style="17" customWidth="1"/>
    <col min="11010" max="11254" width="8.77734375" style="17"/>
    <col min="11255" max="11255" width="9.5546875" style="17" customWidth="1"/>
    <col min="11256" max="11261" width="11.33203125" style="17" customWidth="1"/>
    <col min="11262" max="11264" width="11.109375" style="17" customWidth="1"/>
    <col min="11265" max="11265" width="10.109375" style="17" customWidth="1"/>
    <col min="11266" max="11510" width="8.77734375" style="17"/>
    <col min="11511" max="11511" width="9.5546875" style="17" customWidth="1"/>
    <col min="11512" max="11517" width="11.33203125" style="17" customWidth="1"/>
    <col min="11518" max="11520" width="11.109375" style="17" customWidth="1"/>
    <col min="11521" max="11521" width="10.109375" style="17" customWidth="1"/>
    <col min="11522" max="11766" width="8.77734375" style="17"/>
    <col min="11767" max="11767" width="9.5546875" style="17" customWidth="1"/>
    <col min="11768" max="11773" width="11.33203125" style="17" customWidth="1"/>
    <col min="11774" max="11776" width="11.109375" style="17" customWidth="1"/>
    <col min="11777" max="11777" width="10.109375" style="17" customWidth="1"/>
    <col min="11778" max="12022" width="8.77734375" style="17"/>
    <col min="12023" max="12023" width="9.5546875" style="17" customWidth="1"/>
    <col min="12024" max="12029" width="11.33203125" style="17" customWidth="1"/>
    <col min="12030" max="12032" width="11.109375" style="17" customWidth="1"/>
    <col min="12033" max="12033" width="10.109375" style="17" customWidth="1"/>
    <col min="12034" max="12278" width="8.77734375" style="17"/>
    <col min="12279" max="12279" width="9.5546875" style="17" customWidth="1"/>
    <col min="12280" max="12285" width="11.33203125" style="17" customWidth="1"/>
    <col min="12286" max="12288" width="11.109375" style="17" customWidth="1"/>
    <col min="12289" max="12289" width="10.109375" style="17" customWidth="1"/>
    <col min="12290" max="12534" width="8.77734375" style="17"/>
    <col min="12535" max="12535" width="9.5546875" style="17" customWidth="1"/>
    <col min="12536" max="12541" width="11.33203125" style="17" customWidth="1"/>
    <col min="12542" max="12544" width="11.109375" style="17" customWidth="1"/>
    <col min="12545" max="12545" width="10.109375" style="17" customWidth="1"/>
    <col min="12546" max="12790" width="8.77734375" style="17"/>
    <col min="12791" max="12791" width="9.5546875" style="17" customWidth="1"/>
    <col min="12792" max="12797" width="11.33203125" style="17" customWidth="1"/>
    <col min="12798" max="12800" width="11.109375" style="17" customWidth="1"/>
    <col min="12801" max="12801" width="10.109375" style="17" customWidth="1"/>
    <col min="12802" max="13046" width="8.77734375" style="17"/>
    <col min="13047" max="13047" width="9.5546875" style="17" customWidth="1"/>
    <col min="13048" max="13053" width="11.33203125" style="17" customWidth="1"/>
    <col min="13054" max="13056" width="11.109375" style="17" customWidth="1"/>
    <col min="13057" max="13057" width="10.109375" style="17" customWidth="1"/>
    <col min="13058" max="13302" width="8.77734375" style="17"/>
    <col min="13303" max="13303" width="9.5546875" style="17" customWidth="1"/>
    <col min="13304" max="13309" width="11.33203125" style="17" customWidth="1"/>
    <col min="13310" max="13312" width="11.109375" style="17" customWidth="1"/>
    <col min="13313" max="13313" width="10.109375" style="17" customWidth="1"/>
    <col min="13314" max="13558" width="8.77734375" style="17"/>
    <col min="13559" max="13559" width="9.5546875" style="17" customWidth="1"/>
    <col min="13560" max="13565" width="11.33203125" style="17" customWidth="1"/>
    <col min="13566" max="13568" width="11.109375" style="17" customWidth="1"/>
    <col min="13569" max="13569" width="10.109375" style="17" customWidth="1"/>
    <col min="13570" max="13814" width="8.77734375" style="17"/>
    <col min="13815" max="13815" width="9.5546875" style="17" customWidth="1"/>
    <col min="13816" max="13821" width="11.33203125" style="17" customWidth="1"/>
    <col min="13822" max="13824" width="11.109375" style="17" customWidth="1"/>
    <col min="13825" max="13825" width="10.109375" style="17" customWidth="1"/>
    <col min="13826" max="14070" width="8.77734375" style="17"/>
    <col min="14071" max="14071" width="9.5546875" style="17" customWidth="1"/>
    <col min="14072" max="14077" width="11.33203125" style="17" customWidth="1"/>
    <col min="14078" max="14080" width="11.109375" style="17" customWidth="1"/>
    <col min="14081" max="14081" width="10.109375" style="17" customWidth="1"/>
    <col min="14082" max="14326" width="8.77734375" style="17"/>
    <col min="14327" max="14327" width="9.5546875" style="17" customWidth="1"/>
    <col min="14328" max="14333" width="11.33203125" style="17" customWidth="1"/>
    <col min="14334" max="14336" width="11.109375" style="17" customWidth="1"/>
    <col min="14337" max="14337" width="10.109375" style="17" customWidth="1"/>
    <col min="14338" max="14582" width="8.77734375" style="17"/>
    <col min="14583" max="14583" width="9.5546875" style="17" customWidth="1"/>
    <col min="14584" max="14589" width="11.33203125" style="17" customWidth="1"/>
    <col min="14590" max="14592" width="11.109375" style="17" customWidth="1"/>
    <col min="14593" max="14593" width="10.109375" style="17" customWidth="1"/>
    <col min="14594" max="14838" width="8.77734375" style="17"/>
    <col min="14839" max="14839" width="9.5546875" style="17" customWidth="1"/>
    <col min="14840" max="14845" width="11.33203125" style="17" customWidth="1"/>
    <col min="14846" max="14848" width="11.109375" style="17" customWidth="1"/>
    <col min="14849" max="14849" width="10.109375" style="17" customWidth="1"/>
    <col min="14850" max="15094" width="8.77734375" style="17"/>
    <col min="15095" max="15095" width="9.5546875" style="17" customWidth="1"/>
    <col min="15096" max="15101" width="11.33203125" style="17" customWidth="1"/>
    <col min="15102" max="15104" width="11.109375" style="17" customWidth="1"/>
    <col min="15105" max="15105" width="10.109375" style="17" customWidth="1"/>
    <col min="15106" max="15350" width="8.77734375" style="17"/>
    <col min="15351" max="15351" width="9.5546875" style="17" customWidth="1"/>
    <col min="15352" max="15357" width="11.33203125" style="17" customWidth="1"/>
    <col min="15358" max="15360" width="11.109375" style="17" customWidth="1"/>
    <col min="15361" max="15361" width="10.109375" style="17" customWidth="1"/>
    <col min="15362" max="15606" width="8.77734375" style="17"/>
    <col min="15607" max="15607" width="9.5546875" style="17" customWidth="1"/>
    <col min="15608" max="15613" width="11.33203125" style="17" customWidth="1"/>
    <col min="15614" max="15616" width="11.109375" style="17" customWidth="1"/>
    <col min="15617" max="15617" width="10.109375" style="17" customWidth="1"/>
    <col min="15618" max="15862" width="8.77734375" style="17"/>
    <col min="15863" max="15863" width="9.5546875" style="17" customWidth="1"/>
    <col min="15864" max="15869" width="11.33203125" style="17" customWidth="1"/>
    <col min="15870" max="15872" width="11.109375" style="17" customWidth="1"/>
    <col min="15873" max="15873" width="10.109375" style="17" customWidth="1"/>
    <col min="15874" max="16118" width="8.77734375" style="17"/>
    <col min="16119" max="16119" width="9.5546875" style="17" customWidth="1"/>
    <col min="16120" max="16125" width="11.33203125" style="17" customWidth="1"/>
    <col min="16126" max="16128" width="11.109375" style="17" customWidth="1"/>
    <col min="16129" max="16129" width="10.109375" style="17" customWidth="1"/>
    <col min="16130" max="16384" width="8.77734375" style="17"/>
  </cols>
  <sheetData>
    <row r="1" spans="1:14" s="16" customFormat="1" ht="32.450000000000003" customHeight="1">
      <c r="A1" s="987" t="s">
        <v>717</v>
      </c>
      <c r="B1" s="987"/>
      <c r="C1" s="987"/>
      <c r="D1" s="987"/>
      <c r="E1" s="987"/>
      <c r="F1" s="987"/>
      <c r="G1" s="987"/>
      <c r="H1" s="984" t="s">
        <v>409</v>
      </c>
      <c r="I1" s="984"/>
      <c r="J1" s="984"/>
      <c r="K1" s="984"/>
      <c r="L1" s="984"/>
      <c r="M1" s="984"/>
      <c r="N1" s="226"/>
    </row>
    <row r="2" spans="1:14" s="16" customFormat="1" ht="6.95" customHeight="1">
      <c r="A2" s="129"/>
      <c r="B2" s="129"/>
      <c r="C2" s="129"/>
      <c r="D2" s="129"/>
      <c r="E2" s="129"/>
      <c r="F2" s="129"/>
      <c r="G2" s="129"/>
      <c r="H2" s="125"/>
      <c r="I2" s="125"/>
      <c r="J2" s="125"/>
      <c r="K2" s="125"/>
      <c r="L2" s="125"/>
      <c r="M2" s="223"/>
      <c r="N2" s="36"/>
    </row>
    <row r="3" spans="1:14" s="82" customFormat="1" ht="21.2" customHeight="1">
      <c r="A3" s="130" t="s">
        <v>300</v>
      </c>
      <c r="B3" s="130"/>
      <c r="C3" s="131"/>
      <c r="D3" s="131"/>
      <c r="E3" s="131"/>
      <c r="F3" s="131"/>
      <c r="G3" s="131"/>
      <c r="H3" s="126"/>
      <c r="I3" s="126"/>
      <c r="J3" s="127"/>
      <c r="K3" s="127"/>
      <c r="L3" s="128"/>
      <c r="M3" s="128" t="s">
        <v>301</v>
      </c>
      <c r="N3" s="231"/>
    </row>
    <row r="4" spans="1:14" s="16" customFormat="1" ht="17.45" customHeight="1">
      <c r="A4" s="988" t="s">
        <v>49</v>
      </c>
      <c r="B4" s="973" t="s">
        <v>555</v>
      </c>
      <c r="C4" s="974"/>
      <c r="D4" s="974"/>
      <c r="E4" s="974"/>
      <c r="F4" s="974"/>
      <c r="G4" s="974"/>
      <c r="H4" s="991" t="s">
        <v>411</v>
      </c>
      <c r="I4" s="992"/>
      <c r="J4" s="992"/>
      <c r="K4" s="992"/>
      <c r="L4" s="992"/>
      <c r="M4" s="959" t="s">
        <v>10</v>
      </c>
      <c r="N4" s="232"/>
    </row>
    <row r="5" spans="1:14" s="24" customFormat="1" ht="14.1" customHeight="1">
      <c r="A5" s="979"/>
      <c r="B5" s="596" t="s">
        <v>556</v>
      </c>
      <c r="C5" s="597"/>
      <c r="D5" s="598" t="s">
        <v>557</v>
      </c>
      <c r="E5" s="599"/>
      <c r="F5" s="598" t="s">
        <v>558</v>
      </c>
      <c r="G5" s="600"/>
      <c r="H5" s="601" t="s">
        <v>412</v>
      </c>
      <c r="I5" s="601" t="s">
        <v>302</v>
      </c>
      <c r="J5" s="601" t="s">
        <v>303</v>
      </c>
      <c r="K5" s="600" t="s">
        <v>304</v>
      </c>
      <c r="L5" s="599" t="s">
        <v>305</v>
      </c>
      <c r="M5" s="960"/>
      <c r="N5" s="233"/>
    </row>
    <row r="6" spans="1:14" s="24" customFormat="1" ht="28.35" customHeight="1">
      <c r="A6" s="979"/>
      <c r="B6" s="602" t="s">
        <v>560</v>
      </c>
      <c r="C6" s="975" t="s">
        <v>805</v>
      </c>
      <c r="D6" s="598" t="s">
        <v>561</v>
      </c>
      <c r="E6" s="975" t="s">
        <v>806</v>
      </c>
      <c r="F6" s="598" t="s">
        <v>519</v>
      </c>
      <c r="G6" s="975" t="s">
        <v>806</v>
      </c>
      <c r="H6" s="962" t="s">
        <v>414</v>
      </c>
      <c r="I6" s="962" t="s">
        <v>306</v>
      </c>
      <c r="J6" s="964" t="s">
        <v>307</v>
      </c>
      <c r="K6" s="964" t="s">
        <v>430</v>
      </c>
      <c r="L6" s="964" t="s">
        <v>308</v>
      </c>
      <c r="M6" s="960"/>
      <c r="N6" s="233"/>
    </row>
    <row r="7" spans="1:14" s="16" customFormat="1" ht="14.1" customHeight="1">
      <c r="A7" s="971"/>
      <c r="B7" s="603" t="s">
        <v>559</v>
      </c>
      <c r="C7" s="976"/>
      <c r="D7" s="604" t="s">
        <v>562</v>
      </c>
      <c r="E7" s="976"/>
      <c r="F7" s="604" t="s">
        <v>562</v>
      </c>
      <c r="G7" s="976"/>
      <c r="H7" s="963"/>
      <c r="I7" s="963"/>
      <c r="J7" s="965"/>
      <c r="K7" s="965"/>
      <c r="L7" s="965"/>
      <c r="M7" s="961"/>
      <c r="N7" s="233"/>
    </row>
    <row r="8" spans="1:14" s="16" customFormat="1" ht="16.149999999999999" customHeight="1">
      <c r="A8" s="80">
        <v>2014</v>
      </c>
      <c r="B8" s="366">
        <v>4484</v>
      </c>
      <c r="C8" s="605">
        <v>116.7</v>
      </c>
      <c r="D8" s="364">
        <v>92</v>
      </c>
      <c r="E8" s="606">
        <v>14.8</v>
      </c>
      <c r="F8" s="364">
        <v>6656</v>
      </c>
      <c r="G8" s="607">
        <v>1070.9000000000001</v>
      </c>
      <c r="H8" s="364">
        <v>4484</v>
      </c>
      <c r="I8" s="364">
        <v>1006</v>
      </c>
      <c r="J8" s="608">
        <v>3077</v>
      </c>
      <c r="K8" s="609">
        <v>401</v>
      </c>
      <c r="L8" s="610">
        <v>0</v>
      </c>
      <c r="M8" s="611">
        <v>2014</v>
      </c>
      <c r="N8" s="78"/>
    </row>
    <row r="9" spans="1:14" s="16" customFormat="1" ht="16.149999999999999" customHeight="1">
      <c r="A9" s="80">
        <v>2015</v>
      </c>
      <c r="B9" s="366">
        <v>4645</v>
      </c>
      <c r="C9" s="605">
        <v>106.8</v>
      </c>
      <c r="D9" s="364">
        <v>93</v>
      </c>
      <c r="E9" s="606">
        <v>14.5</v>
      </c>
      <c r="F9" s="364">
        <v>7142</v>
      </c>
      <c r="G9" s="607">
        <v>1113.5999999999999</v>
      </c>
      <c r="H9" s="364">
        <v>4645</v>
      </c>
      <c r="I9" s="364">
        <v>1049</v>
      </c>
      <c r="J9" s="608">
        <v>3234</v>
      </c>
      <c r="K9" s="612">
        <v>362</v>
      </c>
      <c r="L9" s="610">
        <v>0</v>
      </c>
      <c r="M9" s="611">
        <v>2015</v>
      </c>
      <c r="N9" s="78"/>
    </row>
    <row r="10" spans="1:14" s="16" customFormat="1" ht="16.149999999999999" customHeight="1">
      <c r="A10" s="80">
        <v>2016</v>
      </c>
      <c r="B10" s="366">
        <v>4434</v>
      </c>
      <c r="C10" s="605">
        <v>94.9</v>
      </c>
      <c r="D10" s="364">
        <v>80</v>
      </c>
      <c r="E10" s="606">
        <v>12.1</v>
      </c>
      <c r="F10" s="364">
        <v>6885</v>
      </c>
      <c r="G10" s="607">
        <v>1041.3</v>
      </c>
      <c r="H10" s="364">
        <v>4434</v>
      </c>
      <c r="I10" s="364">
        <v>996</v>
      </c>
      <c r="J10" s="608">
        <v>3110</v>
      </c>
      <c r="K10" s="612">
        <v>328</v>
      </c>
      <c r="L10" s="610">
        <v>0</v>
      </c>
      <c r="M10" s="611">
        <v>2016</v>
      </c>
      <c r="N10" s="78"/>
    </row>
    <row r="11" spans="1:14" s="30" customFormat="1" ht="16.149999999999999" customHeight="1">
      <c r="A11" s="80">
        <v>2017</v>
      </c>
      <c r="B11" s="366">
        <v>4378</v>
      </c>
      <c r="C11" s="605">
        <v>82.2</v>
      </c>
      <c r="D11" s="364">
        <v>80</v>
      </c>
      <c r="E11" s="606">
        <v>11.8</v>
      </c>
      <c r="F11" s="364">
        <v>6602</v>
      </c>
      <c r="G11" s="607">
        <v>972.6</v>
      </c>
      <c r="H11" s="364">
        <v>4378</v>
      </c>
      <c r="I11" s="364">
        <v>985</v>
      </c>
      <c r="J11" s="608">
        <v>3099</v>
      </c>
      <c r="K11" s="612">
        <v>294</v>
      </c>
      <c r="L11" s="610">
        <v>0</v>
      </c>
      <c r="M11" s="80">
        <v>2017</v>
      </c>
      <c r="N11" s="79"/>
    </row>
    <row r="12" spans="1:14" s="30" customFormat="1" ht="16.149999999999999" customHeight="1">
      <c r="A12" s="80">
        <v>2018</v>
      </c>
      <c r="B12" s="366">
        <v>4239</v>
      </c>
      <c r="C12" s="605">
        <v>76.599999999999994</v>
      </c>
      <c r="D12" s="364">
        <v>82</v>
      </c>
      <c r="E12" s="606">
        <v>11.8</v>
      </c>
      <c r="F12" s="364">
        <v>6611</v>
      </c>
      <c r="G12" s="607">
        <v>955.3</v>
      </c>
      <c r="H12" s="364">
        <v>4239</v>
      </c>
      <c r="I12" s="364">
        <v>913</v>
      </c>
      <c r="J12" s="608">
        <v>3048</v>
      </c>
      <c r="K12" s="612">
        <v>278</v>
      </c>
      <c r="L12" s="610">
        <v>0</v>
      </c>
      <c r="M12" s="80">
        <v>2018</v>
      </c>
      <c r="N12" s="79"/>
    </row>
    <row r="13" spans="1:14" s="24" customFormat="1" ht="16.149999999999999" customHeight="1">
      <c r="A13" s="80">
        <v>2019</v>
      </c>
      <c r="B13" s="366">
        <v>4412</v>
      </c>
      <c r="C13" s="605">
        <v>74</v>
      </c>
      <c r="D13" s="364">
        <v>66</v>
      </c>
      <c r="E13" s="605">
        <v>9.5</v>
      </c>
      <c r="F13" s="364">
        <v>6818</v>
      </c>
      <c r="G13" s="607">
        <v>978.7</v>
      </c>
      <c r="H13" s="364">
        <v>4412</v>
      </c>
      <c r="I13" s="364">
        <v>860</v>
      </c>
      <c r="J13" s="608">
        <v>3281</v>
      </c>
      <c r="K13" s="612">
        <v>271</v>
      </c>
      <c r="L13" s="610">
        <v>0</v>
      </c>
      <c r="M13" s="80">
        <v>2019</v>
      </c>
      <c r="N13" s="80"/>
    </row>
    <row r="14" spans="1:14" s="24" customFormat="1" ht="16.149999999999999" customHeight="1">
      <c r="A14" s="238">
        <v>2020</v>
      </c>
      <c r="B14" s="613">
        <v>4030</v>
      </c>
      <c r="C14" s="614">
        <v>59.5</v>
      </c>
      <c r="D14" s="615">
        <v>68</v>
      </c>
      <c r="E14" s="614">
        <v>8.4</v>
      </c>
      <c r="F14" s="615">
        <v>6131</v>
      </c>
      <c r="G14" s="616">
        <v>914.8</v>
      </c>
      <c r="H14" s="615">
        <v>4030</v>
      </c>
      <c r="I14" s="615">
        <v>711</v>
      </c>
      <c r="J14" s="617">
        <v>3018</v>
      </c>
      <c r="K14" s="618">
        <v>301</v>
      </c>
      <c r="L14" s="619">
        <v>0</v>
      </c>
      <c r="M14" s="238">
        <v>2020</v>
      </c>
      <c r="N14" s="228"/>
    </row>
    <row r="15" spans="1:14" s="24" customFormat="1" ht="16.149999999999999" customHeight="1">
      <c r="A15" s="470" t="s">
        <v>11</v>
      </c>
      <c r="B15" s="613">
        <v>2881</v>
      </c>
      <c r="C15" s="614">
        <v>54.4</v>
      </c>
      <c r="D15" s="615">
        <v>44</v>
      </c>
      <c r="E15" s="614">
        <v>8.67</v>
      </c>
      <c r="F15" s="615">
        <v>4269</v>
      </c>
      <c r="G15" s="614">
        <v>840.2</v>
      </c>
      <c r="H15" s="615">
        <v>2881</v>
      </c>
      <c r="I15" s="615">
        <v>540</v>
      </c>
      <c r="J15" s="617">
        <v>2179</v>
      </c>
      <c r="K15" s="618">
        <v>162</v>
      </c>
      <c r="L15" s="619">
        <v>0</v>
      </c>
      <c r="M15" s="470" t="s">
        <v>12</v>
      </c>
      <c r="N15" s="113"/>
    </row>
    <row r="16" spans="1:14" s="156" customFormat="1" ht="16.149999999999999" customHeight="1">
      <c r="A16" s="143" t="s">
        <v>13</v>
      </c>
      <c r="B16" s="620">
        <v>1149</v>
      </c>
      <c r="C16" s="621">
        <v>96.6</v>
      </c>
      <c r="D16" s="365">
        <v>24</v>
      </c>
      <c r="E16" s="621">
        <v>12.6</v>
      </c>
      <c r="F16" s="365">
        <v>1862</v>
      </c>
      <c r="G16" s="621">
        <v>982</v>
      </c>
      <c r="H16" s="365">
        <v>1149</v>
      </c>
      <c r="I16" s="365">
        <v>171</v>
      </c>
      <c r="J16" s="622">
        <v>839</v>
      </c>
      <c r="K16" s="623">
        <v>139</v>
      </c>
      <c r="L16" s="624">
        <v>0</v>
      </c>
      <c r="M16" s="143" t="s">
        <v>14</v>
      </c>
      <c r="N16" s="113"/>
    </row>
    <row r="17" spans="1:14" s="16" customFormat="1" ht="14.1" customHeight="1">
      <c r="A17" s="80"/>
      <c r="B17" s="80"/>
      <c r="C17" s="80"/>
      <c r="D17" s="625"/>
      <c r="E17" s="80"/>
      <c r="F17" s="80"/>
      <c r="G17" s="80"/>
      <c r="H17" s="626"/>
      <c r="I17" s="986"/>
      <c r="J17" s="986"/>
      <c r="K17" s="627"/>
      <c r="L17" s="626"/>
      <c r="M17" s="102"/>
      <c r="N17" s="102"/>
    </row>
    <row r="18" spans="1:14" s="16" customFormat="1" ht="17.45" customHeight="1">
      <c r="A18" s="988" t="s">
        <v>49</v>
      </c>
      <c r="B18" s="993" t="s">
        <v>309</v>
      </c>
      <c r="C18" s="992"/>
      <c r="D18" s="992"/>
      <c r="E18" s="992"/>
      <c r="F18" s="992"/>
      <c r="G18" s="994"/>
      <c r="H18" s="989" t="s">
        <v>807</v>
      </c>
      <c r="I18" s="990"/>
      <c r="J18" s="990"/>
      <c r="K18" s="990"/>
      <c r="L18" s="990"/>
      <c r="M18" s="959" t="s">
        <v>10</v>
      </c>
      <c r="N18" s="234"/>
    </row>
    <row r="19" spans="1:14" s="16" customFormat="1" ht="14.1" customHeight="1">
      <c r="A19" s="979"/>
      <c r="B19" s="977" t="s">
        <v>412</v>
      </c>
      <c r="C19" s="978"/>
      <c r="D19" s="977" t="s">
        <v>310</v>
      </c>
      <c r="E19" s="978"/>
      <c r="F19" s="977" t="s">
        <v>808</v>
      </c>
      <c r="G19" s="985"/>
      <c r="H19" s="985" t="s">
        <v>311</v>
      </c>
      <c r="I19" s="978"/>
      <c r="J19" s="599" t="s">
        <v>312</v>
      </c>
      <c r="K19" s="600" t="s">
        <v>313</v>
      </c>
      <c r="L19" s="600" t="s">
        <v>809</v>
      </c>
      <c r="M19" s="960"/>
      <c r="N19" s="228"/>
    </row>
    <row r="20" spans="1:14" s="16" customFormat="1" ht="14.1" customHeight="1">
      <c r="A20" s="979"/>
      <c r="B20" s="960"/>
      <c r="C20" s="979"/>
      <c r="D20" s="980"/>
      <c r="E20" s="981"/>
      <c r="F20" s="960"/>
      <c r="G20" s="982"/>
      <c r="H20" s="982"/>
      <c r="I20" s="979"/>
      <c r="J20" s="628"/>
      <c r="K20" s="629" t="s">
        <v>565</v>
      </c>
      <c r="L20" s="629"/>
      <c r="M20" s="960"/>
      <c r="N20" s="228"/>
    </row>
    <row r="21" spans="1:14" s="16" customFormat="1" ht="14.1" customHeight="1">
      <c r="A21" s="971"/>
      <c r="B21" s="961" t="s">
        <v>413</v>
      </c>
      <c r="C21" s="971"/>
      <c r="D21" s="961" t="s">
        <v>563</v>
      </c>
      <c r="E21" s="971"/>
      <c r="F21" s="961" t="s">
        <v>208</v>
      </c>
      <c r="G21" s="972"/>
      <c r="H21" s="972" t="s">
        <v>314</v>
      </c>
      <c r="I21" s="971"/>
      <c r="J21" s="630" t="s">
        <v>564</v>
      </c>
      <c r="K21" s="631" t="s">
        <v>566</v>
      </c>
      <c r="L21" s="631" t="s">
        <v>15</v>
      </c>
      <c r="M21" s="961"/>
      <c r="N21" s="228"/>
    </row>
    <row r="22" spans="1:14" s="16" customFormat="1" ht="16.7" customHeight="1">
      <c r="A22" s="80">
        <v>2014</v>
      </c>
      <c r="B22" s="983">
        <v>4484</v>
      </c>
      <c r="C22" s="966"/>
      <c r="D22" s="966">
        <v>2885</v>
      </c>
      <c r="E22" s="966"/>
      <c r="F22" s="966">
        <v>316</v>
      </c>
      <c r="G22" s="966"/>
      <c r="H22" s="966">
        <v>636</v>
      </c>
      <c r="I22" s="966"/>
      <c r="J22" s="608">
        <v>0</v>
      </c>
      <c r="K22" s="612">
        <v>393</v>
      </c>
      <c r="L22" s="632">
        <v>254</v>
      </c>
      <c r="M22" s="611">
        <v>2014</v>
      </c>
      <c r="N22" s="80"/>
    </row>
    <row r="23" spans="1:14" s="16" customFormat="1" ht="16.7" customHeight="1">
      <c r="A23" s="80">
        <v>2015</v>
      </c>
      <c r="B23" s="983">
        <v>4645</v>
      </c>
      <c r="C23" s="966"/>
      <c r="D23" s="966">
        <v>3042</v>
      </c>
      <c r="E23" s="966"/>
      <c r="F23" s="966">
        <v>328</v>
      </c>
      <c r="G23" s="966"/>
      <c r="H23" s="966">
        <v>641</v>
      </c>
      <c r="I23" s="966"/>
      <c r="J23" s="608">
        <v>0</v>
      </c>
      <c r="K23" s="612">
        <v>379</v>
      </c>
      <c r="L23" s="632">
        <v>255</v>
      </c>
      <c r="M23" s="611">
        <v>2015</v>
      </c>
      <c r="N23" s="80"/>
    </row>
    <row r="24" spans="1:14" s="30" customFormat="1" ht="16.7" customHeight="1">
      <c r="A24" s="80">
        <v>2016</v>
      </c>
      <c r="B24" s="983">
        <v>4434</v>
      </c>
      <c r="C24" s="966"/>
      <c r="D24" s="966">
        <v>2922</v>
      </c>
      <c r="E24" s="966"/>
      <c r="F24" s="966">
        <v>303</v>
      </c>
      <c r="G24" s="966"/>
      <c r="H24" s="966">
        <v>606</v>
      </c>
      <c r="I24" s="966"/>
      <c r="J24" s="608">
        <v>0</v>
      </c>
      <c r="K24" s="612">
        <v>376</v>
      </c>
      <c r="L24" s="632">
        <v>227</v>
      </c>
      <c r="M24" s="611">
        <v>2016</v>
      </c>
      <c r="N24" s="79"/>
    </row>
    <row r="25" spans="1:14" s="30" customFormat="1" ht="16.7" customHeight="1">
      <c r="A25" s="80">
        <v>2017</v>
      </c>
      <c r="B25" s="983">
        <v>4378</v>
      </c>
      <c r="C25" s="966"/>
      <c r="D25" s="966">
        <v>2912</v>
      </c>
      <c r="E25" s="966"/>
      <c r="F25" s="966">
        <v>232</v>
      </c>
      <c r="G25" s="966"/>
      <c r="H25" s="966">
        <v>636</v>
      </c>
      <c r="I25" s="966"/>
      <c r="J25" s="608">
        <v>0</v>
      </c>
      <c r="K25" s="612">
        <v>374</v>
      </c>
      <c r="L25" s="632">
        <v>224</v>
      </c>
      <c r="M25" s="611">
        <v>2017</v>
      </c>
      <c r="N25" s="79"/>
    </row>
    <row r="26" spans="1:14" s="24" customFormat="1" ht="16.7" customHeight="1">
      <c r="A26" s="80">
        <v>2018</v>
      </c>
      <c r="B26" s="983">
        <v>4239</v>
      </c>
      <c r="C26" s="966"/>
      <c r="D26" s="966">
        <v>2800</v>
      </c>
      <c r="E26" s="966"/>
      <c r="F26" s="966">
        <v>245</v>
      </c>
      <c r="G26" s="966"/>
      <c r="H26" s="966">
        <v>662</v>
      </c>
      <c r="I26" s="966"/>
      <c r="J26" s="608">
        <v>0</v>
      </c>
      <c r="K26" s="612">
        <v>342</v>
      </c>
      <c r="L26" s="632">
        <v>190</v>
      </c>
      <c r="M26" s="611">
        <v>2018</v>
      </c>
      <c r="N26" s="80"/>
    </row>
    <row r="27" spans="1:14" s="24" customFormat="1" ht="16.7" customHeight="1">
      <c r="A27" s="80">
        <v>2019</v>
      </c>
      <c r="B27" s="983">
        <v>4412</v>
      </c>
      <c r="C27" s="966"/>
      <c r="D27" s="966">
        <v>2986</v>
      </c>
      <c r="E27" s="966"/>
      <c r="F27" s="966">
        <v>226</v>
      </c>
      <c r="G27" s="966"/>
      <c r="H27" s="966">
        <v>625</v>
      </c>
      <c r="I27" s="966"/>
      <c r="J27" s="608">
        <v>0</v>
      </c>
      <c r="K27" s="612">
        <v>402</v>
      </c>
      <c r="L27" s="632">
        <v>173</v>
      </c>
      <c r="M27" s="611">
        <v>2019</v>
      </c>
      <c r="N27" s="80"/>
    </row>
    <row r="28" spans="1:14" s="24" customFormat="1" ht="16.7" customHeight="1">
      <c r="A28" s="238">
        <v>2020</v>
      </c>
      <c r="B28" s="970">
        <v>4030</v>
      </c>
      <c r="C28" s="968"/>
      <c r="D28" s="968">
        <v>2818</v>
      </c>
      <c r="E28" s="968"/>
      <c r="F28" s="968">
        <v>163</v>
      </c>
      <c r="G28" s="968"/>
      <c r="H28" s="968">
        <v>588</v>
      </c>
      <c r="I28" s="968"/>
      <c r="J28" s="608">
        <v>0</v>
      </c>
      <c r="K28" s="618">
        <v>327</v>
      </c>
      <c r="L28" s="633">
        <v>134</v>
      </c>
      <c r="M28" s="596">
        <v>2020</v>
      </c>
      <c r="N28" s="238"/>
    </row>
    <row r="29" spans="1:14" s="24" customFormat="1" ht="16.7" customHeight="1">
      <c r="A29" s="470" t="s">
        <v>11</v>
      </c>
      <c r="B29" s="970">
        <v>2881</v>
      </c>
      <c r="C29" s="968"/>
      <c r="D29" s="970">
        <v>2052</v>
      </c>
      <c r="E29" s="968"/>
      <c r="F29" s="970">
        <v>128</v>
      </c>
      <c r="G29" s="968"/>
      <c r="H29" s="970">
        <v>376</v>
      </c>
      <c r="I29" s="968"/>
      <c r="J29" s="617">
        <v>0</v>
      </c>
      <c r="K29" s="618">
        <v>224</v>
      </c>
      <c r="L29" s="618">
        <v>101</v>
      </c>
      <c r="M29" s="443" t="s">
        <v>12</v>
      </c>
      <c r="N29" s="113"/>
    </row>
    <row r="30" spans="1:14" s="156" customFormat="1" ht="16.7" customHeight="1">
      <c r="A30" s="143" t="s">
        <v>13</v>
      </c>
      <c r="B30" s="1000">
        <v>1149</v>
      </c>
      <c r="C30" s="969"/>
      <c r="D30" s="969">
        <v>766</v>
      </c>
      <c r="E30" s="969"/>
      <c r="F30" s="969">
        <v>35</v>
      </c>
      <c r="G30" s="969"/>
      <c r="H30" s="969">
        <v>212</v>
      </c>
      <c r="I30" s="969"/>
      <c r="J30" s="622">
        <v>0</v>
      </c>
      <c r="K30" s="623">
        <v>103</v>
      </c>
      <c r="L30" s="634">
        <v>33</v>
      </c>
      <c r="M30" s="635" t="s">
        <v>14</v>
      </c>
      <c r="N30" s="113"/>
    </row>
    <row r="31" spans="1:14" s="29" customFormat="1" ht="5.65" customHeight="1">
      <c r="A31" s="33"/>
      <c r="B31" s="636"/>
      <c r="C31" s="636"/>
      <c r="D31" s="636"/>
      <c r="E31" s="637"/>
      <c r="F31" s="636"/>
      <c r="G31" s="636"/>
      <c r="H31" s="33"/>
      <c r="I31" s="33"/>
      <c r="J31" s="124"/>
      <c r="K31" s="638"/>
      <c r="L31" s="638"/>
      <c r="M31" s="638"/>
      <c r="N31" s="104"/>
    </row>
    <row r="32" spans="1:14" s="77" customFormat="1" ht="14.1" customHeight="1">
      <c r="A32" s="997" t="s">
        <v>830</v>
      </c>
      <c r="B32" s="997"/>
      <c r="C32" s="997"/>
      <c r="D32" s="998"/>
      <c r="E32" s="998"/>
      <c r="F32" s="999"/>
      <c r="G32" s="999"/>
      <c r="H32" s="967"/>
      <c r="I32" s="967"/>
      <c r="J32" s="639"/>
      <c r="K32" s="639"/>
      <c r="L32" s="687"/>
      <c r="M32" s="687" t="s">
        <v>829</v>
      </c>
      <c r="N32" s="227"/>
    </row>
    <row r="33" spans="1:14" s="77" customFormat="1" ht="14.1" customHeight="1">
      <c r="A33" s="996" t="s">
        <v>810</v>
      </c>
      <c r="B33" s="996"/>
      <c r="C33" s="996"/>
      <c r="D33" s="996"/>
      <c r="E33" s="996"/>
      <c r="F33" s="996"/>
      <c r="G33" s="996"/>
      <c r="H33" s="957" t="s">
        <v>567</v>
      </c>
      <c r="I33" s="958"/>
      <c r="J33" s="958"/>
      <c r="K33" s="958"/>
      <c r="L33" s="958"/>
      <c r="M33" s="958"/>
      <c r="N33" s="101"/>
    </row>
    <row r="34" spans="1:14" s="77" customFormat="1" ht="14.1" customHeight="1">
      <c r="A34" s="996" t="s">
        <v>811</v>
      </c>
      <c r="B34" s="996"/>
      <c r="C34" s="996"/>
      <c r="D34" s="996"/>
      <c r="E34" s="996"/>
      <c r="F34" s="995"/>
      <c r="G34" s="995"/>
      <c r="H34" s="958"/>
      <c r="I34" s="958"/>
      <c r="J34" s="958"/>
      <c r="K34" s="958"/>
      <c r="L34" s="958"/>
      <c r="M34" s="958"/>
      <c r="N34" s="101"/>
    </row>
    <row r="35" spans="1:14" s="77" customFormat="1" ht="14.1" customHeight="1">
      <c r="A35" s="996" t="s">
        <v>812</v>
      </c>
      <c r="B35" s="996"/>
      <c r="C35" s="996"/>
      <c r="D35" s="996"/>
      <c r="E35" s="996"/>
      <c r="F35" s="995"/>
      <c r="G35" s="995"/>
      <c r="H35" s="958"/>
      <c r="I35" s="958"/>
      <c r="J35" s="958"/>
      <c r="K35" s="958"/>
      <c r="L35" s="958"/>
      <c r="M35" s="958"/>
      <c r="N35" s="101"/>
    </row>
    <row r="36" spans="1:14" s="77" customFormat="1" ht="14.1" customHeight="1">
      <c r="A36" s="996" t="s">
        <v>813</v>
      </c>
      <c r="B36" s="996"/>
      <c r="C36" s="996"/>
      <c r="D36" s="995"/>
      <c r="E36" s="995"/>
      <c r="F36" s="995"/>
      <c r="G36" s="995"/>
      <c r="H36" s="958"/>
      <c r="I36" s="958"/>
      <c r="J36" s="958"/>
      <c r="K36" s="958"/>
      <c r="L36" s="958"/>
      <c r="M36" s="958"/>
      <c r="N36" s="101"/>
    </row>
    <row r="37" spans="1:14" s="16" customFormat="1" ht="12.75" customHeight="1">
      <c r="A37" s="956" t="s">
        <v>716</v>
      </c>
      <c r="B37" s="956"/>
      <c r="C37" s="956"/>
      <c r="D37" s="24"/>
      <c r="F37" s="24"/>
      <c r="H37" s="24"/>
      <c r="I37" s="24"/>
      <c r="J37" s="24"/>
      <c r="K37" s="24"/>
      <c r="L37" s="24"/>
    </row>
    <row r="38" spans="1:14" s="16" customFormat="1" ht="20.100000000000001" customHeight="1">
      <c r="B38" s="24"/>
      <c r="D38" s="24"/>
      <c r="F38" s="24"/>
      <c r="H38" s="24"/>
      <c r="I38" s="24"/>
      <c r="J38" s="24"/>
      <c r="K38" s="24"/>
      <c r="L38" s="24"/>
    </row>
    <row r="39" spans="1:14" s="16" customFormat="1" ht="20.100000000000001" customHeight="1">
      <c r="B39" s="24"/>
      <c r="D39" s="24"/>
      <c r="F39" s="24"/>
      <c r="H39" s="24"/>
      <c r="I39" s="24"/>
      <c r="J39" s="24"/>
      <c r="K39" s="24"/>
      <c r="L39" s="24"/>
    </row>
    <row r="40" spans="1:14" s="16" customFormat="1" ht="20.100000000000001" customHeight="1">
      <c r="B40" s="24"/>
      <c r="D40" s="24"/>
      <c r="F40" s="24"/>
      <c r="H40" s="24"/>
      <c r="I40" s="24"/>
      <c r="J40" s="24"/>
      <c r="K40" s="24"/>
      <c r="L40" s="24"/>
    </row>
    <row r="41" spans="1:14" s="16" customFormat="1" ht="20.100000000000001" customHeight="1">
      <c r="B41" s="24"/>
      <c r="D41" s="24"/>
      <c r="F41" s="24"/>
      <c r="H41" s="24"/>
      <c r="I41" s="24"/>
      <c r="J41" s="24"/>
      <c r="K41" s="24"/>
      <c r="L41" s="24"/>
    </row>
    <row r="42" spans="1:14" s="16" customFormat="1" ht="20.100000000000001" customHeight="1">
      <c r="B42" s="24"/>
      <c r="D42" s="24"/>
      <c r="F42" s="24"/>
      <c r="H42" s="24"/>
      <c r="I42" s="24"/>
      <c r="J42" s="24"/>
      <c r="K42" s="24"/>
      <c r="L42" s="24"/>
    </row>
    <row r="43" spans="1:14" s="16" customFormat="1" ht="20.100000000000001" customHeight="1">
      <c r="B43" s="24"/>
      <c r="D43" s="24"/>
      <c r="F43" s="24"/>
      <c r="H43" s="24"/>
      <c r="I43" s="24"/>
      <c r="J43" s="24"/>
      <c r="K43" s="24"/>
      <c r="L43" s="24"/>
    </row>
    <row r="44" spans="1:14" s="16" customFormat="1" ht="20.100000000000001" customHeight="1">
      <c r="B44" s="24"/>
      <c r="D44" s="24"/>
      <c r="F44" s="24"/>
      <c r="H44" s="24"/>
      <c r="I44" s="24"/>
      <c r="J44" s="24"/>
      <c r="K44" s="24"/>
      <c r="L44" s="24"/>
    </row>
    <row r="45" spans="1:14" s="16" customFormat="1" ht="20.100000000000001" customHeight="1">
      <c r="B45" s="24"/>
      <c r="D45" s="24"/>
      <c r="F45" s="24"/>
      <c r="H45" s="24"/>
      <c r="I45" s="24"/>
      <c r="J45" s="24"/>
      <c r="K45" s="24"/>
      <c r="L45" s="24"/>
    </row>
    <row r="46" spans="1:14" s="16" customFormat="1" ht="20.100000000000001" customHeight="1">
      <c r="B46" s="24"/>
      <c r="D46" s="24"/>
      <c r="F46" s="24"/>
      <c r="H46" s="24"/>
      <c r="I46" s="24"/>
      <c r="J46" s="24"/>
      <c r="K46" s="24"/>
      <c r="L46" s="24"/>
    </row>
    <row r="47" spans="1:14" s="16" customFormat="1" ht="20.100000000000001" customHeight="1">
      <c r="B47" s="24"/>
      <c r="D47" s="24"/>
      <c r="F47" s="24"/>
      <c r="H47" s="24"/>
      <c r="I47" s="24"/>
      <c r="J47" s="24"/>
      <c r="K47" s="24"/>
      <c r="L47" s="24"/>
    </row>
    <row r="48" spans="1:14" s="16" customFormat="1" ht="20.100000000000001" customHeight="1">
      <c r="B48" s="24"/>
      <c r="D48" s="24"/>
      <c r="F48" s="24"/>
      <c r="H48" s="24"/>
      <c r="I48" s="24"/>
      <c r="J48" s="24"/>
      <c r="K48" s="24"/>
      <c r="L48" s="24"/>
    </row>
    <row r="49" spans="2:12" s="16" customFormat="1" ht="20.100000000000001" customHeight="1">
      <c r="B49" s="24"/>
      <c r="D49" s="24"/>
      <c r="F49" s="24"/>
      <c r="H49" s="24"/>
      <c r="I49" s="24"/>
      <c r="J49" s="24"/>
      <c r="K49" s="24"/>
      <c r="L49" s="24"/>
    </row>
    <row r="50" spans="2:12" s="16" customFormat="1">
      <c r="B50" s="24"/>
      <c r="D50" s="24"/>
      <c r="F50" s="24"/>
      <c r="H50" s="24"/>
      <c r="I50" s="24"/>
      <c r="J50" s="24"/>
      <c r="K50" s="24"/>
      <c r="L50" s="24"/>
    </row>
    <row r="51" spans="2:12" s="16" customFormat="1">
      <c r="B51" s="24"/>
      <c r="D51" s="24"/>
      <c r="F51" s="24"/>
      <c r="H51" s="24"/>
      <c r="I51" s="24"/>
      <c r="J51" s="24"/>
      <c r="K51" s="24"/>
      <c r="L51" s="24"/>
    </row>
    <row r="52" spans="2:12" s="16" customFormat="1">
      <c r="B52" s="24"/>
      <c r="D52" s="24"/>
      <c r="F52" s="24"/>
      <c r="H52" s="24"/>
      <c r="I52" s="24"/>
      <c r="J52" s="24"/>
      <c r="K52" s="24"/>
      <c r="L52" s="24"/>
    </row>
    <row r="53" spans="2:12" s="16" customFormat="1">
      <c r="B53" s="24"/>
      <c r="D53" s="24"/>
      <c r="F53" s="24"/>
      <c r="H53" s="24"/>
      <c r="I53" s="24"/>
      <c r="J53" s="24"/>
      <c r="K53" s="24"/>
      <c r="L53" s="24"/>
    </row>
    <row r="54" spans="2:12" s="16" customFormat="1">
      <c r="B54" s="24"/>
      <c r="D54" s="24"/>
      <c r="F54" s="24"/>
      <c r="H54" s="24"/>
      <c r="I54" s="24"/>
      <c r="J54" s="24"/>
      <c r="K54" s="24"/>
      <c r="L54" s="24"/>
    </row>
    <row r="55" spans="2:12" s="16" customFormat="1">
      <c r="B55" s="24"/>
      <c r="D55" s="24"/>
      <c r="F55" s="24"/>
      <c r="H55" s="24"/>
      <c r="I55" s="24"/>
      <c r="J55" s="24"/>
      <c r="K55" s="24"/>
      <c r="L55" s="24"/>
    </row>
    <row r="56" spans="2:12" s="16" customFormat="1">
      <c r="B56" s="24"/>
      <c r="D56" s="24"/>
      <c r="F56" s="24"/>
      <c r="H56" s="24"/>
      <c r="I56" s="24"/>
      <c r="J56" s="24"/>
      <c r="K56" s="24"/>
      <c r="L56" s="24"/>
    </row>
    <row r="57" spans="2:12" s="16" customFormat="1">
      <c r="B57" s="24"/>
      <c r="D57" s="24"/>
      <c r="F57" s="24"/>
      <c r="H57" s="24"/>
      <c r="I57" s="24"/>
      <c r="J57" s="24"/>
      <c r="K57" s="24"/>
      <c r="L57" s="24"/>
    </row>
    <row r="58" spans="2:12" s="16" customFormat="1">
      <c r="B58" s="24"/>
      <c r="D58" s="24"/>
      <c r="F58" s="24"/>
      <c r="H58" s="24"/>
      <c r="I58" s="24"/>
      <c r="J58" s="24"/>
      <c r="K58" s="24"/>
      <c r="L58" s="24"/>
    </row>
    <row r="59" spans="2:12" s="16" customFormat="1">
      <c r="B59" s="24"/>
      <c r="D59" s="24"/>
      <c r="F59" s="24"/>
      <c r="H59" s="24"/>
      <c r="I59" s="24"/>
      <c r="J59" s="24"/>
      <c r="K59" s="24"/>
      <c r="L59" s="24"/>
    </row>
    <row r="60" spans="2:12" s="16" customFormat="1">
      <c r="B60" s="24"/>
      <c r="D60" s="24"/>
      <c r="F60" s="24"/>
      <c r="H60" s="24"/>
      <c r="I60" s="24"/>
      <c r="J60" s="24"/>
      <c r="K60" s="24"/>
      <c r="L60" s="24"/>
    </row>
    <row r="61" spans="2:12" s="16" customFormat="1">
      <c r="B61" s="24"/>
      <c r="D61" s="24"/>
      <c r="F61" s="24"/>
      <c r="H61" s="24"/>
      <c r="I61" s="24"/>
      <c r="J61" s="24"/>
      <c r="K61" s="24"/>
      <c r="L61" s="24"/>
    </row>
    <row r="62" spans="2:12" s="16" customFormat="1">
      <c r="B62" s="24"/>
      <c r="D62" s="24"/>
      <c r="F62" s="24"/>
      <c r="H62" s="24"/>
      <c r="I62" s="24"/>
      <c r="J62" s="24"/>
      <c r="K62" s="24"/>
      <c r="L62" s="24"/>
    </row>
    <row r="63" spans="2:12" s="16" customFormat="1">
      <c r="B63" s="24"/>
      <c r="D63" s="24"/>
      <c r="F63" s="24"/>
      <c r="H63" s="24"/>
      <c r="I63" s="24"/>
      <c r="J63" s="24"/>
      <c r="K63" s="24"/>
      <c r="L63" s="24"/>
    </row>
    <row r="64" spans="2:12" s="16" customFormat="1">
      <c r="B64" s="24"/>
      <c r="D64" s="24"/>
      <c r="F64" s="24"/>
      <c r="H64" s="24"/>
      <c r="I64" s="24"/>
      <c r="J64" s="24"/>
      <c r="K64" s="24"/>
      <c r="L64" s="24"/>
    </row>
    <row r="65" spans="2:12" s="16" customFormat="1">
      <c r="B65" s="24"/>
      <c r="D65" s="24"/>
      <c r="F65" s="24"/>
      <c r="H65" s="24"/>
      <c r="I65" s="24"/>
      <c r="J65" s="24"/>
      <c r="K65" s="24"/>
      <c r="L65" s="24"/>
    </row>
    <row r="66" spans="2:12" s="16" customFormat="1">
      <c r="B66" s="24"/>
      <c r="D66" s="24"/>
      <c r="F66" s="24"/>
      <c r="H66" s="24"/>
      <c r="I66" s="24"/>
      <c r="J66" s="24"/>
      <c r="K66" s="24"/>
      <c r="L66" s="24"/>
    </row>
    <row r="67" spans="2:12" s="16" customFormat="1">
      <c r="B67" s="24"/>
      <c r="D67" s="24"/>
      <c r="F67" s="24"/>
      <c r="H67" s="24"/>
      <c r="I67" s="24"/>
      <c r="J67" s="24"/>
      <c r="K67" s="24"/>
      <c r="L67" s="24"/>
    </row>
    <row r="68" spans="2:12" s="16" customFormat="1">
      <c r="B68" s="24"/>
      <c r="D68" s="24"/>
      <c r="F68" s="24"/>
      <c r="H68" s="24"/>
      <c r="I68" s="24"/>
      <c r="J68" s="24"/>
      <c r="K68" s="24"/>
      <c r="L68" s="24"/>
    </row>
    <row r="69" spans="2:12" s="16" customFormat="1">
      <c r="B69" s="24"/>
      <c r="D69" s="24"/>
      <c r="F69" s="24"/>
      <c r="H69" s="24"/>
      <c r="I69" s="24"/>
      <c r="J69" s="24"/>
      <c r="K69" s="24"/>
      <c r="L69" s="24"/>
    </row>
    <row r="70" spans="2:12" s="16" customFormat="1">
      <c r="B70" s="24"/>
      <c r="D70" s="24"/>
      <c r="F70" s="24"/>
      <c r="H70" s="24"/>
      <c r="I70" s="24"/>
      <c r="J70" s="24"/>
      <c r="K70" s="24"/>
      <c r="L70" s="24"/>
    </row>
    <row r="71" spans="2:12" s="16" customFormat="1">
      <c r="B71" s="24"/>
      <c r="D71" s="24"/>
      <c r="F71" s="24"/>
      <c r="H71" s="24"/>
      <c r="I71" s="24"/>
      <c r="J71" s="24"/>
      <c r="K71" s="24"/>
      <c r="L71" s="24"/>
    </row>
    <row r="72" spans="2:12" s="16" customFormat="1">
      <c r="B72" s="24"/>
      <c r="D72" s="24"/>
      <c r="F72" s="24"/>
      <c r="H72" s="24"/>
      <c r="I72" s="24"/>
      <c r="J72" s="24"/>
      <c r="K72" s="24"/>
      <c r="L72" s="24"/>
    </row>
    <row r="73" spans="2:12" s="16" customFormat="1">
      <c r="B73" s="24"/>
      <c r="D73" s="24"/>
      <c r="F73" s="24"/>
      <c r="H73" s="24"/>
      <c r="I73" s="24"/>
      <c r="J73" s="24"/>
      <c r="K73" s="24"/>
      <c r="L73" s="24"/>
    </row>
    <row r="74" spans="2:12" s="16" customFormat="1">
      <c r="B74" s="24"/>
      <c r="D74" s="24"/>
      <c r="F74" s="24"/>
      <c r="H74" s="24"/>
      <c r="I74" s="24"/>
      <c r="J74" s="24"/>
      <c r="K74" s="24"/>
      <c r="L74" s="24"/>
    </row>
    <row r="75" spans="2:12" s="16" customFormat="1">
      <c r="B75" s="24"/>
      <c r="D75" s="24"/>
      <c r="F75" s="24"/>
      <c r="H75" s="24"/>
      <c r="I75" s="24"/>
      <c r="J75" s="24"/>
      <c r="K75" s="24"/>
      <c r="L75" s="24"/>
    </row>
    <row r="76" spans="2:12" s="16" customFormat="1">
      <c r="B76" s="24"/>
      <c r="D76" s="24"/>
      <c r="F76" s="24"/>
      <c r="H76" s="24"/>
      <c r="I76" s="24"/>
      <c r="J76" s="24"/>
      <c r="K76" s="24"/>
      <c r="L76" s="24"/>
    </row>
    <row r="77" spans="2:12" s="16" customFormat="1">
      <c r="B77" s="24"/>
      <c r="D77" s="24"/>
      <c r="F77" s="24"/>
      <c r="H77" s="24"/>
      <c r="I77" s="24"/>
      <c r="J77" s="24"/>
      <c r="K77" s="24"/>
      <c r="L77" s="24"/>
    </row>
    <row r="78" spans="2:12" s="16" customFormat="1">
      <c r="B78" s="24"/>
      <c r="D78" s="24"/>
      <c r="F78" s="24"/>
      <c r="H78" s="24"/>
      <c r="I78" s="24"/>
      <c r="J78" s="24"/>
      <c r="K78" s="24"/>
      <c r="L78" s="24"/>
    </row>
    <row r="79" spans="2:12" s="16" customFormat="1">
      <c r="B79" s="24"/>
      <c r="D79" s="24"/>
      <c r="F79" s="24"/>
      <c r="H79" s="24"/>
      <c r="I79" s="24"/>
      <c r="J79" s="24"/>
      <c r="K79" s="24"/>
      <c r="L79" s="24"/>
    </row>
    <row r="80" spans="2:12" s="16" customFormat="1">
      <c r="B80" s="24"/>
      <c r="D80" s="24"/>
      <c r="F80" s="24"/>
      <c r="H80" s="24"/>
      <c r="I80" s="24"/>
      <c r="J80" s="24"/>
      <c r="K80" s="24"/>
      <c r="L80" s="24"/>
    </row>
    <row r="81" spans="2:12" s="16" customFormat="1">
      <c r="B81" s="24"/>
      <c r="D81" s="24"/>
      <c r="F81" s="24"/>
      <c r="H81" s="24"/>
      <c r="I81" s="24"/>
      <c r="J81" s="24"/>
      <c r="K81" s="24"/>
      <c r="L81" s="24"/>
    </row>
    <row r="82" spans="2:12" s="16" customFormat="1">
      <c r="B82" s="24"/>
      <c r="D82" s="24"/>
      <c r="F82" s="24"/>
      <c r="H82" s="24"/>
      <c r="I82" s="24"/>
      <c r="J82" s="24"/>
      <c r="K82" s="24"/>
      <c r="L82" s="24"/>
    </row>
    <row r="83" spans="2:12" s="16" customFormat="1">
      <c r="B83" s="24"/>
      <c r="D83" s="24"/>
      <c r="F83" s="24"/>
      <c r="H83" s="24"/>
      <c r="I83" s="24"/>
      <c r="J83" s="24"/>
      <c r="K83" s="24"/>
      <c r="L83" s="24"/>
    </row>
    <row r="84" spans="2:12" s="16" customFormat="1">
      <c r="B84" s="24"/>
      <c r="D84" s="24"/>
      <c r="F84" s="24"/>
      <c r="H84" s="24"/>
      <c r="I84" s="24"/>
      <c r="J84" s="24"/>
      <c r="K84" s="24"/>
      <c r="L84" s="24"/>
    </row>
    <row r="85" spans="2:12" s="16" customFormat="1">
      <c r="B85" s="24"/>
      <c r="D85" s="24"/>
      <c r="F85" s="24"/>
      <c r="H85" s="24"/>
      <c r="I85" s="24"/>
      <c r="J85" s="24"/>
      <c r="K85" s="24"/>
      <c r="L85" s="24"/>
    </row>
    <row r="86" spans="2:12" s="16" customFormat="1">
      <c r="B86" s="24"/>
      <c r="D86" s="24"/>
      <c r="F86" s="24"/>
      <c r="H86" s="24"/>
      <c r="I86" s="24"/>
      <c r="J86" s="24"/>
      <c r="K86" s="24"/>
      <c r="L86" s="24"/>
    </row>
    <row r="87" spans="2:12" s="16" customFormat="1">
      <c r="B87" s="24"/>
      <c r="D87" s="24"/>
      <c r="F87" s="24"/>
      <c r="H87" s="24"/>
      <c r="I87" s="24"/>
      <c r="J87" s="24"/>
      <c r="K87" s="24"/>
      <c r="L87" s="24"/>
    </row>
    <row r="88" spans="2:12" s="16" customFormat="1">
      <c r="B88" s="24"/>
      <c r="D88" s="24"/>
      <c r="F88" s="24"/>
      <c r="H88" s="24"/>
      <c r="I88" s="24"/>
      <c r="J88" s="24"/>
      <c r="K88" s="24"/>
      <c r="L88" s="24"/>
    </row>
    <row r="89" spans="2:12" s="16" customFormat="1">
      <c r="B89" s="24"/>
      <c r="D89" s="24"/>
      <c r="F89" s="24"/>
      <c r="H89" s="24"/>
      <c r="I89" s="24"/>
      <c r="J89" s="24"/>
      <c r="K89" s="24"/>
      <c r="L89" s="24"/>
    </row>
    <row r="90" spans="2:12" s="16" customFormat="1">
      <c r="B90" s="24"/>
      <c r="D90" s="24"/>
      <c r="F90" s="24"/>
      <c r="H90" s="24"/>
      <c r="I90" s="24"/>
      <c r="J90" s="24"/>
      <c r="K90" s="24"/>
      <c r="L90" s="24"/>
    </row>
    <row r="91" spans="2:12" s="16" customFormat="1">
      <c r="B91" s="24"/>
      <c r="D91" s="24"/>
      <c r="F91" s="24"/>
      <c r="H91" s="24"/>
      <c r="I91" s="24"/>
      <c r="J91" s="24"/>
      <c r="K91" s="24"/>
      <c r="L91" s="24"/>
    </row>
    <row r="92" spans="2:12" s="16" customFormat="1">
      <c r="B92" s="24"/>
      <c r="D92" s="24"/>
      <c r="F92" s="24"/>
      <c r="H92" s="24"/>
      <c r="I92" s="24"/>
      <c r="J92" s="24"/>
      <c r="K92" s="24"/>
      <c r="L92" s="24"/>
    </row>
    <row r="93" spans="2:12" s="16" customFormat="1">
      <c r="B93" s="24"/>
      <c r="D93" s="24"/>
      <c r="F93" s="24"/>
      <c r="H93" s="24"/>
      <c r="I93" s="24"/>
      <c r="J93" s="24"/>
      <c r="K93" s="24"/>
      <c r="L93" s="24"/>
    </row>
    <row r="94" spans="2:12" s="16" customFormat="1">
      <c r="B94" s="24"/>
      <c r="D94" s="24"/>
      <c r="F94" s="24"/>
      <c r="H94" s="24"/>
      <c r="I94" s="24"/>
      <c r="J94" s="24"/>
      <c r="K94" s="24"/>
      <c r="L94" s="24"/>
    </row>
    <row r="95" spans="2:12" s="16" customFormat="1">
      <c r="B95" s="24"/>
      <c r="D95" s="24"/>
      <c r="F95" s="24"/>
      <c r="H95" s="24"/>
      <c r="I95" s="24"/>
      <c r="J95" s="24"/>
      <c r="K95" s="24"/>
      <c r="L95" s="24"/>
    </row>
    <row r="96" spans="2:12" s="16" customFormat="1">
      <c r="B96" s="24"/>
      <c r="D96" s="24"/>
      <c r="F96" s="24"/>
      <c r="H96" s="24"/>
      <c r="I96" s="24"/>
      <c r="J96" s="24"/>
      <c r="K96" s="24"/>
      <c r="L96" s="24"/>
    </row>
    <row r="97" spans="2:12" s="16" customFormat="1">
      <c r="B97" s="24"/>
      <c r="D97" s="24"/>
      <c r="F97" s="24"/>
      <c r="H97" s="24"/>
      <c r="I97" s="24"/>
      <c r="J97" s="24"/>
      <c r="K97" s="24"/>
      <c r="L97" s="24"/>
    </row>
    <row r="98" spans="2:12" s="16" customFormat="1">
      <c r="B98" s="24"/>
      <c r="D98" s="24"/>
      <c r="F98" s="24"/>
      <c r="H98" s="24"/>
      <c r="I98" s="24"/>
      <c r="J98" s="24"/>
      <c r="K98" s="24"/>
      <c r="L98" s="24"/>
    </row>
    <row r="99" spans="2:12" s="16" customFormat="1">
      <c r="B99" s="24"/>
      <c r="D99" s="24"/>
      <c r="F99" s="24"/>
      <c r="H99" s="24"/>
      <c r="I99" s="24"/>
      <c r="J99" s="24"/>
      <c r="K99" s="24"/>
      <c r="L99" s="24"/>
    </row>
    <row r="100" spans="2:12" s="16" customFormat="1">
      <c r="B100" s="24"/>
      <c r="D100" s="24"/>
      <c r="F100" s="24"/>
      <c r="H100" s="24"/>
      <c r="I100" s="24"/>
      <c r="J100" s="24"/>
      <c r="K100" s="24"/>
      <c r="L100" s="24"/>
    </row>
    <row r="101" spans="2:12" s="16" customFormat="1">
      <c r="B101" s="24"/>
      <c r="D101" s="24"/>
      <c r="F101" s="24"/>
      <c r="H101" s="24"/>
      <c r="I101" s="24"/>
      <c r="J101" s="24"/>
      <c r="K101" s="24"/>
      <c r="L101" s="24"/>
    </row>
    <row r="102" spans="2:12" s="16" customFormat="1">
      <c r="B102" s="24"/>
      <c r="D102" s="24"/>
      <c r="F102" s="24"/>
      <c r="H102" s="24"/>
      <c r="I102" s="24"/>
      <c r="J102" s="24"/>
      <c r="K102" s="24"/>
      <c r="L102" s="24"/>
    </row>
    <row r="103" spans="2:12" s="16" customFormat="1">
      <c r="B103" s="24"/>
      <c r="D103" s="24"/>
      <c r="F103" s="24"/>
      <c r="H103" s="24"/>
      <c r="I103" s="24"/>
      <c r="J103" s="24"/>
      <c r="K103" s="24"/>
      <c r="L103" s="24"/>
    </row>
    <row r="104" spans="2:12" s="16" customFormat="1">
      <c r="B104" s="24"/>
      <c r="D104" s="24"/>
      <c r="F104" s="24"/>
      <c r="H104" s="24"/>
      <c r="I104" s="24"/>
      <c r="J104" s="24"/>
      <c r="K104" s="24"/>
      <c r="L104" s="24"/>
    </row>
    <row r="105" spans="2:12" s="16" customFormat="1">
      <c r="B105" s="24"/>
      <c r="D105" s="24"/>
      <c r="F105" s="24"/>
      <c r="H105" s="24"/>
      <c r="I105" s="24"/>
      <c r="J105" s="24"/>
      <c r="K105" s="24"/>
      <c r="L105" s="24"/>
    </row>
    <row r="106" spans="2:12" s="16" customFormat="1">
      <c r="B106" s="24"/>
      <c r="D106" s="24"/>
      <c r="F106" s="24"/>
      <c r="H106" s="24"/>
      <c r="I106" s="24"/>
      <c r="J106" s="24"/>
      <c r="K106" s="24"/>
      <c r="L106" s="24"/>
    </row>
    <row r="107" spans="2:12" s="16" customFormat="1">
      <c r="B107" s="24"/>
      <c r="D107" s="24"/>
      <c r="F107" s="24"/>
      <c r="H107" s="24"/>
      <c r="I107" s="24"/>
      <c r="J107" s="24"/>
      <c r="K107" s="24"/>
      <c r="L107" s="24"/>
    </row>
    <row r="108" spans="2:12" s="16" customFormat="1">
      <c r="B108" s="24"/>
      <c r="D108" s="24"/>
      <c r="F108" s="24"/>
      <c r="H108" s="24"/>
      <c r="I108" s="24"/>
      <c r="J108" s="24"/>
      <c r="K108" s="24"/>
      <c r="L108" s="24"/>
    </row>
    <row r="109" spans="2:12" s="16" customFormat="1">
      <c r="B109" s="24"/>
      <c r="D109" s="24"/>
      <c r="F109" s="24"/>
      <c r="H109" s="24"/>
      <c r="I109" s="24"/>
      <c r="J109" s="24"/>
      <c r="K109" s="24"/>
      <c r="L109" s="24"/>
    </row>
    <row r="110" spans="2:12" s="16" customFormat="1">
      <c r="B110" s="24"/>
      <c r="D110" s="24"/>
      <c r="F110" s="24"/>
      <c r="H110" s="24"/>
      <c r="I110" s="24"/>
      <c r="J110" s="24"/>
      <c r="K110" s="24"/>
      <c r="L110" s="24"/>
    </row>
    <row r="111" spans="2:12" s="16" customFormat="1">
      <c r="B111" s="24"/>
      <c r="D111" s="24"/>
      <c r="F111" s="24"/>
      <c r="H111" s="24"/>
      <c r="I111" s="24"/>
      <c r="J111" s="24"/>
      <c r="K111" s="24"/>
      <c r="L111" s="24"/>
    </row>
    <row r="112" spans="2:12" s="16" customFormat="1">
      <c r="B112" s="24"/>
      <c r="D112" s="24"/>
      <c r="F112" s="24"/>
      <c r="H112" s="24"/>
      <c r="I112" s="24"/>
      <c r="J112" s="24"/>
      <c r="K112" s="24"/>
      <c r="L112" s="24"/>
    </row>
    <row r="113" spans="2:12" s="16" customFormat="1">
      <c r="B113" s="24"/>
      <c r="D113" s="24"/>
      <c r="F113" s="24"/>
      <c r="H113" s="24"/>
      <c r="I113" s="24"/>
      <c r="J113" s="24"/>
      <c r="K113" s="24"/>
      <c r="L113" s="24"/>
    </row>
    <row r="114" spans="2:12" s="16" customFormat="1">
      <c r="B114" s="24"/>
      <c r="D114" s="24"/>
      <c r="F114" s="24"/>
      <c r="H114" s="24"/>
      <c r="I114" s="24"/>
      <c r="J114" s="24"/>
      <c r="K114" s="24"/>
      <c r="L114" s="24"/>
    </row>
    <row r="115" spans="2:12" s="16" customFormat="1">
      <c r="B115" s="24"/>
      <c r="D115" s="24"/>
      <c r="F115" s="24"/>
      <c r="H115" s="24"/>
      <c r="I115" s="24"/>
      <c r="J115" s="24"/>
      <c r="K115" s="24"/>
      <c r="L115" s="24"/>
    </row>
    <row r="116" spans="2:12" s="16" customFormat="1">
      <c r="B116" s="24"/>
      <c r="D116" s="24"/>
      <c r="F116" s="24"/>
      <c r="H116" s="24"/>
      <c r="I116" s="24"/>
      <c r="J116" s="24"/>
      <c r="K116" s="24"/>
      <c r="L116" s="24"/>
    </row>
    <row r="117" spans="2:12" s="16" customFormat="1">
      <c r="B117" s="24"/>
      <c r="D117" s="24"/>
      <c r="F117" s="24"/>
      <c r="H117" s="24"/>
      <c r="I117" s="24"/>
      <c r="J117" s="24"/>
      <c r="K117" s="24"/>
      <c r="L117" s="24"/>
    </row>
    <row r="118" spans="2:12" s="16" customFormat="1">
      <c r="B118" s="24"/>
      <c r="D118" s="24"/>
      <c r="F118" s="24"/>
      <c r="H118" s="24"/>
      <c r="I118" s="24"/>
      <c r="J118" s="24"/>
      <c r="K118" s="24"/>
      <c r="L118" s="24"/>
    </row>
    <row r="119" spans="2:12" s="16" customFormat="1">
      <c r="B119" s="24"/>
      <c r="D119" s="24"/>
      <c r="F119" s="24"/>
      <c r="H119" s="24"/>
      <c r="I119" s="24"/>
      <c r="J119" s="24"/>
      <c r="K119" s="24"/>
      <c r="L119" s="24"/>
    </row>
    <row r="120" spans="2:12" s="16" customFormat="1">
      <c r="B120" s="24"/>
      <c r="D120" s="24"/>
      <c r="F120" s="24"/>
      <c r="H120" s="24"/>
      <c r="I120" s="24"/>
      <c r="J120" s="24"/>
      <c r="K120" s="24"/>
      <c r="L120" s="24"/>
    </row>
    <row r="121" spans="2:12" s="16" customFormat="1">
      <c r="B121" s="24"/>
      <c r="D121" s="24"/>
      <c r="F121" s="24"/>
      <c r="H121" s="24"/>
      <c r="I121" s="24"/>
      <c r="J121" s="24"/>
      <c r="K121" s="24"/>
      <c r="L121" s="24"/>
    </row>
    <row r="122" spans="2:12" s="16" customFormat="1">
      <c r="B122" s="24"/>
      <c r="D122" s="24"/>
      <c r="F122" s="24"/>
      <c r="H122" s="24"/>
      <c r="I122" s="24"/>
      <c r="J122" s="24"/>
      <c r="K122" s="24"/>
      <c r="L122" s="24"/>
    </row>
    <row r="123" spans="2:12" s="16" customFormat="1">
      <c r="B123" s="24"/>
      <c r="D123" s="24"/>
      <c r="F123" s="24"/>
      <c r="H123" s="24"/>
      <c r="I123" s="24"/>
      <c r="J123" s="24"/>
      <c r="K123" s="24"/>
      <c r="L123" s="24"/>
    </row>
    <row r="124" spans="2:12" s="16" customFormat="1">
      <c r="B124" s="24"/>
      <c r="D124" s="24"/>
      <c r="F124" s="24"/>
      <c r="H124" s="24"/>
      <c r="I124" s="24"/>
      <c r="J124" s="24"/>
      <c r="K124" s="24"/>
      <c r="L124" s="24"/>
    </row>
    <row r="125" spans="2:12" s="16" customFormat="1">
      <c r="B125" s="24"/>
      <c r="D125" s="24"/>
      <c r="F125" s="24"/>
      <c r="H125" s="24"/>
      <c r="I125" s="24"/>
      <c r="J125" s="24"/>
      <c r="K125" s="24"/>
      <c r="L125" s="24"/>
    </row>
    <row r="126" spans="2:12" s="16" customFormat="1">
      <c r="B126" s="24"/>
      <c r="D126" s="24"/>
      <c r="F126" s="24"/>
      <c r="H126" s="24"/>
      <c r="I126" s="24"/>
      <c r="J126" s="24"/>
      <c r="K126" s="24"/>
      <c r="L126" s="24"/>
    </row>
    <row r="127" spans="2:12" s="16" customFormat="1">
      <c r="B127" s="24"/>
      <c r="D127" s="24"/>
      <c r="F127" s="24"/>
      <c r="H127" s="24"/>
      <c r="I127" s="24"/>
      <c r="J127" s="24"/>
      <c r="K127" s="24"/>
      <c r="L127" s="24"/>
    </row>
    <row r="128" spans="2:12" s="16" customFormat="1">
      <c r="B128" s="24"/>
      <c r="D128" s="24"/>
      <c r="F128" s="24"/>
      <c r="H128" s="24"/>
      <c r="I128" s="24"/>
      <c r="J128" s="24"/>
      <c r="K128" s="24"/>
      <c r="L128" s="24"/>
    </row>
    <row r="129" spans="2:12" s="16" customFormat="1">
      <c r="B129" s="24"/>
      <c r="D129" s="24"/>
      <c r="F129" s="24"/>
      <c r="H129" s="24"/>
      <c r="I129" s="24"/>
      <c r="J129" s="24"/>
      <c r="K129" s="24"/>
      <c r="L129" s="24"/>
    </row>
    <row r="130" spans="2:12" s="16" customFormat="1">
      <c r="B130" s="24"/>
      <c r="D130" s="24"/>
      <c r="F130" s="24"/>
      <c r="H130" s="24"/>
      <c r="I130" s="24"/>
      <c r="J130" s="24"/>
      <c r="K130" s="24"/>
      <c r="L130" s="24"/>
    </row>
    <row r="131" spans="2:12" s="16" customFormat="1">
      <c r="B131" s="24"/>
      <c r="D131" s="24"/>
      <c r="F131" s="24"/>
      <c r="H131" s="24"/>
      <c r="I131" s="24"/>
      <c r="J131" s="24"/>
      <c r="K131" s="24"/>
      <c r="L131" s="24"/>
    </row>
    <row r="132" spans="2:12" s="16" customFormat="1">
      <c r="B132" s="24"/>
      <c r="D132" s="24"/>
      <c r="F132" s="24"/>
      <c r="H132" s="24"/>
      <c r="I132" s="24"/>
      <c r="J132" s="24"/>
      <c r="K132" s="24"/>
      <c r="L132" s="24"/>
    </row>
    <row r="133" spans="2:12" s="16" customFormat="1">
      <c r="B133" s="24"/>
      <c r="D133" s="24"/>
      <c r="F133" s="24"/>
      <c r="H133" s="24"/>
      <c r="I133" s="24"/>
      <c r="J133" s="24"/>
      <c r="K133" s="24"/>
      <c r="L133" s="24"/>
    </row>
    <row r="134" spans="2:12" s="16" customFormat="1">
      <c r="B134" s="24"/>
      <c r="D134" s="24"/>
      <c r="F134" s="24"/>
      <c r="H134" s="24"/>
      <c r="I134" s="24"/>
      <c r="J134" s="24"/>
      <c r="K134" s="24"/>
      <c r="L134" s="24"/>
    </row>
    <row r="135" spans="2:12" s="16" customFormat="1">
      <c r="B135" s="24"/>
      <c r="D135" s="24"/>
      <c r="F135" s="24"/>
      <c r="H135" s="24"/>
      <c r="I135" s="24"/>
      <c r="J135" s="24"/>
      <c r="K135" s="24"/>
      <c r="L135" s="24"/>
    </row>
    <row r="136" spans="2:12" s="16" customFormat="1">
      <c r="B136" s="24"/>
      <c r="D136" s="24"/>
      <c r="F136" s="24"/>
      <c r="H136" s="24"/>
      <c r="I136" s="24"/>
      <c r="J136" s="24"/>
      <c r="K136" s="24"/>
      <c r="L136" s="24"/>
    </row>
    <row r="137" spans="2:12" s="16" customFormat="1">
      <c r="B137" s="24"/>
      <c r="D137" s="24"/>
      <c r="F137" s="24"/>
      <c r="H137" s="24"/>
      <c r="I137" s="24"/>
      <c r="J137" s="24"/>
      <c r="K137" s="24"/>
      <c r="L137" s="24"/>
    </row>
    <row r="138" spans="2:12" s="16" customFormat="1">
      <c r="B138" s="24"/>
      <c r="D138" s="24"/>
      <c r="F138" s="24"/>
      <c r="H138" s="24"/>
      <c r="I138" s="24"/>
      <c r="J138" s="24"/>
      <c r="K138" s="24"/>
      <c r="L138" s="24"/>
    </row>
    <row r="139" spans="2:12" s="16" customFormat="1">
      <c r="B139" s="24"/>
      <c r="D139" s="24"/>
      <c r="F139" s="24"/>
      <c r="H139" s="24"/>
      <c r="I139" s="24"/>
      <c r="J139" s="24"/>
      <c r="K139" s="24"/>
      <c r="L139" s="24"/>
    </row>
    <row r="140" spans="2:12" s="16" customFormat="1">
      <c r="B140" s="24"/>
      <c r="D140" s="24"/>
      <c r="F140" s="24"/>
      <c r="H140" s="24"/>
      <c r="I140" s="24"/>
      <c r="J140" s="24"/>
      <c r="K140" s="24"/>
      <c r="L140" s="24"/>
    </row>
    <row r="141" spans="2:12" s="16" customFormat="1">
      <c r="B141" s="24"/>
      <c r="D141" s="24"/>
      <c r="F141" s="24"/>
      <c r="H141" s="24"/>
      <c r="I141" s="24"/>
      <c r="J141" s="24"/>
      <c r="K141" s="24"/>
      <c r="L141" s="24"/>
    </row>
    <row r="142" spans="2:12" s="16" customFormat="1">
      <c r="B142" s="24"/>
      <c r="D142" s="24"/>
      <c r="F142" s="24"/>
      <c r="H142" s="24"/>
      <c r="I142" s="24"/>
      <c r="J142" s="24"/>
      <c r="K142" s="24"/>
      <c r="L142" s="24"/>
    </row>
    <row r="143" spans="2:12" s="16" customFormat="1">
      <c r="B143" s="24"/>
      <c r="D143" s="24"/>
      <c r="F143" s="24"/>
      <c r="H143" s="24"/>
      <c r="I143" s="24"/>
      <c r="J143" s="24"/>
      <c r="K143" s="24"/>
      <c r="L143" s="24"/>
    </row>
    <row r="144" spans="2:12" s="16" customFormat="1">
      <c r="B144" s="24"/>
      <c r="D144" s="24"/>
      <c r="F144" s="24"/>
      <c r="H144" s="24"/>
      <c r="I144" s="24"/>
      <c r="J144" s="24"/>
      <c r="K144" s="24"/>
      <c r="L144" s="24"/>
    </row>
    <row r="145" spans="2:12" s="16" customFormat="1">
      <c r="B145" s="24"/>
      <c r="D145" s="24"/>
      <c r="F145" s="24"/>
      <c r="H145" s="24"/>
      <c r="I145" s="24"/>
      <c r="J145" s="24"/>
      <c r="K145" s="24"/>
      <c r="L145" s="24"/>
    </row>
    <row r="146" spans="2:12" s="16" customFormat="1">
      <c r="B146" s="24"/>
      <c r="D146" s="24"/>
      <c r="F146" s="24"/>
      <c r="H146" s="24"/>
      <c r="I146" s="24"/>
      <c r="J146" s="24"/>
      <c r="K146" s="24"/>
      <c r="L146" s="24"/>
    </row>
    <row r="147" spans="2:12" s="16" customFormat="1">
      <c r="B147" s="24"/>
      <c r="D147" s="24"/>
      <c r="F147" s="24"/>
      <c r="H147" s="24"/>
      <c r="I147" s="24"/>
      <c r="J147" s="24"/>
      <c r="K147" s="24"/>
      <c r="L147" s="24"/>
    </row>
    <row r="148" spans="2:12" s="16" customFormat="1">
      <c r="B148" s="24"/>
      <c r="D148" s="24"/>
      <c r="F148" s="24"/>
      <c r="H148" s="24"/>
      <c r="I148" s="24"/>
      <c r="J148" s="24"/>
      <c r="K148" s="24"/>
      <c r="L148" s="24"/>
    </row>
    <row r="149" spans="2:12" s="16" customFormat="1">
      <c r="B149" s="24"/>
      <c r="D149" s="24"/>
      <c r="F149" s="24"/>
      <c r="H149" s="24"/>
      <c r="I149" s="24"/>
      <c r="J149" s="24"/>
      <c r="K149" s="24"/>
      <c r="L149" s="24"/>
    </row>
    <row r="150" spans="2:12" s="16" customFormat="1">
      <c r="B150" s="24"/>
      <c r="D150" s="24"/>
      <c r="F150" s="24"/>
      <c r="H150" s="24"/>
      <c r="I150" s="24"/>
      <c r="J150" s="24"/>
      <c r="K150" s="24"/>
      <c r="L150" s="24"/>
    </row>
    <row r="151" spans="2:12" s="16" customFormat="1">
      <c r="B151" s="24"/>
      <c r="D151" s="24"/>
      <c r="F151" s="24"/>
      <c r="H151" s="24"/>
      <c r="I151" s="24"/>
      <c r="J151" s="24"/>
      <c r="K151" s="24"/>
      <c r="L151" s="24"/>
    </row>
    <row r="152" spans="2:12" s="16" customFormat="1">
      <c r="B152" s="24"/>
      <c r="D152" s="24"/>
      <c r="F152" s="24"/>
      <c r="H152" s="24"/>
      <c r="I152" s="24"/>
      <c r="J152" s="24"/>
      <c r="K152" s="24"/>
      <c r="L152" s="24"/>
    </row>
    <row r="153" spans="2:12" s="16" customFormat="1">
      <c r="B153" s="24"/>
      <c r="D153" s="24"/>
      <c r="F153" s="24"/>
      <c r="H153" s="24"/>
      <c r="I153" s="24"/>
      <c r="J153" s="24"/>
      <c r="K153" s="24"/>
      <c r="L153" s="24"/>
    </row>
    <row r="154" spans="2:12" s="16" customFormat="1">
      <c r="B154" s="24"/>
      <c r="D154" s="24"/>
      <c r="F154" s="24"/>
      <c r="H154" s="24"/>
      <c r="I154" s="24"/>
      <c r="J154" s="24"/>
      <c r="K154" s="24"/>
      <c r="L154" s="24"/>
    </row>
    <row r="155" spans="2:12" s="16" customFormat="1">
      <c r="B155" s="24"/>
      <c r="D155" s="24"/>
      <c r="F155" s="24"/>
      <c r="H155" s="24"/>
      <c r="I155" s="24"/>
      <c r="J155" s="24"/>
      <c r="K155" s="24"/>
      <c r="L155" s="24"/>
    </row>
    <row r="156" spans="2:12" s="16" customFormat="1">
      <c r="B156" s="24"/>
      <c r="D156" s="24"/>
      <c r="F156" s="24"/>
      <c r="H156" s="24"/>
      <c r="I156" s="24"/>
      <c r="J156" s="24"/>
      <c r="K156" s="24"/>
      <c r="L156" s="24"/>
    </row>
    <row r="157" spans="2:12" s="16" customFormat="1">
      <c r="B157" s="24"/>
      <c r="D157" s="24"/>
      <c r="F157" s="24"/>
      <c r="H157" s="24"/>
      <c r="I157" s="24"/>
      <c r="J157" s="24"/>
      <c r="K157" s="24"/>
      <c r="L157" s="24"/>
    </row>
    <row r="158" spans="2:12" s="16" customFormat="1">
      <c r="B158" s="24"/>
      <c r="D158" s="24"/>
      <c r="F158" s="24"/>
      <c r="H158" s="24"/>
      <c r="I158" s="24"/>
      <c r="J158" s="24"/>
      <c r="K158" s="24"/>
      <c r="L158" s="24"/>
    </row>
    <row r="159" spans="2:12" s="16" customFormat="1">
      <c r="B159" s="24"/>
      <c r="D159" s="24"/>
      <c r="F159" s="24"/>
      <c r="H159" s="24"/>
      <c r="I159" s="24"/>
      <c r="J159" s="24"/>
      <c r="K159" s="24"/>
      <c r="L159" s="24"/>
    </row>
    <row r="160" spans="2:12" s="16" customFormat="1">
      <c r="B160" s="24"/>
      <c r="D160" s="24"/>
      <c r="F160" s="24"/>
      <c r="H160" s="24"/>
      <c r="I160" s="24"/>
      <c r="J160" s="24"/>
      <c r="K160" s="24"/>
      <c r="L160" s="24"/>
    </row>
    <row r="161" spans="2:12" s="16" customFormat="1">
      <c r="B161" s="24"/>
      <c r="D161" s="24"/>
      <c r="F161" s="24"/>
      <c r="H161" s="24"/>
      <c r="I161" s="24"/>
      <c r="J161" s="24"/>
      <c r="K161" s="24"/>
      <c r="L161" s="24"/>
    </row>
    <row r="162" spans="2:12" s="16" customFormat="1">
      <c r="B162" s="24"/>
      <c r="D162" s="24"/>
      <c r="F162" s="24"/>
      <c r="H162" s="24"/>
      <c r="I162" s="24"/>
      <c r="J162" s="24"/>
      <c r="K162" s="24"/>
      <c r="L162" s="24"/>
    </row>
    <row r="163" spans="2:12" s="16" customFormat="1">
      <c r="B163" s="24"/>
      <c r="D163" s="24"/>
      <c r="F163" s="24"/>
      <c r="H163" s="24"/>
      <c r="I163" s="24"/>
      <c r="J163" s="24"/>
      <c r="K163" s="24"/>
      <c r="L163" s="24"/>
    </row>
    <row r="164" spans="2:12" s="16" customFormat="1">
      <c r="B164" s="24"/>
      <c r="D164" s="24"/>
      <c r="F164" s="24"/>
      <c r="H164" s="24"/>
      <c r="I164" s="24"/>
      <c r="J164" s="24"/>
      <c r="K164" s="24"/>
      <c r="L164" s="24"/>
    </row>
    <row r="165" spans="2:12" s="16" customFormat="1">
      <c r="B165" s="24"/>
      <c r="D165" s="24"/>
      <c r="F165" s="24"/>
      <c r="H165" s="24"/>
      <c r="I165" s="24"/>
      <c r="J165" s="24"/>
      <c r="K165" s="24"/>
      <c r="L165" s="24"/>
    </row>
    <row r="166" spans="2:12" s="16" customFormat="1">
      <c r="B166" s="24"/>
      <c r="D166" s="24"/>
      <c r="F166" s="24"/>
      <c r="H166" s="24"/>
      <c r="I166" s="24"/>
      <c r="J166" s="24"/>
      <c r="K166" s="24"/>
      <c r="L166" s="24"/>
    </row>
    <row r="167" spans="2:12" s="16" customFormat="1">
      <c r="B167" s="24"/>
      <c r="D167" s="24"/>
      <c r="F167" s="24"/>
      <c r="H167" s="24"/>
      <c r="I167" s="24"/>
      <c r="J167" s="24"/>
      <c r="K167" s="24"/>
      <c r="L167" s="24"/>
    </row>
    <row r="168" spans="2:12" s="16" customFormat="1">
      <c r="B168" s="24"/>
      <c r="D168" s="24"/>
      <c r="F168" s="24"/>
      <c r="H168" s="24"/>
      <c r="I168" s="24"/>
      <c r="J168" s="24"/>
      <c r="K168" s="24"/>
      <c r="L168" s="24"/>
    </row>
    <row r="169" spans="2:12" s="16" customFormat="1">
      <c r="B169" s="24"/>
      <c r="D169" s="24"/>
      <c r="F169" s="24"/>
      <c r="H169" s="24"/>
      <c r="I169" s="24"/>
      <c r="J169" s="24"/>
      <c r="K169" s="24"/>
      <c r="L169" s="24"/>
    </row>
    <row r="170" spans="2:12" s="16" customFormat="1">
      <c r="B170" s="24"/>
      <c r="D170" s="24"/>
      <c r="F170" s="24"/>
      <c r="H170" s="24"/>
      <c r="I170" s="24"/>
      <c r="J170" s="24"/>
      <c r="K170" s="24"/>
      <c r="L170" s="24"/>
    </row>
    <row r="171" spans="2:12" s="16" customFormat="1">
      <c r="B171" s="24"/>
      <c r="D171" s="24"/>
      <c r="F171" s="24"/>
      <c r="H171" s="24"/>
      <c r="I171" s="24"/>
      <c r="J171" s="24"/>
      <c r="K171" s="24"/>
      <c r="L171" s="24"/>
    </row>
    <row r="172" spans="2:12" s="16" customFormat="1">
      <c r="B172" s="24"/>
      <c r="D172" s="24"/>
      <c r="F172" s="24"/>
      <c r="H172" s="24"/>
      <c r="I172" s="24"/>
      <c r="J172" s="24"/>
      <c r="K172" s="24"/>
      <c r="L172" s="24"/>
    </row>
    <row r="173" spans="2:12" s="16" customFormat="1">
      <c r="B173" s="24"/>
      <c r="D173" s="24"/>
      <c r="F173" s="24"/>
      <c r="H173" s="24"/>
      <c r="I173" s="24"/>
      <c r="J173" s="24"/>
      <c r="K173" s="24"/>
      <c r="L173" s="24"/>
    </row>
    <row r="174" spans="2:12" s="16" customFormat="1">
      <c r="B174" s="24"/>
      <c r="D174" s="24"/>
      <c r="F174" s="24"/>
      <c r="H174" s="24"/>
      <c r="I174" s="24"/>
      <c r="J174" s="24"/>
      <c r="K174" s="24"/>
      <c r="L174" s="24"/>
    </row>
    <row r="175" spans="2:12" s="16" customFormat="1">
      <c r="B175" s="24"/>
      <c r="D175" s="24"/>
      <c r="F175" s="24"/>
      <c r="H175" s="24"/>
      <c r="I175" s="24"/>
      <c r="J175" s="24"/>
      <c r="K175" s="24"/>
      <c r="L175" s="24"/>
    </row>
    <row r="176" spans="2:12" s="16" customFormat="1">
      <c r="B176" s="24"/>
      <c r="D176" s="24"/>
      <c r="F176" s="24"/>
      <c r="H176" s="24"/>
      <c r="I176" s="24"/>
      <c r="J176" s="24"/>
      <c r="K176" s="24"/>
      <c r="L176" s="24"/>
    </row>
    <row r="177" spans="2:12" s="16" customFormat="1">
      <c r="B177" s="24"/>
      <c r="D177" s="24"/>
      <c r="F177" s="24"/>
      <c r="H177" s="24"/>
      <c r="I177" s="24"/>
      <c r="J177" s="24"/>
      <c r="K177" s="24"/>
      <c r="L177" s="24"/>
    </row>
    <row r="178" spans="2:12" s="16" customFormat="1">
      <c r="B178" s="24"/>
      <c r="D178" s="24"/>
      <c r="F178" s="24"/>
      <c r="H178" s="24"/>
      <c r="I178" s="24"/>
      <c r="J178" s="24"/>
      <c r="K178" s="24"/>
      <c r="L178" s="24"/>
    </row>
    <row r="179" spans="2:12" s="16" customFormat="1">
      <c r="B179" s="24"/>
      <c r="D179" s="24"/>
      <c r="F179" s="24"/>
      <c r="H179" s="24"/>
      <c r="I179" s="24"/>
      <c r="J179" s="24"/>
      <c r="K179" s="24"/>
      <c r="L179" s="24"/>
    </row>
    <row r="180" spans="2:12" s="16" customFormat="1">
      <c r="B180" s="24"/>
      <c r="D180" s="24"/>
      <c r="F180" s="24"/>
      <c r="H180" s="24"/>
      <c r="I180" s="24"/>
      <c r="J180" s="24"/>
      <c r="K180" s="24"/>
      <c r="L180" s="24"/>
    </row>
    <row r="181" spans="2:12" s="16" customFormat="1">
      <c r="B181" s="24"/>
      <c r="D181" s="24"/>
      <c r="F181" s="24"/>
      <c r="H181" s="24"/>
      <c r="I181" s="24"/>
      <c r="J181" s="24"/>
      <c r="K181" s="24"/>
      <c r="L181" s="24"/>
    </row>
    <row r="182" spans="2:12" s="16" customFormat="1">
      <c r="B182" s="24"/>
      <c r="D182" s="24"/>
      <c r="F182" s="24"/>
      <c r="H182" s="24"/>
      <c r="I182" s="24"/>
      <c r="J182" s="24"/>
      <c r="K182" s="24"/>
      <c r="L182" s="24"/>
    </row>
    <row r="183" spans="2:12" s="16" customFormat="1">
      <c r="B183" s="24"/>
      <c r="D183" s="24"/>
      <c r="F183" s="24"/>
      <c r="H183" s="24"/>
      <c r="I183" s="24"/>
      <c r="J183" s="24"/>
      <c r="K183" s="24"/>
      <c r="L183" s="24"/>
    </row>
    <row r="184" spans="2:12" s="16" customFormat="1">
      <c r="B184" s="24"/>
      <c r="D184" s="24"/>
      <c r="F184" s="24"/>
      <c r="H184" s="24"/>
      <c r="I184" s="24"/>
      <c r="J184" s="24"/>
      <c r="K184" s="24"/>
      <c r="L184" s="24"/>
    </row>
    <row r="185" spans="2:12" s="16" customFormat="1">
      <c r="B185" s="24"/>
      <c r="D185" s="24"/>
      <c r="F185" s="24"/>
      <c r="H185" s="24"/>
      <c r="I185" s="24"/>
      <c r="J185" s="24"/>
      <c r="K185" s="24"/>
      <c r="L185" s="24"/>
    </row>
    <row r="186" spans="2:12" s="16" customFormat="1">
      <c r="B186" s="24"/>
      <c r="D186" s="24"/>
      <c r="F186" s="24"/>
      <c r="H186" s="24"/>
      <c r="I186" s="24"/>
      <c r="J186" s="24"/>
      <c r="K186" s="24"/>
      <c r="L186" s="24"/>
    </row>
    <row r="187" spans="2:12" s="16" customFormat="1">
      <c r="B187" s="24"/>
      <c r="D187" s="24"/>
      <c r="F187" s="24"/>
      <c r="H187" s="24"/>
      <c r="I187" s="24"/>
      <c r="J187" s="24"/>
      <c r="K187" s="24"/>
      <c r="L187" s="24"/>
    </row>
    <row r="188" spans="2:12" s="16" customFormat="1">
      <c r="B188" s="24"/>
      <c r="D188" s="24"/>
      <c r="F188" s="24"/>
      <c r="H188" s="24"/>
      <c r="I188" s="24"/>
      <c r="J188" s="24"/>
      <c r="K188" s="24"/>
      <c r="L188" s="24"/>
    </row>
    <row r="189" spans="2:12" s="16" customFormat="1">
      <c r="B189" s="24"/>
      <c r="D189" s="24"/>
      <c r="F189" s="24"/>
      <c r="H189" s="24"/>
      <c r="I189" s="24"/>
      <c r="J189" s="24"/>
      <c r="K189" s="24"/>
      <c r="L189" s="24"/>
    </row>
    <row r="190" spans="2:12" s="16" customFormat="1">
      <c r="B190" s="24"/>
      <c r="D190" s="24"/>
      <c r="F190" s="24"/>
      <c r="H190" s="24"/>
      <c r="I190" s="24"/>
      <c r="J190" s="24"/>
      <c r="K190" s="24"/>
      <c r="L190" s="24"/>
    </row>
    <row r="191" spans="2:12" s="16" customFormat="1">
      <c r="B191" s="24"/>
      <c r="D191" s="24"/>
      <c r="F191" s="24"/>
      <c r="H191" s="24"/>
      <c r="I191" s="24"/>
      <c r="J191" s="24"/>
      <c r="K191" s="24"/>
      <c r="L191" s="24"/>
    </row>
    <row r="192" spans="2:12" s="16" customFormat="1">
      <c r="B192" s="24"/>
      <c r="D192" s="24"/>
      <c r="F192" s="24"/>
      <c r="H192" s="24"/>
      <c r="I192" s="24"/>
      <c r="J192" s="24"/>
      <c r="K192" s="24"/>
      <c r="L192" s="24"/>
    </row>
    <row r="193" spans="2:12" s="16" customFormat="1">
      <c r="B193" s="24"/>
      <c r="D193" s="24"/>
      <c r="F193" s="24"/>
      <c r="H193" s="24"/>
      <c r="I193" s="24"/>
      <c r="J193" s="24"/>
      <c r="K193" s="24"/>
      <c r="L193" s="24"/>
    </row>
    <row r="194" spans="2:12" s="16" customFormat="1">
      <c r="B194" s="24"/>
      <c r="D194" s="24"/>
      <c r="F194" s="24"/>
      <c r="H194" s="24"/>
      <c r="I194" s="24"/>
      <c r="J194" s="24"/>
      <c r="K194" s="24"/>
      <c r="L194" s="24"/>
    </row>
    <row r="195" spans="2:12" s="16" customFormat="1">
      <c r="B195" s="24"/>
      <c r="D195" s="24"/>
      <c r="F195" s="24"/>
      <c r="H195" s="24"/>
      <c r="I195" s="24"/>
      <c r="J195" s="24"/>
      <c r="K195" s="24"/>
      <c r="L195" s="24"/>
    </row>
    <row r="196" spans="2:12" s="16" customFormat="1">
      <c r="B196" s="24"/>
      <c r="D196" s="24"/>
      <c r="F196" s="24"/>
      <c r="H196" s="24"/>
      <c r="I196" s="24"/>
      <c r="J196" s="24"/>
      <c r="K196" s="24"/>
      <c r="L196" s="24"/>
    </row>
    <row r="197" spans="2:12" s="16" customFormat="1">
      <c r="B197" s="24"/>
      <c r="D197" s="24"/>
      <c r="F197" s="24"/>
      <c r="H197" s="24"/>
      <c r="I197" s="24"/>
      <c r="J197" s="24"/>
      <c r="K197" s="24"/>
      <c r="L197" s="24"/>
    </row>
    <row r="198" spans="2:12" s="16" customFormat="1">
      <c r="B198" s="24"/>
      <c r="D198" s="24"/>
      <c r="F198" s="24"/>
      <c r="H198" s="24"/>
      <c r="I198" s="24"/>
      <c r="J198" s="24"/>
      <c r="K198" s="24"/>
      <c r="L198" s="24"/>
    </row>
    <row r="199" spans="2:12" s="16" customFormat="1">
      <c r="B199" s="24"/>
      <c r="D199" s="24"/>
      <c r="F199" s="24"/>
      <c r="H199" s="24"/>
      <c r="I199" s="24"/>
      <c r="J199" s="24"/>
      <c r="K199" s="24"/>
      <c r="L199" s="24"/>
    </row>
    <row r="200" spans="2:12" s="16" customFormat="1">
      <c r="B200" s="24"/>
      <c r="D200" s="24"/>
      <c r="F200" s="24"/>
      <c r="H200" s="24"/>
      <c r="I200" s="24"/>
      <c r="J200" s="24"/>
      <c r="K200" s="24"/>
      <c r="L200" s="24"/>
    </row>
    <row r="201" spans="2:12" s="16" customFormat="1">
      <c r="B201" s="24"/>
      <c r="D201" s="24"/>
      <c r="F201" s="24"/>
      <c r="H201" s="24"/>
      <c r="I201" s="24"/>
      <c r="J201" s="24"/>
      <c r="K201" s="24"/>
      <c r="L201" s="24"/>
    </row>
    <row r="202" spans="2:12" s="16" customFormat="1">
      <c r="B202" s="24"/>
      <c r="D202" s="24"/>
      <c r="F202" s="24"/>
      <c r="H202" s="24"/>
      <c r="I202" s="24"/>
      <c r="J202" s="24"/>
      <c r="K202" s="24"/>
      <c r="L202" s="24"/>
    </row>
    <row r="203" spans="2:12" s="16" customFormat="1">
      <c r="B203" s="24"/>
      <c r="D203" s="24"/>
      <c r="F203" s="24"/>
      <c r="H203" s="24"/>
      <c r="I203" s="24"/>
      <c r="J203" s="24"/>
      <c r="K203" s="24"/>
      <c r="L203" s="24"/>
    </row>
    <row r="204" spans="2:12" s="16" customFormat="1">
      <c r="B204" s="24"/>
      <c r="D204" s="24"/>
      <c r="F204" s="24"/>
      <c r="H204" s="24"/>
      <c r="I204" s="24"/>
      <c r="J204" s="24"/>
      <c r="K204" s="24"/>
      <c r="L204" s="24"/>
    </row>
    <row r="205" spans="2:12" s="16" customFormat="1">
      <c r="B205" s="24"/>
      <c r="D205" s="24"/>
      <c r="F205" s="24"/>
      <c r="H205" s="24"/>
      <c r="I205" s="24"/>
      <c r="J205" s="24"/>
      <c r="K205" s="24"/>
      <c r="L205" s="24"/>
    </row>
    <row r="206" spans="2:12" s="16" customFormat="1">
      <c r="B206" s="24"/>
      <c r="D206" s="24"/>
      <c r="F206" s="24"/>
      <c r="H206" s="24"/>
      <c r="I206" s="24"/>
      <c r="J206" s="24"/>
      <c r="K206" s="24"/>
      <c r="L206" s="24"/>
    </row>
    <row r="207" spans="2:12" s="16" customFormat="1">
      <c r="B207" s="24"/>
      <c r="D207" s="24"/>
      <c r="F207" s="24"/>
      <c r="H207" s="24"/>
      <c r="I207" s="24"/>
      <c r="J207" s="24"/>
      <c r="K207" s="24"/>
      <c r="L207" s="24"/>
    </row>
    <row r="208" spans="2:12" s="16" customFormat="1">
      <c r="B208" s="24"/>
      <c r="D208" s="24"/>
      <c r="F208" s="24"/>
      <c r="H208" s="24"/>
      <c r="I208" s="24"/>
      <c r="J208" s="24"/>
      <c r="K208" s="24"/>
      <c r="L208" s="24"/>
    </row>
    <row r="209" spans="2:12" s="16" customFormat="1">
      <c r="B209" s="24"/>
      <c r="D209" s="24"/>
      <c r="F209" s="24"/>
      <c r="H209" s="24"/>
      <c r="I209" s="24"/>
      <c r="J209" s="24"/>
      <c r="K209" s="24"/>
      <c r="L209" s="24"/>
    </row>
    <row r="210" spans="2:12" s="16" customFormat="1">
      <c r="B210" s="24"/>
      <c r="D210" s="24"/>
      <c r="F210" s="24"/>
      <c r="H210" s="24"/>
      <c r="I210" s="24"/>
      <c r="J210" s="24"/>
      <c r="K210" s="24"/>
      <c r="L210" s="24"/>
    </row>
    <row r="211" spans="2:12" s="16" customFormat="1">
      <c r="B211" s="24"/>
      <c r="D211" s="24"/>
      <c r="F211" s="24"/>
      <c r="H211" s="24"/>
      <c r="I211" s="24"/>
      <c r="J211" s="24"/>
      <c r="K211" s="24"/>
      <c r="L211" s="24"/>
    </row>
  </sheetData>
  <mergeCells count="81">
    <mergeCell ref="B28:C28"/>
    <mergeCell ref="D28:E28"/>
    <mergeCell ref="F28:G28"/>
    <mergeCell ref="D30:E30"/>
    <mergeCell ref="B30:C30"/>
    <mergeCell ref="F30:G30"/>
    <mergeCell ref="B29:C29"/>
    <mergeCell ref="D29:E29"/>
    <mergeCell ref="F29:G29"/>
    <mergeCell ref="F27:G27"/>
    <mergeCell ref="B26:C26"/>
    <mergeCell ref="B24:C24"/>
    <mergeCell ref="B27:C27"/>
    <mergeCell ref="B25:C25"/>
    <mergeCell ref="D27:E27"/>
    <mergeCell ref="F36:G36"/>
    <mergeCell ref="A36:C36"/>
    <mergeCell ref="A35:E35"/>
    <mergeCell ref="A32:C32"/>
    <mergeCell ref="D36:E36"/>
    <mergeCell ref="F35:G35"/>
    <mergeCell ref="A33:G33"/>
    <mergeCell ref="A34:E34"/>
    <mergeCell ref="F34:G34"/>
    <mergeCell ref="D32:E32"/>
    <mergeCell ref="F32:G32"/>
    <mergeCell ref="H1:M1"/>
    <mergeCell ref="F20:G20"/>
    <mergeCell ref="F19:G19"/>
    <mergeCell ref="I17:J17"/>
    <mergeCell ref="K6:K7"/>
    <mergeCell ref="A1:G1"/>
    <mergeCell ref="M4:M7"/>
    <mergeCell ref="D19:E19"/>
    <mergeCell ref="A18:A21"/>
    <mergeCell ref="A4:A7"/>
    <mergeCell ref="H18:L18"/>
    <mergeCell ref="H19:I19"/>
    <mergeCell ref="H4:L4"/>
    <mergeCell ref="L6:L7"/>
    <mergeCell ref="H6:H7"/>
    <mergeCell ref="B18:G18"/>
    <mergeCell ref="H25:I25"/>
    <mergeCell ref="D26:E26"/>
    <mergeCell ref="F26:G26"/>
    <mergeCell ref="H26:I26"/>
    <mergeCell ref="F24:G24"/>
    <mergeCell ref="D25:E25"/>
    <mergeCell ref="F25:G25"/>
    <mergeCell ref="F21:G21"/>
    <mergeCell ref="H20:I20"/>
    <mergeCell ref="B22:C22"/>
    <mergeCell ref="B23:C23"/>
    <mergeCell ref="D24:E24"/>
    <mergeCell ref="D23:E23"/>
    <mergeCell ref="D22:E22"/>
    <mergeCell ref="F23:G23"/>
    <mergeCell ref="F22:G22"/>
    <mergeCell ref="B4:G4"/>
    <mergeCell ref="C6:C7"/>
    <mergeCell ref="B19:C19"/>
    <mergeCell ref="B20:C20"/>
    <mergeCell ref="E6:E7"/>
    <mergeCell ref="G6:G7"/>
    <mergeCell ref="D20:E20"/>
    <mergeCell ref="A37:C37"/>
    <mergeCell ref="H33:M36"/>
    <mergeCell ref="M18:M21"/>
    <mergeCell ref="I6:I7"/>
    <mergeCell ref="J6:J7"/>
    <mergeCell ref="H27:I27"/>
    <mergeCell ref="H22:I22"/>
    <mergeCell ref="H24:I24"/>
    <mergeCell ref="H23:I23"/>
    <mergeCell ref="H32:I32"/>
    <mergeCell ref="H28:I28"/>
    <mergeCell ref="H30:I30"/>
    <mergeCell ref="H29:I29"/>
    <mergeCell ref="B21:C21"/>
    <mergeCell ref="D21:E21"/>
    <mergeCell ref="H21:I21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77"/>
  <sheetViews>
    <sheetView zoomScaleNormal="100" zoomScaleSheetLayoutView="100" workbookViewId="0">
      <selection activeCell="V32" sqref="V32:Z32"/>
    </sheetView>
  </sheetViews>
  <sheetFormatPr defaultColWidth="8.77734375" defaultRowHeight="14.25"/>
  <cols>
    <col min="1" max="1" width="10" style="20" customWidth="1"/>
    <col min="2" max="2" width="7.21875" style="20" customWidth="1"/>
    <col min="3" max="3" width="2.33203125" style="20" customWidth="1"/>
    <col min="4" max="5" width="4.77734375" style="20" customWidth="1"/>
    <col min="6" max="6" width="2.33203125" style="20" customWidth="1"/>
    <col min="7" max="7" width="7.21875" style="20" customWidth="1"/>
    <col min="8" max="8" width="3.33203125" style="20" customWidth="1"/>
    <col min="9" max="9" width="6.5546875" style="20" customWidth="1"/>
    <col min="10" max="11" width="4.77734375" style="20" customWidth="1"/>
    <col min="12" max="12" width="3.21875" style="20" customWidth="1"/>
    <col min="13" max="13" width="7.77734375" style="20" customWidth="1"/>
    <col min="14" max="14" width="7.21875" style="20" customWidth="1"/>
    <col min="15" max="15" width="2.33203125" style="20" customWidth="1"/>
    <col min="16" max="17" width="4.77734375" style="20" customWidth="1"/>
    <col min="18" max="18" width="2.33203125" style="20" customWidth="1"/>
    <col min="19" max="20" width="7.21875" style="20" customWidth="1"/>
    <col min="21" max="21" width="2.33203125" style="20" customWidth="1"/>
    <col min="22" max="23" width="4.77734375" style="20" customWidth="1"/>
    <col min="24" max="24" width="2.33203125" style="20" customWidth="1"/>
    <col min="25" max="25" width="7.21875" style="20" customWidth="1"/>
    <col min="26" max="26" width="10" style="20" customWidth="1"/>
    <col min="27" max="264" width="8.77734375" style="20"/>
    <col min="265" max="265" width="9.33203125" style="20" customWidth="1"/>
    <col min="266" max="277" width="8.21875" style="20" customWidth="1"/>
    <col min="278" max="278" width="9.6640625" style="20" customWidth="1"/>
    <col min="279" max="281" width="7.77734375" style="20" customWidth="1"/>
    <col min="282" max="282" width="13.6640625" style="20" customWidth="1"/>
    <col min="283" max="520" width="8.77734375" style="20"/>
    <col min="521" max="521" width="9.33203125" style="20" customWidth="1"/>
    <col min="522" max="533" width="8.21875" style="20" customWidth="1"/>
    <col min="534" max="534" width="9.6640625" style="20" customWidth="1"/>
    <col min="535" max="537" width="7.77734375" style="20" customWidth="1"/>
    <col min="538" max="538" width="13.6640625" style="20" customWidth="1"/>
    <col min="539" max="776" width="8.77734375" style="20"/>
    <col min="777" max="777" width="9.33203125" style="20" customWidth="1"/>
    <col min="778" max="789" width="8.21875" style="20" customWidth="1"/>
    <col min="790" max="790" width="9.6640625" style="20" customWidth="1"/>
    <col min="791" max="793" width="7.77734375" style="20" customWidth="1"/>
    <col min="794" max="794" width="13.6640625" style="20" customWidth="1"/>
    <col min="795" max="1032" width="8.77734375" style="20"/>
    <col min="1033" max="1033" width="9.33203125" style="20" customWidth="1"/>
    <col min="1034" max="1045" width="8.21875" style="20" customWidth="1"/>
    <col min="1046" max="1046" width="9.6640625" style="20" customWidth="1"/>
    <col min="1047" max="1049" width="7.77734375" style="20" customWidth="1"/>
    <col min="1050" max="1050" width="13.6640625" style="20" customWidth="1"/>
    <col min="1051" max="1288" width="8.77734375" style="20"/>
    <col min="1289" max="1289" width="9.33203125" style="20" customWidth="1"/>
    <col min="1290" max="1301" width="8.21875" style="20" customWidth="1"/>
    <col min="1302" max="1302" width="9.6640625" style="20" customWidth="1"/>
    <col min="1303" max="1305" width="7.77734375" style="20" customWidth="1"/>
    <col min="1306" max="1306" width="13.6640625" style="20" customWidth="1"/>
    <col min="1307" max="1544" width="8.77734375" style="20"/>
    <col min="1545" max="1545" width="9.33203125" style="20" customWidth="1"/>
    <col min="1546" max="1557" width="8.21875" style="20" customWidth="1"/>
    <col min="1558" max="1558" width="9.6640625" style="20" customWidth="1"/>
    <col min="1559" max="1561" width="7.77734375" style="20" customWidth="1"/>
    <col min="1562" max="1562" width="13.6640625" style="20" customWidth="1"/>
    <col min="1563" max="1800" width="8.77734375" style="20"/>
    <col min="1801" max="1801" width="9.33203125" style="20" customWidth="1"/>
    <col min="1802" max="1813" width="8.21875" style="20" customWidth="1"/>
    <col min="1814" max="1814" width="9.6640625" style="20" customWidth="1"/>
    <col min="1815" max="1817" width="7.77734375" style="20" customWidth="1"/>
    <col min="1818" max="1818" width="13.6640625" style="20" customWidth="1"/>
    <col min="1819" max="2056" width="8.77734375" style="20"/>
    <col min="2057" max="2057" width="9.33203125" style="20" customWidth="1"/>
    <col min="2058" max="2069" width="8.21875" style="20" customWidth="1"/>
    <col min="2070" max="2070" width="9.6640625" style="20" customWidth="1"/>
    <col min="2071" max="2073" width="7.77734375" style="20" customWidth="1"/>
    <col min="2074" max="2074" width="13.6640625" style="20" customWidth="1"/>
    <col min="2075" max="2312" width="8.77734375" style="20"/>
    <col min="2313" max="2313" width="9.33203125" style="20" customWidth="1"/>
    <col min="2314" max="2325" width="8.21875" style="20" customWidth="1"/>
    <col min="2326" max="2326" width="9.6640625" style="20" customWidth="1"/>
    <col min="2327" max="2329" width="7.77734375" style="20" customWidth="1"/>
    <col min="2330" max="2330" width="13.6640625" style="20" customWidth="1"/>
    <col min="2331" max="2568" width="8.77734375" style="20"/>
    <col min="2569" max="2569" width="9.33203125" style="20" customWidth="1"/>
    <col min="2570" max="2581" width="8.21875" style="20" customWidth="1"/>
    <col min="2582" max="2582" width="9.6640625" style="20" customWidth="1"/>
    <col min="2583" max="2585" width="7.77734375" style="20" customWidth="1"/>
    <col min="2586" max="2586" width="13.6640625" style="20" customWidth="1"/>
    <col min="2587" max="2824" width="8.77734375" style="20"/>
    <col min="2825" max="2825" width="9.33203125" style="20" customWidth="1"/>
    <col min="2826" max="2837" width="8.21875" style="20" customWidth="1"/>
    <col min="2838" max="2838" width="9.6640625" style="20" customWidth="1"/>
    <col min="2839" max="2841" width="7.77734375" style="20" customWidth="1"/>
    <col min="2842" max="2842" width="13.6640625" style="20" customWidth="1"/>
    <col min="2843" max="3080" width="8.77734375" style="20"/>
    <col min="3081" max="3081" width="9.33203125" style="20" customWidth="1"/>
    <col min="3082" max="3093" width="8.21875" style="20" customWidth="1"/>
    <col min="3094" max="3094" width="9.6640625" style="20" customWidth="1"/>
    <col min="3095" max="3097" width="7.77734375" style="20" customWidth="1"/>
    <col min="3098" max="3098" width="13.6640625" style="20" customWidth="1"/>
    <col min="3099" max="3336" width="8.77734375" style="20"/>
    <col min="3337" max="3337" width="9.33203125" style="20" customWidth="1"/>
    <col min="3338" max="3349" width="8.21875" style="20" customWidth="1"/>
    <col min="3350" max="3350" width="9.6640625" style="20" customWidth="1"/>
    <col min="3351" max="3353" width="7.77734375" style="20" customWidth="1"/>
    <col min="3354" max="3354" width="13.6640625" style="20" customWidth="1"/>
    <col min="3355" max="3592" width="8.77734375" style="20"/>
    <col min="3593" max="3593" width="9.33203125" style="20" customWidth="1"/>
    <col min="3594" max="3605" width="8.21875" style="20" customWidth="1"/>
    <col min="3606" max="3606" width="9.6640625" style="20" customWidth="1"/>
    <col min="3607" max="3609" width="7.77734375" style="20" customWidth="1"/>
    <col min="3610" max="3610" width="13.6640625" style="20" customWidth="1"/>
    <col min="3611" max="3848" width="8.77734375" style="20"/>
    <col min="3849" max="3849" width="9.33203125" style="20" customWidth="1"/>
    <col min="3850" max="3861" width="8.21875" style="20" customWidth="1"/>
    <col min="3862" max="3862" width="9.6640625" style="20" customWidth="1"/>
    <col min="3863" max="3865" width="7.77734375" style="20" customWidth="1"/>
    <col min="3866" max="3866" width="13.6640625" style="20" customWidth="1"/>
    <col min="3867" max="4104" width="8.77734375" style="20"/>
    <col min="4105" max="4105" width="9.33203125" style="20" customWidth="1"/>
    <col min="4106" max="4117" width="8.21875" style="20" customWidth="1"/>
    <col min="4118" max="4118" width="9.6640625" style="20" customWidth="1"/>
    <col min="4119" max="4121" width="7.77734375" style="20" customWidth="1"/>
    <col min="4122" max="4122" width="13.6640625" style="20" customWidth="1"/>
    <col min="4123" max="4360" width="8.77734375" style="20"/>
    <col min="4361" max="4361" width="9.33203125" style="20" customWidth="1"/>
    <col min="4362" max="4373" width="8.21875" style="20" customWidth="1"/>
    <col min="4374" max="4374" width="9.6640625" style="20" customWidth="1"/>
    <col min="4375" max="4377" width="7.77734375" style="20" customWidth="1"/>
    <col min="4378" max="4378" width="13.6640625" style="20" customWidth="1"/>
    <col min="4379" max="4616" width="8.77734375" style="20"/>
    <col min="4617" max="4617" width="9.33203125" style="20" customWidth="1"/>
    <col min="4618" max="4629" width="8.21875" style="20" customWidth="1"/>
    <col min="4630" max="4630" width="9.6640625" style="20" customWidth="1"/>
    <col min="4631" max="4633" width="7.77734375" style="20" customWidth="1"/>
    <col min="4634" max="4634" width="13.6640625" style="20" customWidth="1"/>
    <col min="4635" max="4872" width="8.77734375" style="20"/>
    <col min="4873" max="4873" width="9.33203125" style="20" customWidth="1"/>
    <col min="4874" max="4885" width="8.21875" style="20" customWidth="1"/>
    <col min="4886" max="4886" width="9.6640625" style="20" customWidth="1"/>
    <col min="4887" max="4889" width="7.77734375" style="20" customWidth="1"/>
    <col min="4890" max="4890" width="13.6640625" style="20" customWidth="1"/>
    <col min="4891" max="5128" width="8.77734375" style="20"/>
    <col min="5129" max="5129" width="9.33203125" style="20" customWidth="1"/>
    <col min="5130" max="5141" width="8.21875" style="20" customWidth="1"/>
    <col min="5142" max="5142" width="9.6640625" style="20" customWidth="1"/>
    <col min="5143" max="5145" width="7.77734375" style="20" customWidth="1"/>
    <col min="5146" max="5146" width="13.6640625" style="20" customWidth="1"/>
    <col min="5147" max="5384" width="8.77734375" style="20"/>
    <col min="5385" max="5385" width="9.33203125" style="20" customWidth="1"/>
    <col min="5386" max="5397" width="8.21875" style="20" customWidth="1"/>
    <col min="5398" max="5398" width="9.6640625" style="20" customWidth="1"/>
    <col min="5399" max="5401" width="7.77734375" style="20" customWidth="1"/>
    <col min="5402" max="5402" width="13.6640625" style="20" customWidth="1"/>
    <col min="5403" max="5640" width="8.77734375" style="20"/>
    <col min="5641" max="5641" width="9.33203125" style="20" customWidth="1"/>
    <col min="5642" max="5653" width="8.21875" style="20" customWidth="1"/>
    <col min="5654" max="5654" width="9.6640625" style="20" customWidth="1"/>
    <col min="5655" max="5657" width="7.77734375" style="20" customWidth="1"/>
    <col min="5658" max="5658" width="13.6640625" style="20" customWidth="1"/>
    <col min="5659" max="5896" width="8.77734375" style="20"/>
    <col min="5897" max="5897" width="9.33203125" style="20" customWidth="1"/>
    <col min="5898" max="5909" width="8.21875" style="20" customWidth="1"/>
    <col min="5910" max="5910" width="9.6640625" style="20" customWidth="1"/>
    <col min="5911" max="5913" width="7.77734375" style="20" customWidth="1"/>
    <col min="5914" max="5914" width="13.6640625" style="20" customWidth="1"/>
    <col min="5915" max="6152" width="8.77734375" style="20"/>
    <col min="6153" max="6153" width="9.33203125" style="20" customWidth="1"/>
    <col min="6154" max="6165" width="8.21875" style="20" customWidth="1"/>
    <col min="6166" max="6166" width="9.6640625" style="20" customWidth="1"/>
    <col min="6167" max="6169" width="7.77734375" style="20" customWidth="1"/>
    <col min="6170" max="6170" width="13.6640625" style="20" customWidth="1"/>
    <col min="6171" max="6408" width="8.77734375" style="20"/>
    <col min="6409" max="6409" width="9.33203125" style="20" customWidth="1"/>
    <col min="6410" max="6421" width="8.21875" style="20" customWidth="1"/>
    <col min="6422" max="6422" width="9.6640625" style="20" customWidth="1"/>
    <col min="6423" max="6425" width="7.77734375" style="20" customWidth="1"/>
    <col min="6426" max="6426" width="13.6640625" style="20" customWidth="1"/>
    <col min="6427" max="6664" width="8.77734375" style="20"/>
    <col min="6665" max="6665" width="9.33203125" style="20" customWidth="1"/>
    <col min="6666" max="6677" width="8.21875" style="20" customWidth="1"/>
    <col min="6678" max="6678" width="9.6640625" style="20" customWidth="1"/>
    <col min="6679" max="6681" width="7.77734375" style="20" customWidth="1"/>
    <col min="6682" max="6682" width="13.6640625" style="20" customWidth="1"/>
    <col min="6683" max="6920" width="8.77734375" style="20"/>
    <col min="6921" max="6921" width="9.33203125" style="20" customWidth="1"/>
    <col min="6922" max="6933" width="8.21875" style="20" customWidth="1"/>
    <col min="6934" max="6934" width="9.6640625" style="20" customWidth="1"/>
    <col min="6935" max="6937" width="7.77734375" style="20" customWidth="1"/>
    <col min="6938" max="6938" width="13.6640625" style="20" customWidth="1"/>
    <col min="6939" max="7176" width="8.77734375" style="20"/>
    <col min="7177" max="7177" width="9.33203125" style="20" customWidth="1"/>
    <col min="7178" max="7189" width="8.21875" style="20" customWidth="1"/>
    <col min="7190" max="7190" width="9.6640625" style="20" customWidth="1"/>
    <col min="7191" max="7193" width="7.77734375" style="20" customWidth="1"/>
    <col min="7194" max="7194" width="13.6640625" style="20" customWidth="1"/>
    <col min="7195" max="7432" width="8.77734375" style="20"/>
    <col min="7433" max="7433" width="9.33203125" style="20" customWidth="1"/>
    <col min="7434" max="7445" width="8.21875" style="20" customWidth="1"/>
    <col min="7446" max="7446" width="9.6640625" style="20" customWidth="1"/>
    <col min="7447" max="7449" width="7.77734375" style="20" customWidth="1"/>
    <col min="7450" max="7450" width="13.6640625" style="20" customWidth="1"/>
    <col min="7451" max="7688" width="8.77734375" style="20"/>
    <col min="7689" max="7689" width="9.33203125" style="20" customWidth="1"/>
    <col min="7690" max="7701" width="8.21875" style="20" customWidth="1"/>
    <col min="7702" max="7702" width="9.6640625" style="20" customWidth="1"/>
    <col min="7703" max="7705" width="7.77734375" style="20" customWidth="1"/>
    <col min="7706" max="7706" width="13.6640625" style="20" customWidth="1"/>
    <col min="7707" max="7944" width="8.77734375" style="20"/>
    <col min="7945" max="7945" width="9.33203125" style="20" customWidth="1"/>
    <col min="7946" max="7957" width="8.21875" style="20" customWidth="1"/>
    <col min="7958" max="7958" width="9.6640625" style="20" customWidth="1"/>
    <col min="7959" max="7961" width="7.77734375" style="20" customWidth="1"/>
    <col min="7962" max="7962" width="13.6640625" style="20" customWidth="1"/>
    <col min="7963" max="8200" width="8.77734375" style="20"/>
    <col min="8201" max="8201" width="9.33203125" style="20" customWidth="1"/>
    <col min="8202" max="8213" width="8.21875" style="20" customWidth="1"/>
    <col min="8214" max="8214" width="9.6640625" style="20" customWidth="1"/>
    <col min="8215" max="8217" width="7.77734375" style="20" customWidth="1"/>
    <col min="8218" max="8218" width="13.6640625" style="20" customWidth="1"/>
    <col min="8219" max="8456" width="8.77734375" style="20"/>
    <col min="8457" max="8457" width="9.33203125" style="20" customWidth="1"/>
    <col min="8458" max="8469" width="8.21875" style="20" customWidth="1"/>
    <col min="8470" max="8470" width="9.6640625" style="20" customWidth="1"/>
    <col min="8471" max="8473" width="7.77734375" style="20" customWidth="1"/>
    <col min="8474" max="8474" width="13.6640625" style="20" customWidth="1"/>
    <col min="8475" max="8712" width="8.77734375" style="20"/>
    <col min="8713" max="8713" width="9.33203125" style="20" customWidth="1"/>
    <col min="8714" max="8725" width="8.21875" style="20" customWidth="1"/>
    <col min="8726" max="8726" width="9.6640625" style="20" customWidth="1"/>
    <col min="8727" max="8729" width="7.77734375" style="20" customWidth="1"/>
    <col min="8730" max="8730" width="13.6640625" style="20" customWidth="1"/>
    <col min="8731" max="8968" width="8.77734375" style="20"/>
    <col min="8969" max="8969" width="9.33203125" style="20" customWidth="1"/>
    <col min="8970" max="8981" width="8.21875" style="20" customWidth="1"/>
    <col min="8982" max="8982" width="9.6640625" style="20" customWidth="1"/>
    <col min="8983" max="8985" width="7.77734375" style="20" customWidth="1"/>
    <col min="8986" max="8986" width="13.6640625" style="20" customWidth="1"/>
    <col min="8987" max="9224" width="8.77734375" style="20"/>
    <col min="9225" max="9225" width="9.33203125" style="20" customWidth="1"/>
    <col min="9226" max="9237" width="8.21875" style="20" customWidth="1"/>
    <col min="9238" max="9238" width="9.6640625" style="20" customWidth="1"/>
    <col min="9239" max="9241" width="7.77734375" style="20" customWidth="1"/>
    <col min="9242" max="9242" width="13.6640625" style="20" customWidth="1"/>
    <col min="9243" max="9480" width="8.77734375" style="20"/>
    <col min="9481" max="9481" width="9.33203125" style="20" customWidth="1"/>
    <col min="9482" max="9493" width="8.21875" style="20" customWidth="1"/>
    <col min="9494" max="9494" width="9.6640625" style="20" customWidth="1"/>
    <col min="9495" max="9497" width="7.77734375" style="20" customWidth="1"/>
    <col min="9498" max="9498" width="13.6640625" style="20" customWidth="1"/>
    <col min="9499" max="9736" width="8.77734375" style="20"/>
    <col min="9737" max="9737" width="9.33203125" style="20" customWidth="1"/>
    <col min="9738" max="9749" width="8.21875" style="20" customWidth="1"/>
    <col min="9750" max="9750" width="9.6640625" style="20" customWidth="1"/>
    <col min="9751" max="9753" width="7.77734375" style="20" customWidth="1"/>
    <col min="9754" max="9754" width="13.6640625" style="20" customWidth="1"/>
    <col min="9755" max="9992" width="8.77734375" style="20"/>
    <col min="9993" max="9993" width="9.33203125" style="20" customWidth="1"/>
    <col min="9994" max="10005" width="8.21875" style="20" customWidth="1"/>
    <col min="10006" max="10006" width="9.6640625" style="20" customWidth="1"/>
    <col min="10007" max="10009" width="7.77734375" style="20" customWidth="1"/>
    <col min="10010" max="10010" width="13.6640625" style="20" customWidth="1"/>
    <col min="10011" max="10248" width="8.77734375" style="20"/>
    <col min="10249" max="10249" width="9.33203125" style="20" customWidth="1"/>
    <col min="10250" max="10261" width="8.21875" style="20" customWidth="1"/>
    <col min="10262" max="10262" width="9.6640625" style="20" customWidth="1"/>
    <col min="10263" max="10265" width="7.77734375" style="20" customWidth="1"/>
    <col min="10266" max="10266" width="13.6640625" style="20" customWidth="1"/>
    <col min="10267" max="10504" width="8.77734375" style="20"/>
    <col min="10505" max="10505" width="9.33203125" style="20" customWidth="1"/>
    <col min="10506" max="10517" width="8.21875" style="20" customWidth="1"/>
    <col min="10518" max="10518" width="9.6640625" style="20" customWidth="1"/>
    <col min="10519" max="10521" width="7.77734375" style="20" customWidth="1"/>
    <col min="10522" max="10522" width="13.6640625" style="20" customWidth="1"/>
    <col min="10523" max="10760" width="8.77734375" style="20"/>
    <col min="10761" max="10761" width="9.33203125" style="20" customWidth="1"/>
    <col min="10762" max="10773" width="8.21875" style="20" customWidth="1"/>
    <col min="10774" max="10774" width="9.6640625" style="20" customWidth="1"/>
    <col min="10775" max="10777" width="7.77734375" style="20" customWidth="1"/>
    <col min="10778" max="10778" width="13.6640625" style="20" customWidth="1"/>
    <col min="10779" max="11016" width="8.77734375" style="20"/>
    <col min="11017" max="11017" width="9.33203125" style="20" customWidth="1"/>
    <col min="11018" max="11029" width="8.21875" style="20" customWidth="1"/>
    <col min="11030" max="11030" width="9.6640625" style="20" customWidth="1"/>
    <col min="11031" max="11033" width="7.77734375" style="20" customWidth="1"/>
    <col min="11034" max="11034" width="13.6640625" style="20" customWidth="1"/>
    <col min="11035" max="11272" width="8.77734375" style="20"/>
    <col min="11273" max="11273" width="9.33203125" style="20" customWidth="1"/>
    <col min="11274" max="11285" width="8.21875" style="20" customWidth="1"/>
    <col min="11286" max="11286" width="9.6640625" style="20" customWidth="1"/>
    <col min="11287" max="11289" width="7.77734375" style="20" customWidth="1"/>
    <col min="11290" max="11290" width="13.6640625" style="20" customWidth="1"/>
    <col min="11291" max="11528" width="8.77734375" style="20"/>
    <col min="11529" max="11529" width="9.33203125" style="20" customWidth="1"/>
    <col min="11530" max="11541" width="8.21875" style="20" customWidth="1"/>
    <col min="11542" max="11542" width="9.6640625" style="20" customWidth="1"/>
    <col min="11543" max="11545" width="7.77734375" style="20" customWidth="1"/>
    <col min="11546" max="11546" width="13.6640625" style="20" customWidth="1"/>
    <col min="11547" max="11784" width="8.77734375" style="20"/>
    <col min="11785" max="11785" width="9.33203125" style="20" customWidth="1"/>
    <col min="11786" max="11797" width="8.21875" style="20" customWidth="1"/>
    <col min="11798" max="11798" width="9.6640625" style="20" customWidth="1"/>
    <col min="11799" max="11801" width="7.77734375" style="20" customWidth="1"/>
    <col min="11802" max="11802" width="13.6640625" style="20" customWidth="1"/>
    <col min="11803" max="12040" width="8.77734375" style="20"/>
    <col min="12041" max="12041" width="9.33203125" style="20" customWidth="1"/>
    <col min="12042" max="12053" width="8.21875" style="20" customWidth="1"/>
    <col min="12054" max="12054" width="9.6640625" style="20" customWidth="1"/>
    <col min="12055" max="12057" width="7.77734375" style="20" customWidth="1"/>
    <col min="12058" max="12058" width="13.6640625" style="20" customWidth="1"/>
    <col min="12059" max="12296" width="8.77734375" style="20"/>
    <col min="12297" max="12297" width="9.33203125" style="20" customWidth="1"/>
    <col min="12298" max="12309" width="8.21875" style="20" customWidth="1"/>
    <col min="12310" max="12310" width="9.6640625" style="20" customWidth="1"/>
    <col min="12311" max="12313" width="7.77734375" style="20" customWidth="1"/>
    <col min="12314" max="12314" width="13.6640625" style="20" customWidth="1"/>
    <col min="12315" max="12552" width="8.77734375" style="20"/>
    <col min="12553" max="12553" width="9.33203125" style="20" customWidth="1"/>
    <col min="12554" max="12565" width="8.21875" style="20" customWidth="1"/>
    <col min="12566" max="12566" width="9.6640625" style="20" customWidth="1"/>
    <col min="12567" max="12569" width="7.77734375" style="20" customWidth="1"/>
    <col min="12570" max="12570" width="13.6640625" style="20" customWidth="1"/>
    <col min="12571" max="12808" width="8.77734375" style="20"/>
    <col min="12809" max="12809" width="9.33203125" style="20" customWidth="1"/>
    <col min="12810" max="12821" width="8.21875" style="20" customWidth="1"/>
    <col min="12822" max="12822" width="9.6640625" style="20" customWidth="1"/>
    <col min="12823" max="12825" width="7.77734375" style="20" customWidth="1"/>
    <col min="12826" max="12826" width="13.6640625" style="20" customWidth="1"/>
    <col min="12827" max="13064" width="8.77734375" style="20"/>
    <col min="13065" max="13065" width="9.33203125" style="20" customWidth="1"/>
    <col min="13066" max="13077" width="8.21875" style="20" customWidth="1"/>
    <col min="13078" max="13078" width="9.6640625" style="20" customWidth="1"/>
    <col min="13079" max="13081" width="7.77734375" style="20" customWidth="1"/>
    <col min="13082" max="13082" width="13.6640625" style="20" customWidth="1"/>
    <col min="13083" max="13320" width="8.77734375" style="20"/>
    <col min="13321" max="13321" width="9.33203125" style="20" customWidth="1"/>
    <col min="13322" max="13333" width="8.21875" style="20" customWidth="1"/>
    <col min="13334" max="13334" width="9.6640625" style="20" customWidth="1"/>
    <col min="13335" max="13337" width="7.77734375" style="20" customWidth="1"/>
    <col min="13338" max="13338" width="13.6640625" style="20" customWidth="1"/>
    <col min="13339" max="13576" width="8.77734375" style="20"/>
    <col min="13577" max="13577" width="9.33203125" style="20" customWidth="1"/>
    <col min="13578" max="13589" width="8.21875" style="20" customWidth="1"/>
    <col min="13590" max="13590" width="9.6640625" style="20" customWidth="1"/>
    <col min="13591" max="13593" width="7.77734375" style="20" customWidth="1"/>
    <col min="13594" max="13594" width="13.6640625" style="20" customWidth="1"/>
    <col min="13595" max="13832" width="8.77734375" style="20"/>
    <col min="13833" max="13833" width="9.33203125" style="20" customWidth="1"/>
    <col min="13834" max="13845" width="8.21875" style="20" customWidth="1"/>
    <col min="13846" max="13846" width="9.6640625" style="20" customWidth="1"/>
    <col min="13847" max="13849" width="7.77734375" style="20" customWidth="1"/>
    <col min="13850" max="13850" width="13.6640625" style="20" customWidth="1"/>
    <col min="13851" max="14088" width="8.77734375" style="20"/>
    <col min="14089" max="14089" width="9.33203125" style="20" customWidth="1"/>
    <col min="14090" max="14101" width="8.21875" style="20" customWidth="1"/>
    <col min="14102" max="14102" width="9.6640625" style="20" customWidth="1"/>
    <col min="14103" max="14105" width="7.77734375" style="20" customWidth="1"/>
    <col min="14106" max="14106" width="13.6640625" style="20" customWidth="1"/>
    <col min="14107" max="14344" width="8.77734375" style="20"/>
    <col min="14345" max="14345" width="9.33203125" style="20" customWidth="1"/>
    <col min="14346" max="14357" width="8.21875" style="20" customWidth="1"/>
    <col min="14358" max="14358" width="9.6640625" style="20" customWidth="1"/>
    <col min="14359" max="14361" width="7.77734375" style="20" customWidth="1"/>
    <col min="14362" max="14362" width="13.6640625" style="20" customWidth="1"/>
    <col min="14363" max="14600" width="8.77734375" style="20"/>
    <col min="14601" max="14601" width="9.33203125" style="20" customWidth="1"/>
    <col min="14602" max="14613" width="8.21875" style="20" customWidth="1"/>
    <col min="14614" max="14614" width="9.6640625" style="20" customWidth="1"/>
    <col min="14615" max="14617" width="7.77734375" style="20" customWidth="1"/>
    <col min="14618" max="14618" width="13.6640625" style="20" customWidth="1"/>
    <col min="14619" max="14856" width="8.77734375" style="20"/>
    <col min="14857" max="14857" width="9.33203125" style="20" customWidth="1"/>
    <col min="14858" max="14869" width="8.21875" style="20" customWidth="1"/>
    <col min="14870" max="14870" width="9.6640625" style="20" customWidth="1"/>
    <col min="14871" max="14873" width="7.77734375" style="20" customWidth="1"/>
    <col min="14874" max="14874" width="13.6640625" style="20" customWidth="1"/>
    <col min="14875" max="15112" width="8.77734375" style="20"/>
    <col min="15113" max="15113" width="9.33203125" style="20" customWidth="1"/>
    <col min="15114" max="15125" width="8.21875" style="20" customWidth="1"/>
    <col min="15126" max="15126" width="9.6640625" style="20" customWidth="1"/>
    <col min="15127" max="15129" width="7.77734375" style="20" customWidth="1"/>
    <col min="15130" max="15130" width="13.6640625" style="20" customWidth="1"/>
    <col min="15131" max="15368" width="8.77734375" style="20"/>
    <col min="15369" max="15369" width="9.33203125" style="20" customWidth="1"/>
    <col min="15370" max="15381" width="8.21875" style="20" customWidth="1"/>
    <col min="15382" max="15382" width="9.6640625" style="20" customWidth="1"/>
    <col min="15383" max="15385" width="7.77734375" style="20" customWidth="1"/>
    <col min="15386" max="15386" width="13.6640625" style="20" customWidth="1"/>
    <col min="15387" max="15624" width="8.77734375" style="20"/>
    <col min="15625" max="15625" width="9.33203125" style="20" customWidth="1"/>
    <col min="15626" max="15637" width="8.21875" style="20" customWidth="1"/>
    <col min="15638" max="15638" width="9.6640625" style="20" customWidth="1"/>
    <col min="15639" max="15641" width="7.77734375" style="20" customWidth="1"/>
    <col min="15642" max="15642" width="13.6640625" style="20" customWidth="1"/>
    <col min="15643" max="15880" width="8.77734375" style="20"/>
    <col min="15881" max="15881" width="9.33203125" style="20" customWidth="1"/>
    <col min="15882" max="15893" width="8.21875" style="20" customWidth="1"/>
    <col min="15894" max="15894" width="9.6640625" style="20" customWidth="1"/>
    <col min="15895" max="15897" width="7.77734375" style="20" customWidth="1"/>
    <col min="15898" max="15898" width="13.6640625" style="20" customWidth="1"/>
    <col min="15899" max="16136" width="8.77734375" style="20"/>
    <col min="16137" max="16137" width="9.33203125" style="20" customWidth="1"/>
    <col min="16138" max="16149" width="8.21875" style="20" customWidth="1"/>
    <col min="16150" max="16150" width="9.6640625" style="20" customWidth="1"/>
    <col min="16151" max="16153" width="7.77734375" style="20" customWidth="1"/>
    <col min="16154" max="16154" width="13.6640625" style="20" customWidth="1"/>
    <col min="16155" max="16384" width="8.77734375" style="20"/>
  </cols>
  <sheetData>
    <row r="1" spans="1:27" s="18" customFormat="1" ht="32.450000000000003" customHeight="1">
      <c r="A1" s="1037" t="s">
        <v>719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 t="s">
        <v>568</v>
      </c>
      <c r="O1" s="1037"/>
      <c r="P1" s="1037"/>
      <c r="Q1" s="1037"/>
      <c r="R1" s="1037"/>
      <c r="S1" s="1037"/>
      <c r="T1" s="1037"/>
      <c r="U1" s="1037"/>
      <c r="V1" s="1037"/>
      <c r="W1" s="1037"/>
      <c r="X1" s="1037"/>
      <c r="Y1" s="1037"/>
      <c r="Z1" s="1037"/>
    </row>
    <row r="2" spans="1:27" s="18" customFormat="1" ht="6.95" customHeight="1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</row>
    <row r="3" spans="1:27" s="105" customFormat="1" ht="21.2" customHeight="1">
      <c r="A3" s="64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642" t="s">
        <v>74</v>
      </c>
    </row>
    <row r="4" spans="1:27" s="132" customFormat="1" ht="19.899999999999999" customHeight="1">
      <c r="A4" s="988" t="s">
        <v>49</v>
      </c>
      <c r="B4" s="643" t="s">
        <v>315</v>
      </c>
      <c r="C4" s="1036" t="s">
        <v>316</v>
      </c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 t="s">
        <v>317</v>
      </c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959" t="s">
        <v>10</v>
      </c>
    </row>
    <row r="5" spans="1:27" s="132" customFormat="1" ht="14.1" customHeight="1">
      <c r="A5" s="962"/>
      <c r="B5" s="598"/>
      <c r="C5" s="1005" t="s">
        <v>320</v>
      </c>
      <c r="D5" s="1005"/>
      <c r="E5" s="1005"/>
      <c r="F5" s="1005" t="s">
        <v>362</v>
      </c>
      <c r="G5" s="1005"/>
      <c r="H5" s="1005"/>
      <c r="I5" s="1005" t="s">
        <v>360</v>
      </c>
      <c r="J5" s="1005"/>
      <c r="K5" s="1005"/>
      <c r="L5" s="1005" t="s">
        <v>321</v>
      </c>
      <c r="M5" s="977"/>
      <c r="N5" s="978" t="s">
        <v>361</v>
      </c>
      <c r="O5" s="1005"/>
      <c r="P5" s="1005"/>
      <c r="Q5" s="1005" t="s">
        <v>318</v>
      </c>
      <c r="R5" s="1005"/>
      <c r="S5" s="1005"/>
      <c r="T5" s="1005" t="s">
        <v>319</v>
      </c>
      <c r="U5" s="1005"/>
      <c r="V5" s="1005"/>
      <c r="W5" s="1005" t="s">
        <v>80</v>
      </c>
      <c r="X5" s="1005"/>
      <c r="Y5" s="1005"/>
      <c r="Z5" s="1034"/>
    </row>
    <row r="6" spans="1:27" s="132" customFormat="1" ht="14.1" customHeight="1">
      <c r="A6" s="962"/>
      <c r="B6" s="598"/>
      <c r="C6" s="1004" t="s">
        <v>569</v>
      </c>
      <c r="D6" s="1004"/>
      <c r="E6" s="1004"/>
      <c r="F6" s="1004"/>
      <c r="G6" s="1004"/>
      <c r="H6" s="1004"/>
      <c r="I6" s="1004" t="s">
        <v>573</v>
      </c>
      <c r="J6" s="1004"/>
      <c r="K6" s="1004"/>
      <c r="L6" s="1004" t="s">
        <v>322</v>
      </c>
      <c r="M6" s="960"/>
      <c r="N6" s="979" t="s">
        <v>575</v>
      </c>
      <c r="O6" s="1004"/>
      <c r="P6" s="1004"/>
      <c r="Q6" s="1004"/>
      <c r="R6" s="1004"/>
      <c r="S6" s="1004"/>
      <c r="T6" s="1004"/>
      <c r="U6" s="1004"/>
      <c r="V6" s="1004"/>
      <c r="W6" s="1010"/>
      <c r="X6" s="1010"/>
      <c r="Y6" s="1010"/>
      <c r="Z6" s="1034"/>
    </row>
    <row r="7" spans="1:27" s="24" customFormat="1" ht="14.1" customHeight="1">
      <c r="A7" s="963"/>
      <c r="B7" s="644" t="s">
        <v>432</v>
      </c>
      <c r="C7" s="965" t="s">
        <v>570</v>
      </c>
      <c r="D7" s="965"/>
      <c r="E7" s="965"/>
      <c r="F7" s="965" t="s">
        <v>571</v>
      </c>
      <c r="G7" s="965"/>
      <c r="H7" s="965"/>
      <c r="I7" s="1004" t="s">
        <v>572</v>
      </c>
      <c r="J7" s="1004"/>
      <c r="K7" s="1004"/>
      <c r="L7" s="1014" t="s">
        <v>574</v>
      </c>
      <c r="M7" s="961"/>
      <c r="N7" s="963" t="s">
        <v>576</v>
      </c>
      <c r="O7" s="965"/>
      <c r="P7" s="965"/>
      <c r="Q7" s="965" t="s">
        <v>577</v>
      </c>
      <c r="R7" s="965"/>
      <c r="S7" s="965"/>
      <c r="T7" s="965" t="s">
        <v>431</v>
      </c>
      <c r="U7" s="965"/>
      <c r="V7" s="965"/>
      <c r="W7" s="965" t="s">
        <v>393</v>
      </c>
      <c r="X7" s="965"/>
      <c r="Y7" s="965"/>
      <c r="Z7" s="1035"/>
    </row>
    <row r="8" spans="1:27" s="132" customFormat="1" ht="18.600000000000001" customHeight="1">
      <c r="A8" s="80">
        <v>2014</v>
      </c>
      <c r="B8" s="645">
        <v>245696</v>
      </c>
      <c r="C8" s="1008">
        <v>30312</v>
      </c>
      <c r="D8" s="1008"/>
      <c r="E8" s="1008"/>
      <c r="F8" s="1008">
        <v>173023</v>
      </c>
      <c r="G8" s="1008"/>
      <c r="H8" s="1008"/>
      <c r="I8" s="1006">
        <v>160</v>
      </c>
      <c r="J8" s="1006"/>
      <c r="K8" s="1006"/>
      <c r="L8" s="1008">
        <v>23786</v>
      </c>
      <c r="M8" s="1008"/>
      <c r="N8" s="1007">
        <v>2638</v>
      </c>
      <c r="O8" s="1007"/>
      <c r="P8" s="1007"/>
      <c r="Q8" s="1007">
        <v>4422</v>
      </c>
      <c r="R8" s="1007"/>
      <c r="S8" s="1007"/>
      <c r="T8" s="1007">
        <v>1642</v>
      </c>
      <c r="U8" s="1007"/>
      <c r="V8" s="1007"/>
      <c r="W8" s="1007">
        <v>9713</v>
      </c>
      <c r="X8" s="1007"/>
      <c r="Y8" s="1011"/>
      <c r="Z8" s="646">
        <v>2014</v>
      </c>
      <c r="AA8" s="24"/>
    </row>
    <row r="9" spans="1:27" s="132" customFormat="1" ht="18.600000000000001" customHeight="1">
      <c r="A9" s="80">
        <v>2015</v>
      </c>
      <c r="B9" s="645">
        <v>155951</v>
      </c>
      <c r="C9" s="1008">
        <v>27843</v>
      </c>
      <c r="D9" s="1008"/>
      <c r="E9" s="1008"/>
      <c r="F9" s="1008">
        <v>75665</v>
      </c>
      <c r="G9" s="1008"/>
      <c r="H9" s="1008"/>
      <c r="I9" s="1007">
        <v>128</v>
      </c>
      <c r="J9" s="1007"/>
      <c r="K9" s="1007"/>
      <c r="L9" s="1008">
        <v>9991</v>
      </c>
      <c r="M9" s="1008"/>
      <c r="N9" s="1007">
        <v>3382</v>
      </c>
      <c r="O9" s="1007"/>
      <c r="P9" s="1007"/>
      <c r="Q9" s="1007">
        <v>4386</v>
      </c>
      <c r="R9" s="1007"/>
      <c r="S9" s="1007"/>
      <c r="T9" s="1007">
        <v>1580</v>
      </c>
      <c r="U9" s="1007"/>
      <c r="V9" s="1007"/>
      <c r="W9" s="1007">
        <v>32976</v>
      </c>
      <c r="X9" s="1007"/>
      <c r="Y9" s="1011"/>
      <c r="Z9" s="646">
        <v>2015</v>
      </c>
      <c r="AA9" s="24"/>
    </row>
    <row r="10" spans="1:27" s="132" customFormat="1" ht="18.600000000000001" customHeight="1">
      <c r="A10" s="80">
        <v>2016</v>
      </c>
      <c r="B10" s="645">
        <v>134618</v>
      </c>
      <c r="C10" s="1008">
        <v>17037</v>
      </c>
      <c r="D10" s="1008"/>
      <c r="E10" s="1008"/>
      <c r="F10" s="1008">
        <v>87969</v>
      </c>
      <c r="G10" s="1008"/>
      <c r="H10" s="1008"/>
      <c r="I10" s="1007">
        <v>116</v>
      </c>
      <c r="J10" s="1007"/>
      <c r="K10" s="1007"/>
      <c r="L10" s="1008">
        <v>3337</v>
      </c>
      <c r="M10" s="1008"/>
      <c r="N10" s="1007">
        <v>2318</v>
      </c>
      <c r="O10" s="1007"/>
      <c r="P10" s="1007"/>
      <c r="Q10" s="1007">
        <v>5407</v>
      </c>
      <c r="R10" s="1007"/>
      <c r="S10" s="1007"/>
      <c r="T10" s="1007">
        <v>1700</v>
      </c>
      <c r="U10" s="1007"/>
      <c r="V10" s="1007"/>
      <c r="W10" s="1007">
        <v>16734</v>
      </c>
      <c r="X10" s="1007"/>
      <c r="Y10" s="1011"/>
      <c r="Z10" s="646">
        <v>2016</v>
      </c>
      <c r="AA10" s="24"/>
    </row>
    <row r="11" spans="1:27" s="132" customFormat="1" ht="18.600000000000001" customHeight="1">
      <c r="A11" s="80">
        <v>2017</v>
      </c>
      <c r="B11" s="645">
        <v>292163</v>
      </c>
      <c r="C11" s="1008">
        <v>25383</v>
      </c>
      <c r="D11" s="1008"/>
      <c r="E11" s="1008"/>
      <c r="F11" s="1008">
        <v>218178</v>
      </c>
      <c r="G11" s="1008"/>
      <c r="H11" s="1008"/>
      <c r="I11" s="1007">
        <v>1406</v>
      </c>
      <c r="J11" s="1007"/>
      <c r="K11" s="1007"/>
      <c r="L11" s="1008">
        <v>11947</v>
      </c>
      <c r="M11" s="1008"/>
      <c r="N11" s="1007">
        <v>4933</v>
      </c>
      <c r="O11" s="1007"/>
      <c r="P11" s="1007"/>
      <c r="Q11" s="1007">
        <v>5703</v>
      </c>
      <c r="R11" s="1007"/>
      <c r="S11" s="1007"/>
      <c r="T11" s="1007">
        <v>1994</v>
      </c>
      <c r="U11" s="1007"/>
      <c r="V11" s="1007"/>
      <c r="W11" s="1007">
        <v>22619</v>
      </c>
      <c r="X11" s="1007"/>
      <c r="Y11" s="1011"/>
      <c r="Z11" s="646">
        <v>2017</v>
      </c>
      <c r="AA11" s="24"/>
    </row>
    <row r="12" spans="1:27" s="132" customFormat="1" ht="18.600000000000001" customHeight="1">
      <c r="A12" s="80">
        <v>2018</v>
      </c>
      <c r="B12" s="645">
        <v>221592</v>
      </c>
      <c r="C12" s="1008">
        <v>13226</v>
      </c>
      <c r="D12" s="1008"/>
      <c r="E12" s="1008"/>
      <c r="F12" s="1008">
        <v>91367</v>
      </c>
      <c r="G12" s="1008"/>
      <c r="H12" s="1008"/>
      <c r="I12" s="1007">
        <v>1255</v>
      </c>
      <c r="J12" s="1007"/>
      <c r="K12" s="1007"/>
      <c r="L12" s="1008">
        <v>1419</v>
      </c>
      <c r="M12" s="1008"/>
      <c r="N12" s="1007">
        <v>1123</v>
      </c>
      <c r="O12" s="1007"/>
      <c r="P12" s="1007"/>
      <c r="Q12" s="1007">
        <v>3918</v>
      </c>
      <c r="R12" s="1007"/>
      <c r="S12" s="1007"/>
      <c r="T12" s="1007">
        <v>1031</v>
      </c>
      <c r="U12" s="1007"/>
      <c r="V12" s="1007"/>
      <c r="W12" s="1007">
        <v>108253</v>
      </c>
      <c r="X12" s="1007"/>
      <c r="Y12" s="1011"/>
      <c r="Z12" s="646">
        <v>2018</v>
      </c>
      <c r="AA12" s="24"/>
    </row>
    <row r="13" spans="1:27" s="132" customFormat="1" ht="18.600000000000001" customHeight="1">
      <c r="A13" s="80">
        <v>2019</v>
      </c>
      <c r="B13" s="645">
        <v>130019</v>
      </c>
      <c r="C13" s="1008">
        <v>20117</v>
      </c>
      <c r="D13" s="1008"/>
      <c r="E13" s="1008"/>
      <c r="F13" s="1008">
        <v>76703</v>
      </c>
      <c r="G13" s="1008"/>
      <c r="H13" s="1008"/>
      <c r="I13" s="1007">
        <v>1397</v>
      </c>
      <c r="J13" s="1007"/>
      <c r="K13" s="1007"/>
      <c r="L13" s="1008">
        <v>210</v>
      </c>
      <c r="M13" s="1008"/>
      <c r="N13" s="1007">
        <v>3219</v>
      </c>
      <c r="O13" s="1007"/>
      <c r="P13" s="1007"/>
      <c r="Q13" s="1007">
        <v>2449</v>
      </c>
      <c r="R13" s="1007"/>
      <c r="S13" s="1007"/>
      <c r="T13" s="1007">
        <v>784</v>
      </c>
      <c r="U13" s="1007"/>
      <c r="V13" s="1007"/>
      <c r="W13" s="1007">
        <v>25140</v>
      </c>
      <c r="X13" s="1007"/>
      <c r="Y13" s="1011"/>
      <c r="Z13" s="646">
        <v>2019</v>
      </c>
      <c r="AA13" s="24"/>
    </row>
    <row r="14" spans="1:27" s="157" customFormat="1" ht="18.600000000000001" customHeight="1">
      <c r="A14" s="238">
        <v>2020</v>
      </c>
      <c r="B14" s="647">
        <v>204347</v>
      </c>
      <c r="C14" s="1013">
        <v>35372</v>
      </c>
      <c r="D14" s="1013"/>
      <c r="E14" s="1013"/>
      <c r="F14" s="1013">
        <v>120027</v>
      </c>
      <c r="G14" s="1013"/>
      <c r="H14" s="1013"/>
      <c r="I14" s="1002">
        <v>1641</v>
      </c>
      <c r="J14" s="1002"/>
      <c r="K14" s="1002"/>
      <c r="L14" s="1013">
        <v>2654</v>
      </c>
      <c r="M14" s="1013"/>
      <c r="N14" s="1002">
        <v>4965</v>
      </c>
      <c r="O14" s="1002"/>
      <c r="P14" s="1002"/>
      <c r="Q14" s="1002">
        <v>2140</v>
      </c>
      <c r="R14" s="1002"/>
      <c r="S14" s="1002"/>
      <c r="T14" s="1002">
        <v>706</v>
      </c>
      <c r="U14" s="1002"/>
      <c r="V14" s="1002"/>
      <c r="W14" s="1002">
        <v>36842</v>
      </c>
      <c r="X14" s="1002"/>
      <c r="Y14" s="1012"/>
      <c r="Z14" s="648">
        <v>2020</v>
      </c>
      <c r="AA14" s="156"/>
    </row>
    <row r="15" spans="1:27" s="132" customFormat="1" ht="18.600000000000001" customHeight="1">
      <c r="A15" s="238" t="s">
        <v>11</v>
      </c>
      <c r="B15" s="647">
        <v>141419</v>
      </c>
      <c r="C15" s="1013">
        <v>20952</v>
      </c>
      <c r="D15" s="1013"/>
      <c r="E15" s="1013"/>
      <c r="F15" s="1013">
        <v>75645</v>
      </c>
      <c r="G15" s="1013"/>
      <c r="H15" s="1013"/>
      <c r="I15" s="1002">
        <v>1297</v>
      </c>
      <c r="J15" s="1002"/>
      <c r="K15" s="1002"/>
      <c r="L15" s="1013">
        <v>2301</v>
      </c>
      <c r="M15" s="1013"/>
      <c r="N15" s="1002">
        <v>4565</v>
      </c>
      <c r="O15" s="1002"/>
      <c r="P15" s="1002"/>
      <c r="Q15" s="1002">
        <v>1486</v>
      </c>
      <c r="R15" s="1002"/>
      <c r="S15" s="1002"/>
      <c r="T15" s="1002">
        <v>405</v>
      </c>
      <c r="U15" s="1002"/>
      <c r="V15" s="1002"/>
      <c r="W15" s="1002">
        <v>34768</v>
      </c>
      <c r="X15" s="1002"/>
      <c r="Y15" s="1012"/>
      <c r="Z15" s="648" t="s">
        <v>12</v>
      </c>
      <c r="AA15" s="24"/>
    </row>
    <row r="16" spans="1:27" s="159" customFormat="1" ht="18.600000000000001" customHeight="1">
      <c r="A16" s="158" t="s">
        <v>13</v>
      </c>
      <c r="B16" s="649">
        <v>62928</v>
      </c>
      <c r="C16" s="1015">
        <v>14420</v>
      </c>
      <c r="D16" s="1015"/>
      <c r="E16" s="1015"/>
      <c r="F16" s="1015">
        <v>44382</v>
      </c>
      <c r="G16" s="1015"/>
      <c r="H16" s="1015"/>
      <c r="I16" s="1003">
        <v>344</v>
      </c>
      <c r="J16" s="1003"/>
      <c r="K16" s="1003"/>
      <c r="L16" s="1015">
        <v>353</v>
      </c>
      <c r="M16" s="1015"/>
      <c r="N16" s="1003">
        <v>400</v>
      </c>
      <c r="O16" s="1003"/>
      <c r="P16" s="1003"/>
      <c r="Q16" s="1003">
        <v>654</v>
      </c>
      <c r="R16" s="1003"/>
      <c r="S16" s="1003"/>
      <c r="T16" s="1003">
        <v>301</v>
      </c>
      <c r="U16" s="1003"/>
      <c r="V16" s="1003"/>
      <c r="W16" s="1003">
        <v>2074</v>
      </c>
      <c r="X16" s="1003"/>
      <c r="Y16" s="1009"/>
      <c r="Z16" s="650" t="s">
        <v>14</v>
      </c>
      <c r="AA16" s="85"/>
    </row>
    <row r="17" spans="1:26" s="132" customFormat="1" ht="14.1" customHeight="1">
      <c r="A17" s="651"/>
      <c r="B17" s="652" t="s">
        <v>45</v>
      </c>
      <c r="C17" s="1038"/>
      <c r="D17" s="1038"/>
      <c r="E17" s="1038"/>
      <c r="F17" s="1038"/>
      <c r="G17" s="651"/>
      <c r="H17" s="651"/>
      <c r="I17" s="1039"/>
      <c r="J17" s="1039"/>
      <c r="K17" s="1039"/>
      <c r="L17" s="1039"/>
      <c r="M17" s="651"/>
      <c r="N17" s="651"/>
      <c r="O17" s="1039"/>
      <c r="P17" s="1039"/>
      <c r="Q17" s="1039"/>
      <c r="R17" s="1039"/>
      <c r="S17" s="653"/>
      <c r="T17" s="652" t="s">
        <v>45</v>
      </c>
      <c r="U17" s="1038"/>
      <c r="V17" s="1038"/>
      <c r="W17" s="1038"/>
      <c r="X17" s="1038"/>
      <c r="Y17" s="651"/>
      <c r="Z17" s="651"/>
    </row>
    <row r="18" spans="1:26" s="132" customFormat="1" ht="19.899999999999999" customHeight="1">
      <c r="A18" s="988" t="s">
        <v>49</v>
      </c>
      <c r="B18" s="1036" t="s">
        <v>814</v>
      </c>
      <c r="C18" s="1029"/>
      <c r="D18" s="1029"/>
      <c r="E18" s="1029"/>
      <c r="F18" s="1029"/>
      <c r="G18" s="1029"/>
      <c r="H18" s="1029"/>
      <c r="I18" s="1029"/>
      <c r="J18" s="1029"/>
      <c r="K18" s="1030"/>
      <c r="L18" s="1036" t="s">
        <v>815</v>
      </c>
      <c r="M18" s="1029"/>
      <c r="N18" s="1029" t="s">
        <v>323</v>
      </c>
      <c r="O18" s="1029"/>
      <c r="P18" s="1029"/>
      <c r="Q18" s="1030"/>
      <c r="R18" s="1031" t="s">
        <v>324</v>
      </c>
      <c r="S18" s="1032"/>
      <c r="T18" s="1032"/>
      <c r="U18" s="1032"/>
      <c r="V18" s="1032"/>
      <c r="W18" s="1032"/>
      <c r="X18" s="1032"/>
      <c r="Y18" s="1033"/>
      <c r="Z18" s="959" t="s">
        <v>10</v>
      </c>
    </row>
    <row r="19" spans="1:26" s="132" customFormat="1" ht="14.1" customHeight="1">
      <c r="A19" s="962"/>
      <c r="B19" s="977" t="s">
        <v>325</v>
      </c>
      <c r="C19" s="978"/>
      <c r="D19" s="977" t="s">
        <v>326</v>
      </c>
      <c r="E19" s="978"/>
      <c r="F19" s="977" t="s">
        <v>327</v>
      </c>
      <c r="G19" s="978"/>
      <c r="H19" s="977" t="s">
        <v>328</v>
      </c>
      <c r="I19" s="978"/>
      <c r="J19" s="977" t="s">
        <v>80</v>
      </c>
      <c r="K19" s="978"/>
      <c r="L19" s="977" t="s">
        <v>329</v>
      </c>
      <c r="M19" s="985"/>
      <c r="N19" s="985" t="s">
        <v>330</v>
      </c>
      <c r="O19" s="978"/>
      <c r="P19" s="977" t="s">
        <v>80</v>
      </c>
      <c r="Q19" s="978"/>
      <c r="R19" s="977" t="s">
        <v>331</v>
      </c>
      <c r="S19" s="978"/>
      <c r="T19" s="977" t="s">
        <v>332</v>
      </c>
      <c r="U19" s="978"/>
      <c r="V19" s="977" t="s">
        <v>333</v>
      </c>
      <c r="W19" s="978"/>
      <c r="X19" s="977" t="s">
        <v>816</v>
      </c>
      <c r="Y19" s="978"/>
      <c r="Z19" s="1034"/>
    </row>
    <row r="20" spans="1:26" s="132" customFormat="1" ht="14.1" customHeight="1">
      <c r="A20" s="962"/>
      <c r="B20" s="960"/>
      <c r="C20" s="979"/>
      <c r="D20" s="960"/>
      <c r="E20" s="979"/>
      <c r="F20" s="960"/>
      <c r="G20" s="979"/>
      <c r="H20" s="960" t="s">
        <v>578</v>
      </c>
      <c r="I20" s="979"/>
      <c r="J20" s="960" t="s">
        <v>335</v>
      </c>
      <c r="K20" s="979"/>
      <c r="L20" s="960"/>
      <c r="M20" s="982"/>
      <c r="N20" s="982" t="s">
        <v>579</v>
      </c>
      <c r="O20" s="979"/>
      <c r="P20" s="960"/>
      <c r="Q20" s="979"/>
      <c r="R20" s="960"/>
      <c r="S20" s="979"/>
      <c r="T20" s="960" t="s">
        <v>581</v>
      </c>
      <c r="U20" s="979"/>
      <c r="V20" s="960" t="s">
        <v>583</v>
      </c>
      <c r="W20" s="979"/>
      <c r="X20" s="960"/>
      <c r="Y20" s="979"/>
      <c r="Z20" s="1034"/>
    </row>
    <row r="21" spans="1:26" s="24" customFormat="1" ht="14.1" customHeight="1">
      <c r="A21" s="963"/>
      <c r="B21" s="961" t="s">
        <v>208</v>
      </c>
      <c r="C21" s="971"/>
      <c r="D21" s="961" t="s">
        <v>336</v>
      </c>
      <c r="E21" s="971"/>
      <c r="F21" s="961" t="s">
        <v>314</v>
      </c>
      <c r="G21" s="971"/>
      <c r="H21" s="961" t="s">
        <v>566</v>
      </c>
      <c r="I21" s="971"/>
      <c r="J21" s="1027" t="s">
        <v>15</v>
      </c>
      <c r="K21" s="1028"/>
      <c r="L21" s="961" t="s">
        <v>337</v>
      </c>
      <c r="M21" s="972"/>
      <c r="N21" s="972" t="s">
        <v>580</v>
      </c>
      <c r="O21" s="971"/>
      <c r="P21" s="1027" t="s">
        <v>15</v>
      </c>
      <c r="Q21" s="1028"/>
      <c r="R21" s="961" t="s">
        <v>338</v>
      </c>
      <c r="S21" s="971"/>
      <c r="T21" s="961" t="s">
        <v>582</v>
      </c>
      <c r="U21" s="971"/>
      <c r="V21" s="961" t="s">
        <v>584</v>
      </c>
      <c r="W21" s="971"/>
      <c r="X21" s="961" t="s">
        <v>15</v>
      </c>
      <c r="Y21" s="971"/>
      <c r="Z21" s="1035"/>
    </row>
    <row r="22" spans="1:26" s="133" customFormat="1" ht="18.600000000000001" customHeight="1">
      <c r="A22" s="80">
        <v>2014</v>
      </c>
      <c r="B22" s="1022">
        <v>16514</v>
      </c>
      <c r="C22" s="1008"/>
      <c r="D22" s="1008">
        <v>189336</v>
      </c>
      <c r="E22" s="1008"/>
      <c r="F22" s="1008">
        <v>32153</v>
      </c>
      <c r="G22" s="1008"/>
      <c r="H22" s="1008">
        <v>2244</v>
      </c>
      <c r="I22" s="1008"/>
      <c r="J22" s="1008">
        <v>2028</v>
      </c>
      <c r="K22" s="1008"/>
      <c r="L22" s="1008">
        <v>79692</v>
      </c>
      <c r="M22" s="1008"/>
      <c r="N22" s="1008">
        <v>162027</v>
      </c>
      <c r="O22" s="1008"/>
      <c r="P22" s="1008">
        <v>556</v>
      </c>
      <c r="Q22" s="1008"/>
      <c r="R22" s="1008">
        <v>6212</v>
      </c>
      <c r="S22" s="1008"/>
      <c r="T22" s="1008">
        <v>9550</v>
      </c>
      <c r="U22" s="1008"/>
      <c r="V22" s="1008">
        <v>53975</v>
      </c>
      <c r="W22" s="1008"/>
      <c r="X22" s="1008">
        <v>172538</v>
      </c>
      <c r="Y22" s="1021"/>
      <c r="Z22" s="80">
        <v>2014</v>
      </c>
    </row>
    <row r="23" spans="1:26" s="133" customFormat="1" ht="18.600000000000001" customHeight="1">
      <c r="A23" s="80">
        <v>2015</v>
      </c>
      <c r="B23" s="1022">
        <v>8024</v>
      </c>
      <c r="C23" s="1008"/>
      <c r="D23" s="1008">
        <v>103646</v>
      </c>
      <c r="E23" s="1008"/>
      <c r="F23" s="1008">
        <v>22260</v>
      </c>
      <c r="G23" s="1008"/>
      <c r="H23" s="1008">
        <v>6453</v>
      </c>
      <c r="I23" s="1008"/>
      <c r="J23" s="1008">
        <v>1790</v>
      </c>
      <c r="K23" s="1008"/>
      <c r="L23" s="1008">
        <v>30603</v>
      </c>
      <c r="M23" s="1008"/>
      <c r="N23" s="1008">
        <v>111089</v>
      </c>
      <c r="O23" s="1008"/>
      <c r="P23" s="1008">
        <v>481</v>
      </c>
      <c r="Q23" s="1008"/>
      <c r="R23" s="1008">
        <v>5966</v>
      </c>
      <c r="S23" s="1008"/>
      <c r="T23" s="1008">
        <v>9064</v>
      </c>
      <c r="U23" s="1008"/>
      <c r="V23" s="1008">
        <v>56538</v>
      </c>
      <c r="W23" s="1008"/>
      <c r="X23" s="1008">
        <v>84383</v>
      </c>
      <c r="Y23" s="1021"/>
      <c r="Z23" s="80">
        <v>2015</v>
      </c>
    </row>
    <row r="24" spans="1:26" s="133" customFormat="1" ht="18.600000000000001" customHeight="1">
      <c r="A24" s="80">
        <v>2016</v>
      </c>
      <c r="B24" s="1022">
        <v>7607</v>
      </c>
      <c r="C24" s="1008"/>
      <c r="D24" s="1008">
        <v>100789</v>
      </c>
      <c r="E24" s="1008"/>
      <c r="F24" s="1008">
        <v>21219</v>
      </c>
      <c r="G24" s="1008"/>
      <c r="H24" s="1008">
        <v>2789</v>
      </c>
      <c r="I24" s="1008"/>
      <c r="J24" s="1008">
        <v>1518</v>
      </c>
      <c r="K24" s="1008"/>
      <c r="L24" s="1008">
        <v>28110</v>
      </c>
      <c r="M24" s="1008"/>
      <c r="N24" s="1008">
        <v>105268</v>
      </c>
      <c r="O24" s="1008"/>
      <c r="P24" s="1008">
        <v>544</v>
      </c>
      <c r="Q24" s="1008"/>
      <c r="R24" s="1008">
        <v>7223</v>
      </c>
      <c r="S24" s="1008"/>
      <c r="T24" s="1008">
        <v>5704</v>
      </c>
      <c r="U24" s="1008"/>
      <c r="V24" s="1008">
        <v>33026</v>
      </c>
      <c r="W24" s="1008"/>
      <c r="X24" s="1008">
        <v>87969</v>
      </c>
      <c r="Y24" s="1021"/>
      <c r="Z24" s="80">
        <v>2016</v>
      </c>
    </row>
    <row r="25" spans="1:26" s="133" customFormat="1" ht="18.600000000000001" customHeight="1">
      <c r="A25" s="80">
        <v>2017</v>
      </c>
      <c r="B25" s="1022">
        <v>13234</v>
      </c>
      <c r="C25" s="1008"/>
      <c r="D25" s="1008">
        <v>226917</v>
      </c>
      <c r="E25" s="1008"/>
      <c r="F25" s="1008">
        <v>40094</v>
      </c>
      <c r="G25" s="1008"/>
      <c r="H25" s="1008">
        <v>2615</v>
      </c>
      <c r="I25" s="1008"/>
      <c r="J25" s="1008">
        <v>1562</v>
      </c>
      <c r="K25" s="1008"/>
      <c r="L25" s="1008">
        <v>71304</v>
      </c>
      <c r="M25" s="1008"/>
      <c r="N25" s="1008">
        <v>212567</v>
      </c>
      <c r="O25" s="1008"/>
      <c r="P25" s="1008">
        <v>551</v>
      </c>
      <c r="Q25" s="1008"/>
      <c r="R25" s="1008">
        <v>7878</v>
      </c>
      <c r="S25" s="1008"/>
      <c r="T25" s="1008">
        <v>0</v>
      </c>
      <c r="U25" s="1008"/>
      <c r="V25" s="1008">
        <v>46973</v>
      </c>
      <c r="W25" s="1008"/>
      <c r="X25" s="1008">
        <v>102744</v>
      </c>
      <c r="Y25" s="1021"/>
      <c r="Z25" s="80">
        <v>2017</v>
      </c>
    </row>
    <row r="26" spans="1:26" s="133" customFormat="1" ht="18.600000000000001" customHeight="1">
      <c r="A26" s="80">
        <v>2018</v>
      </c>
      <c r="B26" s="1022">
        <v>5703</v>
      </c>
      <c r="C26" s="1008"/>
      <c r="D26" s="1008">
        <v>94226</v>
      </c>
      <c r="E26" s="1008"/>
      <c r="F26" s="1008">
        <v>17603</v>
      </c>
      <c r="G26" s="1008"/>
      <c r="H26" s="1008">
        <v>597</v>
      </c>
      <c r="I26" s="1008"/>
      <c r="J26" s="1008">
        <v>719</v>
      </c>
      <c r="K26" s="1008"/>
      <c r="L26" s="1008">
        <v>23313</v>
      </c>
      <c r="M26" s="1008"/>
      <c r="N26" s="1008">
        <v>95090</v>
      </c>
      <c r="O26" s="1008"/>
      <c r="P26" s="1008">
        <v>445</v>
      </c>
      <c r="Q26" s="1008"/>
      <c r="R26" s="1008">
        <v>5027</v>
      </c>
      <c r="S26" s="1008"/>
      <c r="T26" s="1008">
        <v>0</v>
      </c>
      <c r="U26" s="1008"/>
      <c r="V26" s="1008">
        <v>11077</v>
      </c>
      <c r="W26" s="1008"/>
      <c r="X26" s="1008">
        <v>102744</v>
      </c>
      <c r="Y26" s="1021"/>
      <c r="Z26" s="80">
        <v>2018</v>
      </c>
    </row>
    <row r="27" spans="1:26" s="133" customFormat="1" ht="18.600000000000001" customHeight="1">
      <c r="A27" s="80">
        <v>2019</v>
      </c>
      <c r="B27" s="1022">
        <v>4824</v>
      </c>
      <c r="C27" s="1008"/>
      <c r="D27" s="1008">
        <v>78990</v>
      </c>
      <c r="E27" s="1008"/>
      <c r="F27" s="1008">
        <v>14947</v>
      </c>
      <c r="G27" s="1008"/>
      <c r="H27" s="1008">
        <v>890</v>
      </c>
      <c r="I27" s="1008"/>
      <c r="J27" s="1008">
        <v>550</v>
      </c>
      <c r="K27" s="1008"/>
      <c r="L27" s="1008">
        <v>19774</v>
      </c>
      <c r="M27" s="1008"/>
      <c r="N27" s="1008">
        <v>80213</v>
      </c>
      <c r="O27" s="1008"/>
      <c r="P27" s="1008">
        <v>214</v>
      </c>
      <c r="Q27" s="1008"/>
      <c r="R27" s="1008">
        <v>3306</v>
      </c>
      <c r="S27" s="1008"/>
      <c r="T27" s="1008">
        <v>4</v>
      </c>
      <c r="U27" s="1008"/>
      <c r="V27" s="1008">
        <v>6253</v>
      </c>
      <c r="W27" s="1008"/>
      <c r="X27" s="1008">
        <v>90638</v>
      </c>
      <c r="Y27" s="1021"/>
      <c r="Z27" s="80">
        <v>2019</v>
      </c>
    </row>
    <row r="28" spans="1:26" s="160" customFormat="1" ht="18.600000000000001" customHeight="1">
      <c r="A28" s="238">
        <v>2020</v>
      </c>
      <c r="B28" s="1026">
        <v>5762</v>
      </c>
      <c r="C28" s="1013"/>
      <c r="D28" s="1013">
        <v>124921</v>
      </c>
      <c r="E28" s="1013"/>
      <c r="F28" s="1013">
        <v>24277</v>
      </c>
      <c r="G28" s="1013"/>
      <c r="H28" s="1013">
        <v>1120</v>
      </c>
      <c r="I28" s="1013"/>
      <c r="J28" s="1013">
        <v>687</v>
      </c>
      <c r="K28" s="1013"/>
      <c r="L28" s="1013">
        <v>36864</v>
      </c>
      <c r="M28" s="1013"/>
      <c r="N28" s="1013">
        <v>119746</v>
      </c>
      <c r="O28" s="1013"/>
      <c r="P28" s="1013">
        <v>157</v>
      </c>
      <c r="Q28" s="1013"/>
      <c r="R28" s="1013">
        <v>2922</v>
      </c>
      <c r="S28" s="1013"/>
      <c r="T28" s="1013">
        <v>10</v>
      </c>
      <c r="U28" s="1013"/>
      <c r="V28" s="1013">
        <v>9062</v>
      </c>
      <c r="W28" s="1013"/>
      <c r="X28" s="1013">
        <v>144773</v>
      </c>
      <c r="Y28" s="1025"/>
      <c r="Z28" s="238">
        <v>2020</v>
      </c>
    </row>
    <row r="29" spans="1:26" s="133" customFormat="1" ht="18.600000000000001" customHeight="1">
      <c r="A29" s="238" t="s">
        <v>11</v>
      </c>
      <c r="B29" s="1026">
        <v>3435</v>
      </c>
      <c r="C29" s="1013"/>
      <c r="D29" s="1013">
        <v>77436</v>
      </c>
      <c r="E29" s="1013"/>
      <c r="F29" s="1013">
        <v>13703</v>
      </c>
      <c r="G29" s="1013"/>
      <c r="H29" s="1013">
        <v>1003</v>
      </c>
      <c r="I29" s="1013"/>
      <c r="J29" s="1013">
        <v>441</v>
      </c>
      <c r="K29" s="1013"/>
      <c r="L29" s="1013">
        <v>21254</v>
      </c>
      <c r="M29" s="1013"/>
      <c r="N29" s="1013">
        <v>74651</v>
      </c>
      <c r="O29" s="1013"/>
      <c r="P29" s="1013">
        <v>113</v>
      </c>
      <c r="Q29" s="1013"/>
      <c r="R29" s="1013">
        <v>1951</v>
      </c>
      <c r="S29" s="1013"/>
      <c r="T29" s="1013">
        <v>8</v>
      </c>
      <c r="U29" s="1013"/>
      <c r="V29" s="1013">
        <v>7431</v>
      </c>
      <c r="W29" s="1013"/>
      <c r="X29" s="1013">
        <v>86628</v>
      </c>
      <c r="Y29" s="1025"/>
      <c r="Z29" s="238" t="s">
        <v>12</v>
      </c>
    </row>
    <row r="30" spans="1:26" s="161" customFormat="1" ht="18.600000000000001" customHeight="1">
      <c r="A30" s="158" t="s">
        <v>13</v>
      </c>
      <c r="B30" s="1024">
        <v>2327</v>
      </c>
      <c r="C30" s="1015"/>
      <c r="D30" s="1015">
        <v>47485</v>
      </c>
      <c r="E30" s="1015"/>
      <c r="F30" s="1015">
        <v>10574</v>
      </c>
      <c r="G30" s="1015"/>
      <c r="H30" s="1015">
        <v>117</v>
      </c>
      <c r="I30" s="1015"/>
      <c r="J30" s="1015">
        <v>246</v>
      </c>
      <c r="K30" s="1015"/>
      <c r="L30" s="1015">
        <v>15610</v>
      </c>
      <c r="M30" s="1015"/>
      <c r="N30" s="1015">
        <v>45095</v>
      </c>
      <c r="O30" s="1015"/>
      <c r="P30" s="1015">
        <v>44</v>
      </c>
      <c r="Q30" s="1015"/>
      <c r="R30" s="1015">
        <v>971</v>
      </c>
      <c r="S30" s="1015"/>
      <c r="T30" s="1015">
        <v>2</v>
      </c>
      <c r="U30" s="1015"/>
      <c r="V30" s="1015">
        <v>1631</v>
      </c>
      <c r="W30" s="1015"/>
      <c r="X30" s="1015">
        <v>58145</v>
      </c>
      <c r="Y30" s="1023"/>
      <c r="Z30" s="158" t="s">
        <v>14</v>
      </c>
    </row>
    <row r="31" spans="1:26" s="31" customFormat="1" ht="5.65" customHeight="1">
      <c r="A31" s="34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4"/>
      <c r="W31" s="34"/>
      <c r="X31" s="34"/>
      <c r="Y31" s="103"/>
      <c r="Z31" s="106"/>
    </row>
    <row r="32" spans="1:26" s="77" customFormat="1" ht="14.1" customHeight="1">
      <c r="A32" s="654" t="s">
        <v>817</v>
      </c>
      <c r="B32" s="119"/>
      <c r="C32" s="119"/>
      <c r="D32" s="81"/>
      <c r="E32" s="81"/>
      <c r="F32" s="956"/>
      <c r="G32" s="956"/>
      <c r="H32" s="1020"/>
      <c r="I32" s="1020"/>
      <c r="J32" s="1018"/>
      <c r="K32" s="1018"/>
      <c r="L32" s="1018"/>
      <c r="M32" s="1018"/>
      <c r="N32" s="1018"/>
      <c r="O32" s="1018"/>
      <c r="P32" s="1018"/>
      <c r="Q32" s="1018"/>
      <c r="R32" s="1018"/>
      <c r="S32" s="1018"/>
      <c r="T32" s="1018"/>
      <c r="U32" s="1018"/>
      <c r="V32" s="1019" t="s">
        <v>829</v>
      </c>
      <c r="W32" s="1019"/>
      <c r="X32" s="1019"/>
      <c r="Y32" s="1019"/>
      <c r="Z32" s="1019"/>
    </row>
    <row r="33" spans="1:26" s="77" customFormat="1" ht="14.1" customHeight="1">
      <c r="A33" s="956" t="s">
        <v>437</v>
      </c>
      <c r="B33" s="956"/>
      <c r="C33" s="956"/>
      <c r="D33" s="956"/>
      <c r="E33" s="956"/>
      <c r="F33" s="956"/>
      <c r="G33" s="956"/>
      <c r="H33" s="956"/>
      <c r="I33" s="956"/>
      <c r="J33" s="1017"/>
      <c r="K33" s="1017"/>
      <c r="L33" s="1017"/>
      <c r="M33" s="1017"/>
      <c r="N33" s="1017"/>
      <c r="O33" s="1017"/>
      <c r="P33" s="1017"/>
      <c r="Q33" s="1017"/>
      <c r="R33" s="1017"/>
      <c r="S33" s="1017"/>
      <c r="T33" s="1017"/>
      <c r="U33" s="1017"/>
      <c r="V33" s="1017"/>
      <c r="W33" s="1017"/>
      <c r="X33" s="1017"/>
      <c r="Y33" s="1017"/>
      <c r="Z33" s="81"/>
    </row>
    <row r="34" spans="1:26" s="105" customFormat="1" ht="14.1" customHeight="1">
      <c r="A34" s="1001" t="s">
        <v>438</v>
      </c>
      <c r="B34" s="1001"/>
      <c r="C34" s="1001"/>
      <c r="D34" s="1001"/>
      <c r="E34" s="1001"/>
      <c r="F34" s="1001"/>
      <c r="G34" s="1001"/>
      <c r="H34" s="1001"/>
      <c r="I34" s="1001"/>
      <c r="J34" s="1016"/>
      <c r="K34" s="1016"/>
      <c r="L34" s="1016"/>
      <c r="M34" s="1016"/>
      <c r="N34" s="1016"/>
      <c r="O34" s="1016"/>
      <c r="P34" s="1016"/>
      <c r="Q34" s="1016"/>
      <c r="R34" s="1016"/>
      <c r="S34" s="1016"/>
      <c r="T34" s="1016"/>
      <c r="U34" s="1016"/>
      <c r="V34" s="1016"/>
      <c r="W34" s="1016"/>
      <c r="X34" s="1016"/>
      <c r="Y34" s="1016"/>
      <c r="Z34" s="107"/>
    </row>
    <row r="35" spans="1:26" s="19" customFormat="1" ht="14.1" customHeight="1">
      <c r="A35" s="1001" t="s">
        <v>718</v>
      </c>
      <c r="B35" s="1001"/>
      <c r="C35" s="1001"/>
      <c r="D35" s="1001"/>
      <c r="E35" s="1001"/>
      <c r="F35" s="1001"/>
      <c r="G35" s="1001"/>
      <c r="H35" s="1001"/>
      <c r="I35" s="1001"/>
    </row>
    <row r="36" spans="1:26" s="19" customFormat="1" ht="14.1" customHeight="1"/>
    <row r="37" spans="1:26" s="19" customFormat="1"/>
    <row r="38" spans="1:26" s="19" customFormat="1"/>
    <row r="39" spans="1:26" s="19" customFormat="1"/>
    <row r="40" spans="1:26" s="19" customFormat="1"/>
    <row r="41" spans="1:26" s="19" customFormat="1"/>
    <row r="42" spans="1:26" s="19" customFormat="1"/>
    <row r="43" spans="1:26" s="19" customFormat="1"/>
    <row r="44" spans="1:26" s="19" customFormat="1"/>
    <row r="45" spans="1:26" s="19" customFormat="1"/>
    <row r="46" spans="1:26" s="19" customFormat="1"/>
    <row r="47" spans="1:26" s="19" customFormat="1"/>
    <row r="48" spans="1:26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  <row r="120" s="19" customFormat="1"/>
    <row r="121" s="19" customFormat="1"/>
    <row r="122" s="19" customFormat="1"/>
    <row r="123" s="19" customFormat="1"/>
    <row r="124" s="19" customFormat="1"/>
    <row r="125" s="19" customFormat="1"/>
    <row r="126" s="19" customFormat="1"/>
    <row r="127" s="19" customFormat="1"/>
    <row r="128" s="19" customFormat="1"/>
    <row r="129" s="19" customFormat="1"/>
    <row r="130" s="19" customFormat="1"/>
    <row r="131" s="19" customFormat="1"/>
    <row r="132" s="19" customFormat="1"/>
    <row r="133" s="19" customFormat="1"/>
    <row r="134" s="19" customFormat="1"/>
    <row r="135" s="19" customFormat="1"/>
    <row r="136" s="19" customFormat="1"/>
    <row r="137" s="19" customFormat="1"/>
    <row r="138" s="19" customFormat="1"/>
    <row r="139" s="19" customFormat="1"/>
    <row r="140" s="19" customFormat="1"/>
    <row r="141" s="19" customFormat="1"/>
    <row r="142" s="19" customFormat="1"/>
    <row r="143" s="19" customFormat="1"/>
    <row r="144" s="19" customFormat="1"/>
    <row r="145" s="19" customFormat="1"/>
    <row r="146" s="19" customFormat="1"/>
    <row r="147" s="19" customFormat="1"/>
    <row r="148" s="19" customFormat="1"/>
    <row r="149" s="19" customFormat="1"/>
    <row r="150" s="19" customFormat="1"/>
    <row r="151" s="19" customFormat="1"/>
    <row r="152" s="19" customFormat="1"/>
    <row r="153" s="19" customFormat="1"/>
    <row r="154" s="19" customFormat="1"/>
    <row r="155" s="19" customFormat="1"/>
    <row r="156" s="19" customFormat="1"/>
    <row r="157" s="19" customFormat="1"/>
    <row r="158" s="19" customFormat="1"/>
    <row r="159" s="19" customFormat="1"/>
    <row r="160" s="19" customFormat="1"/>
    <row r="161" s="19" customFormat="1"/>
    <row r="162" s="19" customFormat="1"/>
    <row r="163" s="19" customFormat="1"/>
    <row r="164" s="19" customFormat="1"/>
    <row r="165" s="19" customFormat="1"/>
    <row r="166" s="19" customFormat="1"/>
    <row r="167" s="19" customFormat="1"/>
    <row r="168" s="19" customFormat="1"/>
    <row r="169" s="19" customFormat="1"/>
    <row r="170" s="19" customFormat="1"/>
    <row r="171" s="19" customFormat="1"/>
    <row r="172" s="19" customFormat="1"/>
    <row r="173" s="19" customFormat="1"/>
    <row r="174" s="19" customFormat="1"/>
    <row r="175" s="19" customFormat="1"/>
    <row r="176" s="19" customFormat="1"/>
    <row r="177" s="19" customFormat="1"/>
  </sheetData>
  <mergeCells count="288">
    <mergeCell ref="T28:U28"/>
    <mergeCell ref="V28:W28"/>
    <mergeCell ref="X28:Y28"/>
    <mergeCell ref="T26:U26"/>
    <mergeCell ref="V26:W26"/>
    <mergeCell ref="X26:Y26"/>
    <mergeCell ref="B26:C26"/>
    <mergeCell ref="L26:M26"/>
    <mergeCell ref="N26:O26"/>
    <mergeCell ref="P26:Q26"/>
    <mergeCell ref="R26:S26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N27:O27"/>
    <mergeCell ref="P27:Q27"/>
    <mergeCell ref="R27:S27"/>
    <mergeCell ref="T27:U27"/>
    <mergeCell ref="F7:H7"/>
    <mergeCell ref="N14:P14"/>
    <mergeCell ref="Q14:S14"/>
    <mergeCell ref="T14:V14"/>
    <mergeCell ref="W14:Y14"/>
    <mergeCell ref="F13:H13"/>
    <mergeCell ref="T6:V6"/>
    <mergeCell ref="T5:V5"/>
    <mergeCell ref="T7:V7"/>
    <mergeCell ref="L18:M18"/>
    <mergeCell ref="C13:E13"/>
    <mergeCell ref="C11:E11"/>
    <mergeCell ref="C10:E10"/>
    <mergeCell ref="C9:E9"/>
    <mergeCell ref="A1:M1"/>
    <mergeCell ref="N1:Z1"/>
    <mergeCell ref="A4:A7"/>
    <mergeCell ref="C4:M4"/>
    <mergeCell ref="N4:Y4"/>
    <mergeCell ref="Z4:Z7"/>
    <mergeCell ref="C17:D17"/>
    <mergeCell ref="E17:F17"/>
    <mergeCell ref="I17:J17"/>
    <mergeCell ref="K17:L17"/>
    <mergeCell ref="O17:P17"/>
    <mergeCell ref="Q17:R17"/>
    <mergeCell ref="U17:V17"/>
    <mergeCell ref="W17:X17"/>
    <mergeCell ref="Q16:S16"/>
    <mergeCell ref="C7:E7"/>
    <mergeCell ref="C14:E14"/>
    <mergeCell ref="F14:H14"/>
    <mergeCell ref="I14:K14"/>
    <mergeCell ref="C12:E12"/>
    <mergeCell ref="F12:H12"/>
    <mergeCell ref="I12:K12"/>
    <mergeCell ref="F15:H15"/>
    <mergeCell ref="F16:H16"/>
    <mergeCell ref="C16:E16"/>
    <mergeCell ref="C15:E15"/>
    <mergeCell ref="A18:A21"/>
    <mergeCell ref="B18:K18"/>
    <mergeCell ref="N18:Q18"/>
    <mergeCell ref="R18:Y18"/>
    <mergeCell ref="Z18:Z21"/>
    <mergeCell ref="B19:C19"/>
    <mergeCell ref="D19:E19"/>
    <mergeCell ref="F19:G19"/>
    <mergeCell ref="H19:I19"/>
    <mergeCell ref="B21:C21"/>
    <mergeCell ref="D21:E21"/>
    <mergeCell ref="F21:G21"/>
    <mergeCell ref="H21:I21"/>
    <mergeCell ref="J21:K21"/>
    <mergeCell ref="L21:M21"/>
    <mergeCell ref="V19:W19"/>
    <mergeCell ref="X19:Y19"/>
    <mergeCell ref="B20:C20"/>
    <mergeCell ref="D20:E20"/>
    <mergeCell ref="F20:G20"/>
    <mergeCell ref="H20:I20"/>
    <mergeCell ref="J20:K20"/>
    <mergeCell ref="L20:M20"/>
    <mergeCell ref="J19:K19"/>
    <mergeCell ref="L19:M19"/>
    <mergeCell ref="N19:O19"/>
    <mergeCell ref="P19:Q19"/>
    <mergeCell ref="R19:S19"/>
    <mergeCell ref="T19:U19"/>
    <mergeCell ref="N21:O21"/>
    <mergeCell ref="P21:Q21"/>
    <mergeCell ref="R21:S21"/>
    <mergeCell ref="T21:U21"/>
    <mergeCell ref="V21:W21"/>
    <mergeCell ref="X21:Y21"/>
    <mergeCell ref="R20:S20"/>
    <mergeCell ref="T20:U20"/>
    <mergeCell ref="V20:W20"/>
    <mergeCell ref="X20:Y20"/>
    <mergeCell ref="N20:O20"/>
    <mergeCell ref="P20:Q20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N25:O25"/>
    <mergeCell ref="P25:Q25"/>
    <mergeCell ref="R25:S25"/>
    <mergeCell ref="T25:U25"/>
    <mergeCell ref="V25:W25"/>
    <mergeCell ref="X25:Y25"/>
    <mergeCell ref="B25:C25"/>
    <mergeCell ref="D25:E25"/>
    <mergeCell ref="F25:G25"/>
    <mergeCell ref="H25:I25"/>
    <mergeCell ref="J25:K25"/>
    <mergeCell ref="L25:M25"/>
    <mergeCell ref="V27:W27"/>
    <mergeCell ref="X27:Y27"/>
    <mergeCell ref="B27:C27"/>
    <mergeCell ref="D27:E27"/>
    <mergeCell ref="F27:G27"/>
    <mergeCell ref="H27:I27"/>
    <mergeCell ref="J27:K27"/>
    <mergeCell ref="L27:M27"/>
    <mergeCell ref="V30:W30"/>
    <mergeCell ref="X30:Y30"/>
    <mergeCell ref="B30:C30"/>
    <mergeCell ref="D30:E30"/>
    <mergeCell ref="F30:G30"/>
    <mergeCell ref="H30:I30"/>
    <mergeCell ref="J30:K30"/>
    <mergeCell ref="L30:M30"/>
    <mergeCell ref="N29:O29"/>
    <mergeCell ref="P29:Q29"/>
    <mergeCell ref="R29:S29"/>
    <mergeCell ref="T29:U29"/>
    <mergeCell ref="V29:W29"/>
    <mergeCell ref="X29:Y29"/>
    <mergeCell ref="B29:C29"/>
    <mergeCell ref="D29:E29"/>
    <mergeCell ref="F29:G29"/>
    <mergeCell ref="H29:I29"/>
    <mergeCell ref="J29:K29"/>
    <mergeCell ref="L29:M29"/>
    <mergeCell ref="R33:S33"/>
    <mergeCell ref="T33:U33"/>
    <mergeCell ref="F32:G32"/>
    <mergeCell ref="H32:I32"/>
    <mergeCell ref="J32:K32"/>
    <mergeCell ref="L32:M32"/>
    <mergeCell ref="N32:O32"/>
    <mergeCell ref="P32:Q32"/>
    <mergeCell ref="N30:O30"/>
    <mergeCell ref="P30:Q30"/>
    <mergeCell ref="R30:S30"/>
    <mergeCell ref="T30:U30"/>
    <mergeCell ref="N16:P16"/>
    <mergeCell ref="L12:M12"/>
    <mergeCell ref="N12:P12"/>
    <mergeCell ref="Q12:S12"/>
    <mergeCell ref="L16:M16"/>
    <mergeCell ref="X34:Y34"/>
    <mergeCell ref="V33:W33"/>
    <mergeCell ref="X33:Y33"/>
    <mergeCell ref="A34:I34"/>
    <mergeCell ref="J34:K34"/>
    <mergeCell ref="L34:M34"/>
    <mergeCell ref="N34:O34"/>
    <mergeCell ref="P34:Q34"/>
    <mergeCell ref="R34:S34"/>
    <mergeCell ref="T34:U34"/>
    <mergeCell ref="V34:W34"/>
    <mergeCell ref="R32:S32"/>
    <mergeCell ref="T32:U32"/>
    <mergeCell ref="V32:Z32"/>
    <mergeCell ref="A33:I33"/>
    <mergeCell ref="J33:K33"/>
    <mergeCell ref="L33:M33"/>
    <mergeCell ref="N33:O33"/>
    <mergeCell ref="P33:Q33"/>
    <mergeCell ref="T16:V16"/>
    <mergeCell ref="T15:V15"/>
    <mergeCell ref="T13:V13"/>
    <mergeCell ref="T11:V11"/>
    <mergeCell ref="T12:V12"/>
    <mergeCell ref="Q8:S8"/>
    <mergeCell ref="Q9:S9"/>
    <mergeCell ref="Q10:S10"/>
    <mergeCell ref="Q11:S11"/>
    <mergeCell ref="Q13:S13"/>
    <mergeCell ref="Q15:S15"/>
    <mergeCell ref="T10:V10"/>
    <mergeCell ref="T9:V9"/>
    <mergeCell ref="T8:V8"/>
    <mergeCell ref="L15:M15"/>
    <mergeCell ref="Q7:S7"/>
    <mergeCell ref="N5:P5"/>
    <mergeCell ref="N8:P8"/>
    <mergeCell ref="N9:P9"/>
    <mergeCell ref="N10:P10"/>
    <mergeCell ref="Q6:S6"/>
    <mergeCell ref="Q5:S5"/>
    <mergeCell ref="N11:P11"/>
    <mergeCell ref="N13:P13"/>
    <mergeCell ref="N15:P15"/>
    <mergeCell ref="N7:P7"/>
    <mergeCell ref="N6:P6"/>
    <mergeCell ref="L8:M8"/>
    <mergeCell ref="L9:M9"/>
    <mergeCell ref="L10:M10"/>
    <mergeCell ref="L11:M11"/>
    <mergeCell ref="L13:M13"/>
    <mergeCell ref="L14:M14"/>
    <mergeCell ref="L5:M5"/>
    <mergeCell ref="L6:M6"/>
    <mergeCell ref="L7:M7"/>
    <mergeCell ref="W16:Y16"/>
    <mergeCell ref="W7:Y7"/>
    <mergeCell ref="W6:Y6"/>
    <mergeCell ref="W5:Y5"/>
    <mergeCell ref="W8:Y8"/>
    <mergeCell ref="W9:Y9"/>
    <mergeCell ref="W10:Y10"/>
    <mergeCell ref="W11:Y11"/>
    <mergeCell ref="W13:Y13"/>
    <mergeCell ref="W15:Y15"/>
    <mergeCell ref="W12:Y12"/>
    <mergeCell ref="A35:I35"/>
    <mergeCell ref="I15:K15"/>
    <mergeCell ref="I16:K16"/>
    <mergeCell ref="I7:K7"/>
    <mergeCell ref="I6:K6"/>
    <mergeCell ref="I5:K5"/>
    <mergeCell ref="I8:K8"/>
    <mergeCell ref="I9:K9"/>
    <mergeCell ref="I10:K10"/>
    <mergeCell ref="I11:K11"/>
    <mergeCell ref="F5:H5"/>
    <mergeCell ref="F8:H8"/>
    <mergeCell ref="F9:H9"/>
    <mergeCell ref="F10:H10"/>
    <mergeCell ref="F11:H11"/>
    <mergeCell ref="C6:E6"/>
    <mergeCell ref="C5:E5"/>
    <mergeCell ref="D26:E26"/>
    <mergeCell ref="F26:G26"/>
    <mergeCell ref="H26:I26"/>
    <mergeCell ref="J26:K26"/>
    <mergeCell ref="C8:E8"/>
    <mergeCell ref="F6:H6"/>
    <mergeCell ref="I13:K13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scale="98" pageOrder="overThenDown" orientation="portrait" r:id="rId1"/>
  <headerFooter differentOddEven="1" scaleWithDoc="0" alignWithMargins="0">
    <oddHeader>&amp;L17 공공행정 및 사법</oddHeader>
    <oddFooter>&amp;C&amp;"맑은 고딕,보통"&amp;10&amp;P</oddFooter>
    <evenHeader>&amp;RPUBLIC ADMINISTRATION AND JUSTICE</evenHeader>
  </headerFooter>
  <colBreaks count="1" manualBreakCount="1">
    <brk id="13" max="3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23"/>
  <sheetViews>
    <sheetView zoomScaleNormal="100" zoomScaleSheetLayoutView="100" workbookViewId="0">
      <selection activeCell="A17" sqref="A17:D17"/>
    </sheetView>
  </sheetViews>
  <sheetFormatPr defaultColWidth="8.77734375" defaultRowHeight="12.75"/>
  <cols>
    <col min="1" max="1" width="10.88671875" style="225" customWidth="1"/>
    <col min="2" max="11" width="11.33203125" style="225" customWidth="1"/>
    <col min="12" max="12" width="10.88671875" style="225" customWidth="1"/>
    <col min="13" max="256" width="8.77734375" style="225"/>
    <col min="257" max="267" width="9.77734375" style="225" customWidth="1"/>
    <col min="268" max="268" width="17.44140625" style="225" customWidth="1"/>
    <col min="269" max="512" width="8.77734375" style="225"/>
    <col min="513" max="523" width="9.77734375" style="225" customWidth="1"/>
    <col min="524" max="524" width="17.44140625" style="225" customWidth="1"/>
    <col min="525" max="768" width="8.77734375" style="225"/>
    <col min="769" max="779" width="9.77734375" style="225" customWidth="1"/>
    <col min="780" max="780" width="17.44140625" style="225" customWidth="1"/>
    <col min="781" max="1024" width="8.77734375" style="225"/>
    <col min="1025" max="1035" width="9.77734375" style="225" customWidth="1"/>
    <col min="1036" max="1036" width="17.44140625" style="225" customWidth="1"/>
    <col min="1037" max="1280" width="8.77734375" style="225"/>
    <col min="1281" max="1291" width="9.77734375" style="225" customWidth="1"/>
    <col min="1292" max="1292" width="17.44140625" style="225" customWidth="1"/>
    <col min="1293" max="1536" width="8.77734375" style="225"/>
    <col min="1537" max="1547" width="9.77734375" style="225" customWidth="1"/>
    <col min="1548" max="1548" width="17.44140625" style="225" customWidth="1"/>
    <col min="1549" max="1792" width="8.77734375" style="225"/>
    <col min="1793" max="1803" width="9.77734375" style="225" customWidth="1"/>
    <col min="1804" max="1804" width="17.44140625" style="225" customWidth="1"/>
    <col min="1805" max="2048" width="8.77734375" style="225"/>
    <col min="2049" max="2059" width="9.77734375" style="225" customWidth="1"/>
    <col min="2060" max="2060" width="17.44140625" style="225" customWidth="1"/>
    <col min="2061" max="2304" width="8.77734375" style="225"/>
    <col min="2305" max="2315" width="9.77734375" style="225" customWidth="1"/>
    <col min="2316" max="2316" width="17.44140625" style="225" customWidth="1"/>
    <col min="2317" max="2560" width="8.77734375" style="225"/>
    <col min="2561" max="2571" width="9.77734375" style="225" customWidth="1"/>
    <col min="2572" max="2572" width="17.44140625" style="225" customWidth="1"/>
    <col min="2573" max="2816" width="8.77734375" style="225"/>
    <col min="2817" max="2827" width="9.77734375" style="225" customWidth="1"/>
    <col min="2828" max="2828" width="17.44140625" style="225" customWidth="1"/>
    <col min="2829" max="3072" width="8.77734375" style="225"/>
    <col min="3073" max="3083" width="9.77734375" style="225" customWidth="1"/>
    <col min="3084" max="3084" width="17.44140625" style="225" customWidth="1"/>
    <col min="3085" max="3328" width="8.77734375" style="225"/>
    <col min="3329" max="3339" width="9.77734375" style="225" customWidth="1"/>
    <col min="3340" max="3340" width="17.44140625" style="225" customWidth="1"/>
    <col min="3341" max="3584" width="8.77734375" style="225"/>
    <col min="3585" max="3595" width="9.77734375" style="225" customWidth="1"/>
    <col min="3596" max="3596" width="17.44140625" style="225" customWidth="1"/>
    <col min="3597" max="3840" width="8.77734375" style="225"/>
    <col min="3841" max="3851" width="9.77734375" style="225" customWidth="1"/>
    <col min="3852" max="3852" width="17.44140625" style="225" customWidth="1"/>
    <col min="3853" max="4096" width="8.77734375" style="225"/>
    <col min="4097" max="4107" width="9.77734375" style="225" customWidth="1"/>
    <col min="4108" max="4108" width="17.44140625" style="225" customWidth="1"/>
    <col min="4109" max="4352" width="8.77734375" style="225"/>
    <col min="4353" max="4363" width="9.77734375" style="225" customWidth="1"/>
    <col min="4364" max="4364" width="17.44140625" style="225" customWidth="1"/>
    <col min="4365" max="4608" width="8.77734375" style="225"/>
    <col min="4609" max="4619" width="9.77734375" style="225" customWidth="1"/>
    <col min="4620" max="4620" width="17.44140625" style="225" customWidth="1"/>
    <col min="4621" max="4864" width="8.77734375" style="225"/>
    <col min="4865" max="4875" width="9.77734375" style="225" customWidth="1"/>
    <col min="4876" max="4876" width="17.44140625" style="225" customWidth="1"/>
    <col min="4877" max="5120" width="8.77734375" style="225"/>
    <col min="5121" max="5131" width="9.77734375" style="225" customWidth="1"/>
    <col min="5132" max="5132" width="17.44140625" style="225" customWidth="1"/>
    <col min="5133" max="5376" width="8.77734375" style="225"/>
    <col min="5377" max="5387" width="9.77734375" style="225" customWidth="1"/>
    <col min="5388" max="5388" width="17.44140625" style="225" customWidth="1"/>
    <col min="5389" max="5632" width="8.77734375" style="225"/>
    <col min="5633" max="5643" width="9.77734375" style="225" customWidth="1"/>
    <col min="5644" max="5644" width="17.44140625" style="225" customWidth="1"/>
    <col min="5645" max="5888" width="8.77734375" style="225"/>
    <col min="5889" max="5899" width="9.77734375" style="225" customWidth="1"/>
    <col min="5900" max="5900" width="17.44140625" style="225" customWidth="1"/>
    <col min="5901" max="6144" width="8.77734375" style="225"/>
    <col min="6145" max="6155" width="9.77734375" style="225" customWidth="1"/>
    <col min="6156" max="6156" width="17.44140625" style="225" customWidth="1"/>
    <col min="6157" max="6400" width="8.77734375" style="225"/>
    <col min="6401" max="6411" width="9.77734375" style="225" customWidth="1"/>
    <col min="6412" max="6412" width="17.44140625" style="225" customWidth="1"/>
    <col min="6413" max="6656" width="8.77734375" style="225"/>
    <col min="6657" max="6667" width="9.77734375" style="225" customWidth="1"/>
    <col min="6668" max="6668" width="17.44140625" style="225" customWidth="1"/>
    <col min="6669" max="6912" width="8.77734375" style="225"/>
    <col min="6913" max="6923" width="9.77734375" style="225" customWidth="1"/>
    <col min="6924" max="6924" width="17.44140625" style="225" customWidth="1"/>
    <col min="6925" max="7168" width="8.77734375" style="225"/>
    <col min="7169" max="7179" width="9.77734375" style="225" customWidth="1"/>
    <col min="7180" max="7180" width="17.44140625" style="225" customWidth="1"/>
    <col min="7181" max="7424" width="8.77734375" style="225"/>
    <col min="7425" max="7435" width="9.77734375" style="225" customWidth="1"/>
    <col min="7436" max="7436" width="17.44140625" style="225" customWidth="1"/>
    <col min="7437" max="7680" width="8.77734375" style="225"/>
    <col min="7681" max="7691" width="9.77734375" style="225" customWidth="1"/>
    <col min="7692" max="7692" width="17.44140625" style="225" customWidth="1"/>
    <col min="7693" max="7936" width="8.77734375" style="225"/>
    <col min="7937" max="7947" width="9.77734375" style="225" customWidth="1"/>
    <col min="7948" max="7948" width="17.44140625" style="225" customWidth="1"/>
    <col min="7949" max="8192" width="8.77734375" style="225"/>
    <col min="8193" max="8203" width="9.77734375" style="225" customWidth="1"/>
    <col min="8204" max="8204" width="17.44140625" style="225" customWidth="1"/>
    <col min="8205" max="8448" width="8.77734375" style="225"/>
    <col min="8449" max="8459" width="9.77734375" style="225" customWidth="1"/>
    <col min="8460" max="8460" width="17.44140625" style="225" customWidth="1"/>
    <col min="8461" max="8704" width="8.77734375" style="225"/>
    <col min="8705" max="8715" width="9.77734375" style="225" customWidth="1"/>
    <col min="8716" max="8716" width="17.44140625" style="225" customWidth="1"/>
    <col min="8717" max="8960" width="8.77734375" style="225"/>
    <col min="8961" max="8971" width="9.77734375" style="225" customWidth="1"/>
    <col min="8972" max="8972" width="17.44140625" style="225" customWidth="1"/>
    <col min="8973" max="9216" width="8.77734375" style="225"/>
    <col min="9217" max="9227" width="9.77734375" style="225" customWidth="1"/>
    <col min="9228" max="9228" width="17.44140625" style="225" customWidth="1"/>
    <col min="9229" max="9472" width="8.77734375" style="225"/>
    <col min="9473" max="9483" width="9.77734375" style="225" customWidth="1"/>
    <col min="9484" max="9484" width="17.44140625" style="225" customWidth="1"/>
    <col min="9485" max="9728" width="8.77734375" style="225"/>
    <col min="9729" max="9739" width="9.77734375" style="225" customWidth="1"/>
    <col min="9740" max="9740" width="17.44140625" style="225" customWidth="1"/>
    <col min="9741" max="9984" width="8.77734375" style="225"/>
    <col min="9985" max="9995" width="9.77734375" style="225" customWidth="1"/>
    <col min="9996" max="9996" width="17.44140625" style="225" customWidth="1"/>
    <col min="9997" max="10240" width="8.77734375" style="225"/>
    <col min="10241" max="10251" width="9.77734375" style="225" customWidth="1"/>
    <col min="10252" max="10252" width="17.44140625" style="225" customWidth="1"/>
    <col min="10253" max="10496" width="8.77734375" style="225"/>
    <col min="10497" max="10507" width="9.77734375" style="225" customWidth="1"/>
    <col min="10508" max="10508" width="17.44140625" style="225" customWidth="1"/>
    <col min="10509" max="10752" width="8.77734375" style="225"/>
    <col min="10753" max="10763" width="9.77734375" style="225" customWidth="1"/>
    <col min="10764" max="10764" width="17.44140625" style="225" customWidth="1"/>
    <col min="10765" max="11008" width="8.77734375" style="225"/>
    <col min="11009" max="11019" width="9.77734375" style="225" customWidth="1"/>
    <col min="11020" max="11020" width="17.44140625" style="225" customWidth="1"/>
    <col min="11021" max="11264" width="8.77734375" style="225"/>
    <col min="11265" max="11275" width="9.77734375" style="225" customWidth="1"/>
    <col min="11276" max="11276" width="17.44140625" style="225" customWidth="1"/>
    <col min="11277" max="11520" width="8.77734375" style="225"/>
    <col min="11521" max="11531" width="9.77734375" style="225" customWidth="1"/>
    <col min="11532" max="11532" width="17.44140625" style="225" customWidth="1"/>
    <col min="11533" max="11776" width="8.77734375" style="225"/>
    <col min="11777" max="11787" width="9.77734375" style="225" customWidth="1"/>
    <col min="11788" max="11788" width="17.44140625" style="225" customWidth="1"/>
    <col min="11789" max="12032" width="8.77734375" style="225"/>
    <col min="12033" max="12043" width="9.77734375" style="225" customWidth="1"/>
    <col min="12044" max="12044" width="17.44140625" style="225" customWidth="1"/>
    <col min="12045" max="12288" width="8.77734375" style="225"/>
    <col min="12289" max="12299" width="9.77734375" style="225" customWidth="1"/>
    <col min="12300" max="12300" width="17.44140625" style="225" customWidth="1"/>
    <col min="12301" max="12544" width="8.77734375" style="225"/>
    <col min="12545" max="12555" width="9.77734375" style="225" customWidth="1"/>
    <col min="12556" max="12556" width="17.44140625" style="225" customWidth="1"/>
    <col min="12557" max="12800" width="8.77734375" style="225"/>
    <col min="12801" max="12811" width="9.77734375" style="225" customWidth="1"/>
    <col min="12812" max="12812" width="17.44140625" style="225" customWidth="1"/>
    <col min="12813" max="13056" width="8.77734375" style="225"/>
    <col min="13057" max="13067" width="9.77734375" style="225" customWidth="1"/>
    <col min="13068" max="13068" width="17.44140625" style="225" customWidth="1"/>
    <col min="13069" max="13312" width="8.77734375" style="225"/>
    <col min="13313" max="13323" width="9.77734375" style="225" customWidth="1"/>
    <col min="13324" max="13324" width="17.44140625" style="225" customWidth="1"/>
    <col min="13325" max="13568" width="8.77734375" style="225"/>
    <col min="13569" max="13579" width="9.77734375" style="225" customWidth="1"/>
    <col min="13580" max="13580" width="17.44140625" style="225" customWidth="1"/>
    <col min="13581" max="13824" width="8.77734375" style="225"/>
    <col min="13825" max="13835" width="9.77734375" style="225" customWidth="1"/>
    <col min="13836" max="13836" width="17.44140625" style="225" customWidth="1"/>
    <col min="13837" max="14080" width="8.77734375" style="225"/>
    <col min="14081" max="14091" width="9.77734375" style="225" customWidth="1"/>
    <col min="14092" max="14092" width="17.44140625" style="225" customWidth="1"/>
    <col min="14093" max="14336" width="8.77734375" style="225"/>
    <col min="14337" max="14347" width="9.77734375" style="225" customWidth="1"/>
    <col min="14348" max="14348" width="17.44140625" style="225" customWidth="1"/>
    <col min="14349" max="14592" width="8.77734375" style="225"/>
    <col min="14593" max="14603" width="9.77734375" style="225" customWidth="1"/>
    <col min="14604" max="14604" width="17.44140625" style="225" customWidth="1"/>
    <col min="14605" max="14848" width="8.77734375" style="225"/>
    <col min="14849" max="14859" width="9.77734375" style="225" customWidth="1"/>
    <col min="14860" max="14860" width="17.44140625" style="225" customWidth="1"/>
    <col min="14861" max="15104" width="8.77734375" style="225"/>
    <col min="15105" max="15115" width="9.77734375" style="225" customWidth="1"/>
    <col min="15116" max="15116" width="17.44140625" style="225" customWidth="1"/>
    <col min="15117" max="15360" width="8.77734375" style="225"/>
    <col min="15361" max="15371" width="9.77734375" style="225" customWidth="1"/>
    <col min="15372" max="15372" width="17.44140625" style="225" customWidth="1"/>
    <col min="15373" max="15616" width="8.77734375" style="225"/>
    <col min="15617" max="15627" width="9.77734375" style="225" customWidth="1"/>
    <col min="15628" max="15628" width="17.44140625" style="225" customWidth="1"/>
    <col min="15629" max="15872" width="8.77734375" style="225"/>
    <col min="15873" max="15883" width="9.77734375" style="225" customWidth="1"/>
    <col min="15884" max="15884" width="17.44140625" style="225" customWidth="1"/>
    <col min="15885" max="16128" width="8.77734375" style="225"/>
    <col min="16129" max="16139" width="9.77734375" style="225" customWidth="1"/>
    <col min="16140" max="16140" width="17.44140625" style="225" customWidth="1"/>
    <col min="16141" max="16384" width="8.77734375" style="225"/>
  </cols>
  <sheetData>
    <row r="1" spans="1:15" s="24" customFormat="1" ht="32.450000000000003" customHeight="1">
      <c r="A1" s="1040" t="s">
        <v>720</v>
      </c>
      <c r="B1" s="1040"/>
      <c r="C1" s="1040"/>
      <c r="D1" s="1040"/>
      <c r="E1" s="1040"/>
      <c r="F1" s="1040"/>
      <c r="G1" s="1037" t="s">
        <v>585</v>
      </c>
      <c r="H1" s="1037"/>
      <c r="I1" s="1037"/>
      <c r="J1" s="1037"/>
      <c r="K1" s="1037"/>
      <c r="L1" s="1037"/>
    </row>
    <row r="2" spans="1:15" s="24" customFormat="1" ht="6.95" customHeight="1">
      <c r="A2" s="657"/>
      <c r="B2" s="657"/>
      <c r="C2" s="657"/>
      <c r="D2" s="657"/>
      <c r="E2" s="657"/>
      <c r="F2" s="657"/>
      <c r="G2" s="640"/>
      <c r="H2" s="640"/>
      <c r="I2" s="640"/>
      <c r="J2" s="640"/>
      <c r="K2" s="640"/>
      <c r="L2" s="640"/>
    </row>
    <row r="3" spans="1:15" s="216" customFormat="1" ht="21.2" customHeight="1">
      <c r="A3" s="127" t="s">
        <v>0</v>
      </c>
      <c r="B3" s="126"/>
      <c r="C3" s="126"/>
      <c r="D3" s="126"/>
      <c r="E3" s="126"/>
      <c r="F3" s="126"/>
      <c r="G3" s="131"/>
      <c r="H3" s="131"/>
      <c r="I3" s="131"/>
      <c r="J3" s="658"/>
      <c r="K3" s="659"/>
      <c r="L3" s="659" t="s">
        <v>1</v>
      </c>
    </row>
    <row r="4" spans="1:15" s="24" customFormat="1" ht="19.899999999999999" customHeight="1">
      <c r="A4" s="988" t="s">
        <v>339</v>
      </c>
      <c r="B4" s="643" t="s">
        <v>340</v>
      </c>
      <c r="C4" s="973" t="s">
        <v>341</v>
      </c>
      <c r="D4" s="974"/>
      <c r="E4" s="974"/>
      <c r="F4" s="974"/>
      <c r="G4" s="660" t="s">
        <v>586</v>
      </c>
      <c r="H4" s="993" t="s">
        <v>587</v>
      </c>
      <c r="I4" s="993"/>
      <c r="J4" s="993"/>
      <c r="K4" s="993"/>
      <c r="L4" s="1043" t="s">
        <v>342</v>
      </c>
    </row>
    <row r="5" spans="1:15" s="24" customFormat="1" ht="17.100000000000001" customHeight="1">
      <c r="A5" s="962"/>
      <c r="B5" s="598"/>
      <c r="C5" s="598"/>
      <c r="D5" s="599" t="s">
        <v>343</v>
      </c>
      <c r="E5" s="599" t="s">
        <v>344</v>
      </c>
      <c r="F5" s="600" t="s">
        <v>345</v>
      </c>
      <c r="G5" s="601" t="s">
        <v>346</v>
      </c>
      <c r="H5" s="598"/>
      <c r="I5" s="599" t="s">
        <v>347</v>
      </c>
      <c r="J5" s="599" t="s">
        <v>345</v>
      </c>
      <c r="K5" s="599" t="s">
        <v>348</v>
      </c>
      <c r="L5" s="1044"/>
    </row>
    <row r="6" spans="1:15" s="24" customFormat="1" ht="17.100000000000001" customHeight="1">
      <c r="A6" s="963"/>
      <c r="B6" s="604" t="s">
        <v>2</v>
      </c>
      <c r="C6" s="604"/>
      <c r="D6" s="630" t="s">
        <v>588</v>
      </c>
      <c r="E6" s="604" t="s">
        <v>589</v>
      </c>
      <c r="F6" s="631" t="s">
        <v>590</v>
      </c>
      <c r="G6" s="661" t="s">
        <v>349</v>
      </c>
      <c r="H6" s="604"/>
      <c r="I6" s="604" t="s">
        <v>591</v>
      </c>
      <c r="J6" s="630" t="s">
        <v>590</v>
      </c>
      <c r="K6" s="604" t="s">
        <v>334</v>
      </c>
      <c r="L6" s="1045"/>
    </row>
    <row r="7" spans="1:15" s="24" customFormat="1" ht="46.35" customHeight="1">
      <c r="A7" s="626">
        <v>2014</v>
      </c>
      <c r="B7" s="662">
        <v>458861</v>
      </c>
      <c r="C7" s="663">
        <v>284486</v>
      </c>
      <c r="D7" s="663">
        <v>35346</v>
      </c>
      <c r="E7" s="663">
        <v>245906</v>
      </c>
      <c r="F7" s="663">
        <v>8</v>
      </c>
      <c r="G7" s="663">
        <v>3226</v>
      </c>
      <c r="H7" s="663">
        <v>174375</v>
      </c>
      <c r="I7" s="663">
        <v>142021</v>
      </c>
      <c r="J7" s="663">
        <v>3978</v>
      </c>
      <c r="K7" s="664">
        <v>28376</v>
      </c>
      <c r="L7" s="80">
        <v>2014</v>
      </c>
    </row>
    <row r="8" spans="1:15" s="24" customFormat="1" ht="46.35" customHeight="1">
      <c r="A8" s="626">
        <v>2015</v>
      </c>
      <c r="B8" s="662">
        <v>488864</v>
      </c>
      <c r="C8" s="663">
        <v>298982</v>
      </c>
      <c r="D8" s="663">
        <v>37050</v>
      </c>
      <c r="E8" s="663">
        <v>258378</v>
      </c>
      <c r="F8" s="663">
        <v>8</v>
      </c>
      <c r="G8" s="663">
        <v>3546</v>
      </c>
      <c r="H8" s="663">
        <v>189882</v>
      </c>
      <c r="I8" s="663">
        <v>156731</v>
      </c>
      <c r="J8" s="663">
        <v>4463</v>
      </c>
      <c r="K8" s="664">
        <v>28688</v>
      </c>
      <c r="L8" s="80">
        <v>2015</v>
      </c>
    </row>
    <row r="9" spans="1:15" s="24" customFormat="1" ht="46.35" customHeight="1">
      <c r="A9" s="626">
        <v>2016</v>
      </c>
      <c r="B9" s="662">
        <v>511258</v>
      </c>
      <c r="C9" s="663">
        <v>309120</v>
      </c>
      <c r="D9" s="663">
        <v>38403</v>
      </c>
      <c r="E9" s="663">
        <v>266906</v>
      </c>
      <c r="F9" s="663">
        <v>8</v>
      </c>
      <c r="G9" s="663">
        <v>3803</v>
      </c>
      <c r="H9" s="663">
        <v>202138</v>
      </c>
      <c r="I9" s="663">
        <v>168437</v>
      </c>
      <c r="J9" s="663">
        <v>4734</v>
      </c>
      <c r="K9" s="664">
        <v>28967</v>
      </c>
      <c r="L9" s="80">
        <v>2016</v>
      </c>
    </row>
    <row r="10" spans="1:15" s="24" customFormat="1" ht="46.35" customHeight="1">
      <c r="A10" s="665">
        <v>2017</v>
      </c>
      <c r="B10" s="662">
        <v>546365</v>
      </c>
      <c r="C10" s="663">
        <v>325727</v>
      </c>
      <c r="D10" s="663">
        <v>40527</v>
      </c>
      <c r="E10" s="663">
        <v>280579</v>
      </c>
      <c r="F10" s="663">
        <v>7</v>
      </c>
      <c r="G10" s="663">
        <v>4614</v>
      </c>
      <c r="H10" s="663">
        <v>220638</v>
      </c>
      <c r="I10" s="663">
        <v>185692</v>
      </c>
      <c r="J10" s="663">
        <v>5632</v>
      </c>
      <c r="K10" s="664">
        <v>29314</v>
      </c>
      <c r="L10" s="80">
        <v>2017</v>
      </c>
    </row>
    <row r="11" spans="1:15" s="24" customFormat="1" ht="46.35" customHeight="1">
      <c r="A11" s="665">
        <v>2018</v>
      </c>
      <c r="B11" s="662">
        <v>569026</v>
      </c>
      <c r="C11" s="663">
        <v>335797</v>
      </c>
      <c r="D11" s="663">
        <v>42074</v>
      </c>
      <c r="E11" s="663">
        <v>288741</v>
      </c>
      <c r="F11" s="663">
        <v>7</v>
      </c>
      <c r="G11" s="663">
        <v>4975</v>
      </c>
      <c r="H11" s="663">
        <v>233229</v>
      </c>
      <c r="I11" s="663">
        <v>197748</v>
      </c>
      <c r="J11" s="663">
        <v>6219</v>
      </c>
      <c r="K11" s="664">
        <v>29262</v>
      </c>
      <c r="L11" s="80">
        <v>2018</v>
      </c>
    </row>
    <row r="12" spans="1:15" s="24" customFormat="1" ht="46.35" customHeight="1">
      <c r="A12" s="665">
        <v>2019</v>
      </c>
      <c r="B12" s="662">
        <v>586929</v>
      </c>
      <c r="C12" s="663">
        <v>343210</v>
      </c>
      <c r="D12" s="663">
        <v>43408</v>
      </c>
      <c r="E12" s="663">
        <v>294517</v>
      </c>
      <c r="F12" s="663">
        <v>6</v>
      </c>
      <c r="G12" s="663">
        <v>5279</v>
      </c>
      <c r="H12" s="663">
        <v>243719</v>
      </c>
      <c r="I12" s="663">
        <v>208211</v>
      </c>
      <c r="J12" s="663">
        <v>6701</v>
      </c>
      <c r="K12" s="664">
        <v>28807</v>
      </c>
      <c r="L12" s="80">
        <v>2019</v>
      </c>
    </row>
    <row r="13" spans="1:15" s="156" customFormat="1" ht="46.35" customHeight="1">
      <c r="A13" s="666">
        <v>2020</v>
      </c>
      <c r="B13" s="667">
        <v>601838</v>
      </c>
      <c r="C13" s="668">
        <v>349604</v>
      </c>
      <c r="D13" s="668">
        <v>44620</v>
      </c>
      <c r="E13" s="668">
        <v>299392</v>
      </c>
      <c r="F13" s="668">
        <v>4</v>
      </c>
      <c r="G13" s="668">
        <v>5588</v>
      </c>
      <c r="H13" s="668">
        <v>252234</v>
      </c>
      <c r="I13" s="668">
        <v>216477</v>
      </c>
      <c r="J13" s="668">
        <v>7301</v>
      </c>
      <c r="K13" s="669">
        <v>28456</v>
      </c>
      <c r="L13" s="238">
        <v>2020</v>
      </c>
      <c r="M13" s="24"/>
      <c r="N13" s="24"/>
      <c r="O13" s="24"/>
    </row>
    <row r="14" spans="1:15" s="24" customFormat="1" ht="46.35" customHeight="1">
      <c r="A14" s="665" t="s">
        <v>77</v>
      </c>
      <c r="B14" s="662">
        <v>358659</v>
      </c>
      <c r="C14" s="663">
        <v>252257</v>
      </c>
      <c r="D14" s="663">
        <v>43479</v>
      </c>
      <c r="E14" s="663">
        <v>203223</v>
      </c>
      <c r="F14" s="663">
        <v>4</v>
      </c>
      <c r="G14" s="663">
        <v>5551</v>
      </c>
      <c r="H14" s="663">
        <v>106402</v>
      </c>
      <c r="I14" s="663">
        <v>75673</v>
      </c>
      <c r="J14" s="663">
        <v>7152</v>
      </c>
      <c r="K14" s="664">
        <v>23577</v>
      </c>
      <c r="L14" s="80" t="s">
        <v>350</v>
      </c>
    </row>
    <row r="15" spans="1:15" s="24" customFormat="1" ht="46.35" customHeight="1">
      <c r="A15" s="143" t="s">
        <v>78</v>
      </c>
      <c r="B15" s="670">
        <v>243179</v>
      </c>
      <c r="C15" s="671">
        <v>97347</v>
      </c>
      <c r="D15" s="671">
        <v>1141</v>
      </c>
      <c r="E15" s="671">
        <v>96169</v>
      </c>
      <c r="F15" s="671">
        <v>0</v>
      </c>
      <c r="G15" s="671">
        <v>37</v>
      </c>
      <c r="H15" s="671">
        <v>145832</v>
      </c>
      <c r="I15" s="671">
        <v>140804</v>
      </c>
      <c r="J15" s="671">
        <v>149</v>
      </c>
      <c r="K15" s="672">
        <v>4879</v>
      </c>
      <c r="L15" s="158" t="s">
        <v>351</v>
      </c>
    </row>
    <row r="16" spans="1:15" s="85" customFormat="1" ht="5.65" customHeight="1">
      <c r="A16" s="33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8"/>
    </row>
    <row r="17" spans="1:12" s="222" customFormat="1" ht="14.1" customHeight="1">
      <c r="A17" s="996" t="s">
        <v>828</v>
      </c>
      <c r="B17" s="997"/>
      <c r="C17" s="997"/>
      <c r="D17" s="997"/>
      <c r="E17" s="219"/>
      <c r="F17" s="220"/>
      <c r="G17" s="221"/>
      <c r="H17" s="1046" t="s">
        <v>829</v>
      </c>
      <c r="I17" s="1046"/>
      <c r="J17" s="1046"/>
      <c r="K17" s="1046"/>
      <c r="L17" s="1046"/>
    </row>
    <row r="18" spans="1:12" s="222" customFormat="1" ht="14.1" customHeight="1">
      <c r="A18" s="1041" t="s">
        <v>424</v>
      </c>
      <c r="B18" s="1041"/>
      <c r="C18" s="1041"/>
      <c r="D18" s="1041"/>
      <c r="E18" s="1041"/>
      <c r="F18" s="220"/>
      <c r="G18" s="221"/>
      <c r="H18" s="221"/>
      <c r="I18" s="1042" t="s">
        <v>352</v>
      </c>
      <c r="J18" s="1042"/>
      <c r="K18" s="1042"/>
      <c r="L18" s="1042"/>
    </row>
    <row r="19" spans="1:12" s="24" customFormat="1" ht="14.1" customHeight="1">
      <c r="A19" s="223"/>
      <c r="B19" s="38"/>
      <c r="C19" s="38"/>
      <c r="D19" s="38"/>
      <c r="E19" s="38"/>
      <c r="F19" s="38"/>
      <c r="G19" s="224"/>
      <c r="H19" s="224"/>
      <c r="I19" s="224"/>
      <c r="J19" s="224"/>
      <c r="K19" s="224"/>
      <c r="L19" s="124"/>
    </row>
    <row r="20" spans="1:12" s="24" customFormat="1" ht="14.1" customHeight="1">
      <c r="A20" s="223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3"/>
    </row>
    <row r="21" spans="1:12" s="24" customFormat="1" ht="14.1" customHeight="1">
      <c r="A21" s="223"/>
      <c r="B21" s="38"/>
      <c r="C21" s="38"/>
      <c r="D21" s="223"/>
      <c r="E21" s="223"/>
      <c r="F21" s="223"/>
      <c r="G21" s="223"/>
      <c r="H21" s="38"/>
      <c r="I21" s="223"/>
      <c r="J21" s="223"/>
      <c r="K21" s="223"/>
      <c r="L21" s="223"/>
    </row>
    <row r="22" spans="1:12" s="24" customFormat="1" ht="16.7" customHeight="1">
      <c r="A22" s="223"/>
      <c r="B22" s="38"/>
      <c r="C22" s="38"/>
      <c r="D22" s="223"/>
      <c r="E22" s="223"/>
      <c r="F22" s="223"/>
      <c r="G22" s="223"/>
      <c r="H22" s="38"/>
      <c r="I22" s="223"/>
      <c r="J22" s="223"/>
      <c r="K22" s="223"/>
      <c r="L22" s="223"/>
    </row>
    <row r="23" spans="1:12" s="24" customFormat="1" ht="14.25">
      <c r="A23" s="223"/>
      <c r="B23" s="38"/>
      <c r="C23" s="38"/>
      <c r="D23" s="223"/>
      <c r="E23" s="223"/>
      <c r="F23" s="223"/>
      <c r="G23" s="223"/>
      <c r="H23" s="223"/>
      <c r="I23" s="223"/>
      <c r="J23" s="223"/>
      <c r="K23" s="223"/>
      <c r="L23" s="223"/>
    </row>
    <row r="24" spans="1:12" s="24" customFormat="1" ht="14.25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</row>
    <row r="25" spans="1:12" s="24" customFormat="1" ht="14.25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</row>
    <row r="26" spans="1:12" s="24" customFormat="1"/>
    <row r="27" spans="1:12" s="24" customFormat="1"/>
    <row r="28" spans="1:12" s="24" customFormat="1"/>
    <row r="29" spans="1:12" s="24" customFormat="1"/>
    <row r="30" spans="1:12" s="24" customFormat="1"/>
    <row r="31" spans="1:12" s="24" customFormat="1"/>
    <row r="32" spans="1:12" s="24" customFormat="1"/>
    <row r="33" s="24" customFormat="1"/>
    <row r="34" s="24" customFormat="1"/>
    <row r="35" s="24" customFormat="1"/>
    <row r="36" s="24" customFormat="1"/>
    <row r="37" s="24" customFormat="1"/>
    <row r="38" s="24" customFormat="1"/>
    <row r="39" s="24" customFormat="1"/>
    <row r="40" s="24" customFormat="1"/>
    <row r="41" s="24" customFormat="1"/>
    <row r="42" s="24" customFormat="1"/>
    <row r="43" s="24" customFormat="1"/>
    <row r="44" s="24" customFormat="1"/>
    <row r="45" s="24" customFormat="1"/>
    <row r="46" s="24" customFormat="1"/>
    <row r="47" s="24" customFormat="1"/>
    <row r="48" s="24" customFormat="1"/>
    <row r="49" s="24" customFormat="1"/>
    <row r="50" s="24" customFormat="1"/>
    <row r="51" s="24" customFormat="1"/>
    <row r="52" s="24" customFormat="1"/>
    <row r="53" s="24" customFormat="1"/>
    <row r="54" s="24" customFormat="1"/>
    <row r="55" s="24" customFormat="1"/>
    <row r="56" s="24" customFormat="1"/>
    <row r="57" s="24" customFormat="1"/>
    <row r="58" s="24" customFormat="1"/>
    <row r="59" s="24" customFormat="1"/>
    <row r="60" s="24" customFormat="1"/>
    <row r="61" s="24" customFormat="1"/>
    <row r="62" s="24" customFormat="1"/>
    <row r="63" s="24" customFormat="1"/>
    <row r="64" s="24" customFormat="1"/>
    <row r="65" s="24" customFormat="1"/>
    <row r="66" s="24" customFormat="1"/>
    <row r="67" s="24" customFormat="1"/>
    <row r="68" s="24" customFormat="1"/>
    <row r="69" s="24" customFormat="1"/>
    <row r="70" s="24" customFormat="1"/>
    <row r="71" s="24" customFormat="1"/>
    <row r="72" s="24" customFormat="1"/>
    <row r="73" s="24" customFormat="1"/>
    <row r="74" s="24" customFormat="1"/>
    <row r="75" s="24" customFormat="1"/>
    <row r="76" s="24" customFormat="1"/>
    <row r="77" s="24" customFormat="1"/>
    <row r="78" s="24" customFormat="1"/>
    <row r="79" s="24" customFormat="1"/>
    <row r="80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</sheetData>
  <mergeCells count="10">
    <mergeCell ref="G1:L1"/>
    <mergeCell ref="A1:F1"/>
    <mergeCell ref="C4:F4"/>
    <mergeCell ref="H4:K4"/>
    <mergeCell ref="A18:E18"/>
    <mergeCell ref="A17:D17"/>
    <mergeCell ref="I18:L18"/>
    <mergeCell ref="A4:A6"/>
    <mergeCell ref="L4:L6"/>
    <mergeCell ref="H17:L17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39"/>
  <sheetViews>
    <sheetView zoomScaleNormal="100" zoomScaleSheetLayoutView="70" workbookViewId="0">
      <pane ySplit="4" topLeftCell="A5" activePane="bottomLeft" state="frozen"/>
      <selection activeCell="D9" sqref="D9"/>
      <selection pane="bottomLeft" activeCell="I12" sqref="I12"/>
    </sheetView>
  </sheetViews>
  <sheetFormatPr defaultColWidth="7.109375" defaultRowHeight="12.75"/>
  <cols>
    <col min="1" max="1" width="10.77734375" style="255" customWidth="1"/>
    <col min="2" max="6" width="10.33203125" style="255" customWidth="1"/>
    <col min="7" max="16" width="8.77734375" style="276" customWidth="1"/>
    <col min="17" max="21" width="9.77734375" style="276" customWidth="1"/>
    <col min="22" max="22" width="9.77734375" style="255" customWidth="1"/>
    <col min="23" max="23" width="15.21875" style="255" customWidth="1"/>
    <col min="24" max="33" width="7.109375" style="255" customWidth="1"/>
    <col min="34" max="44" width="5.33203125" style="255" customWidth="1"/>
    <col min="45" max="45" width="28.44140625" style="255" customWidth="1"/>
    <col min="46" max="256" width="7.109375" style="255"/>
    <col min="257" max="257" width="11.109375" style="255" customWidth="1"/>
    <col min="258" max="278" width="7.77734375" style="255" customWidth="1"/>
    <col min="279" max="279" width="15.21875" style="255" customWidth="1"/>
    <col min="280" max="289" width="7.109375" style="255" customWidth="1"/>
    <col min="290" max="300" width="5.33203125" style="255" customWidth="1"/>
    <col min="301" max="301" width="28.44140625" style="255" customWidth="1"/>
    <col min="302" max="512" width="7.109375" style="255"/>
    <col min="513" max="513" width="11.109375" style="255" customWidth="1"/>
    <col min="514" max="534" width="7.77734375" style="255" customWidth="1"/>
    <col min="535" max="535" width="15.21875" style="255" customWidth="1"/>
    <col min="536" max="545" width="7.109375" style="255" customWidth="1"/>
    <col min="546" max="556" width="5.33203125" style="255" customWidth="1"/>
    <col min="557" max="557" width="28.44140625" style="255" customWidth="1"/>
    <col min="558" max="768" width="7.109375" style="255"/>
    <col min="769" max="769" width="11.109375" style="255" customWidth="1"/>
    <col min="770" max="790" width="7.77734375" style="255" customWidth="1"/>
    <col min="791" max="791" width="15.21875" style="255" customWidth="1"/>
    <col min="792" max="801" width="7.109375" style="255" customWidth="1"/>
    <col min="802" max="812" width="5.33203125" style="255" customWidth="1"/>
    <col min="813" max="813" width="28.44140625" style="255" customWidth="1"/>
    <col min="814" max="1024" width="7.109375" style="255"/>
    <col min="1025" max="1025" width="11.109375" style="255" customWidth="1"/>
    <col min="1026" max="1046" width="7.77734375" style="255" customWidth="1"/>
    <col min="1047" max="1047" width="15.21875" style="255" customWidth="1"/>
    <col min="1048" max="1057" width="7.109375" style="255" customWidth="1"/>
    <col min="1058" max="1068" width="5.33203125" style="255" customWidth="1"/>
    <col min="1069" max="1069" width="28.44140625" style="255" customWidth="1"/>
    <col min="1070" max="1280" width="7.109375" style="255"/>
    <col min="1281" max="1281" width="11.109375" style="255" customWidth="1"/>
    <col min="1282" max="1302" width="7.77734375" style="255" customWidth="1"/>
    <col min="1303" max="1303" width="15.21875" style="255" customWidth="1"/>
    <col min="1304" max="1313" width="7.109375" style="255" customWidth="1"/>
    <col min="1314" max="1324" width="5.33203125" style="255" customWidth="1"/>
    <col min="1325" max="1325" width="28.44140625" style="255" customWidth="1"/>
    <col min="1326" max="1536" width="7.109375" style="255"/>
    <col min="1537" max="1537" width="11.109375" style="255" customWidth="1"/>
    <col min="1538" max="1558" width="7.77734375" style="255" customWidth="1"/>
    <col min="1559" max="1559" width="15.21875" style="255" customWidth="1"/>
    <col min="1560" max="1569" width="7.109375" style="255" customWidth="1"/>
    <col min="1570" max="1580" width="5.33203125" style="255" customWidth="1"/>
    <col min="1581" max="1581" width="28.44140625" style="255" customWidth="1"/>
    <col min="1582" max="1792" width="7.109375" style="255"/>
    <col min="1793" max="1793" width="11.109375" style="255" customWidth="1"/>
    <col min="1794" max="1814" width="7.77734375" style="255" customWidth="1"/>
    <col min="1815" max="1815" width="15.21875" style="255" customWidth="1"/>
    <col min="1816" max="1825" width="7.109375" style="255" customWidth="1"/>
    <col min="1826" max="1836" width="5.33203125" style="255" customWidth="1"/>
    <col min="1837" max="1837" width="28.44140625" style="255" customWidth="1"/>
    <col min="1838" max="2048" width="7.109375" style="255"/>
    <col min="2049" max="2049" width="11.109375" style="255" customWidth="1"/>
    <col min="2050" max="2070" width="7.77734375" style="255" customWidth="1"/>
    <col min="2071" max="2071" width="15.21875" style="255" customWidth="1"/>
    <col min="2072" max="2081" width="7.109375" style="255" customWidth="1"/>
    <col min="2082" max="2092" width="5.33203125" style="255" customWidth="1"/>
    <col min="2093" max="2093" width="28.44140625" style="255" customWidth="1"/>
    <col min="2094" max="2304" width="7.109375" style="255"/>
    <col min="2305" max="2305" width="11.109375" style="255" customWidth="1"/>
    <col min="2306" max="2326" width="7.77734375" style="255" customWidth="1"/>
    <col min="2327" max="2327" width="15.21875" style="255" customWidth="1"/>
    <col min="2328" max="2337" width="7.109375" style="255" customWidth="1"/>
    <col min="2338" max="2348" width="5.33203125" style="255" customWidth="1"/>
    <col min="2349" max="2349" width="28.44140625" style="255" customWidth="1"/>
    <col min="2350" max="2560" width="7.109375" style="255"/>
    <col min="2561" max="2561" width="11.109375" style="255" customWidth="1"/>
    <col min="2562" max="2582" width="7.77734375" style="255" customWidth="1"/>
    <col min="2583" max="2583" width="15.21875" style="255" customWidth="1"/>
    <col min="2584" max="2593" width="7.109375" style="255" customWidth="1"/>
    <col min="2594" max="2604" width="5.33203125" style="255" customWidth="1"/>
    <col min="2605" max="2605" width="28.44140625" style="255" customWidth="1"/>
    <col min="2606" max="2816" width="7.109375" style="255"/>
    <col min="2817" max="2817" width="11.109375" style="255" customWidth="1"/>
    <col min="2818" max="2838" width="7.77734375" style="255" customWidth="1"/>
    <col min="2839" max="2839" width="15.21875" style="255" customWidth="1"/>
    <col min="2840" max="2849" width="7.109375" style="255" customWidth="1"/>
    <col min="2850" max="2860" width="5.33203125" style="255" customWidth="1"/>
    <col min="2861" max="2861" width="28.44140625" style="255" customWidth="1"/>
    <col min="2862" max="3072" width="7.109375" style="255"/>
    <col min="3073" max="3073" width="11.109375" style="255" customWidth="1"/>
    <col min="3074" max="3094" width="7.77734375" style="255" customWidth="1"/>
    <col min="3095" max="3095" width="15.21875" style="255" customWidth="1"/>
    <col min="3096" max="3105" width="7.109375" style="255" customWidth="1"/>
    <col min="3106" max="3116" width="5.33203125" style="255" customWidth="1"/>
    <col min="3117" max="3117" width="28.44140625" style="255" customWidth="1"/>
    <col min="3118" max="3328" width="7.109375" style="255"/>
    <col min="3329" max="3329" width="11.109375" style="255" customWidth="1"/>
    <col min="3330" max="3350" width="7.77734375" style="255" customWidth="1"/>
    <col min="3351" max="3351" width="15.21875" style="255" customWidth="1"/>
    <col min="3352" max="3361" width="7.109375" style="255" customWidth="1"/>
    <col min="3362" max="3372" width="5.33203125" style="255" customWidth="1"/>
    <col min="3373" max="3373" width="28.44140625" style="255" customWidth="1"/>
    <col min="3374" max="3584" width="7.109375" style="255"/>
    <col min="3585" max="3585" width="11.109375" style="255" customWidth="1"/>
    <col min="3586" max="3606" width="7.77734375" style="255" customWidth="1"/>
    <col min="3607" max="3607" width="15.21875" style="255" customWidth="1"/>
    <col min="3608" max="3617" width="7.109375" style="255" customWidth="1"/>
    <col min="3618" max="3628" width="5.33203125" style="255" customWidth="1"/>
    <col min="3629" max="3629" width="28.44140625" style="255" customWidth="1"/>
    <col min="3630" max="3840" width="7.109375" style="255"/>
    <col min="3841" max="3841" width="11.109375" style="255" customWidth="1"/>
    <col min="3842" max="3862" width="7.77734375" style="255" customWidth="1"/>
    <col min="3863" max="3863" width="15.21875" style="255" customWidth="1"/>
    <col min="3864" max="3873" width="7.109375" style="255" customWidth="1"/>
    <col min="3874" max="3884" width="5.33203125" style="255" customWidth="1"/>
    <col min="3885" max="3885" width="28.44140625" style="255" customWidth="1"/>
    <col min="3886" max="4096" width="7.109375" style="255"/>
    <col min="4097" max="4097" width="11.109375" style="255" customWidth="1"/>
    <col min="4098" max="4118" width="7.77734375" style="255" customWidth="1"/>
    <col min="4119" max="4119" width="15.21875" style="255" customWidth="1"/>
    <col min="4120" max="4129" width="7.109375" style="255" customWidth="1"/>
    <col min="4130" max="4140" width="5.33203125" style="255" customWidth="1"/>
    <col min="4141" max="4141" width="28.44140625" style="255" customWidth="1"/>
    <col min="4142" max="4352" width="7.109375" style="255"/>
    <col min="4353" max="4353" width="11.109375" style="255" customWidth="1"/>
    <col min="4354" max="4374" width="7.77734375" style="255" customWidth="1"/>
    <col min="4375" max="4375" width="15.21875" style="255" customWidth="1"/>
    <col min="4376" max="4385" width="7.109375" style="255" customWidth="1"/>
    <col min="4386" max="4396" width="5.33203125" style="255" customWidth="1"/>
    <col min="4397" max="4397" width="28.44140625" style="255" customWidth="1"/>
    <col min="4398" max="4608" width="7.109375" style="255"/>
    <col min="4609" max="4609" width="11.109375" style="255" customWidth="1"/>
    <col min="4610" max="4630" width="7.77734375" style="255" customWidth="1"/>
    <col min="4631" max="4631" width="15.21875" style="255" customWidth="1"/>
    <col min="4632" max="4641" width="7.109375" style="255" customWidth="1"/>
    <col min="4642" max="4652" width="5.33203125" style="255" customWidth="1"/>
    <col min="4653" max="4653" width="28.44140625" style="255" customWidth="1"/>
    <col min="4654" max="4864" width="7.109375" style="255"/>
    <col min="4865" max="4865" width="11.109375" style="255" customWidth="1"/>
    <col min="4866" max="4886" width="7.77734375" style="255" customWidth="1"/>
    <col min="4887" max="4887" width="15.21875" style="255" customWidth="1"/>
    <col min="4888" max="4897" width="7.109375" style="255" customWidth="1"/>
    <col min="4898" max="4908" width="5.33203125" style="255" customWidth="1"/>
    <col min="4909" max="4909" width="28.44140625" style="255" customWidth="1"/>
    <col min="4910" max="5120" width="7.109375" style="255"/>
    <col min="5121" max="5121" width="11.109375" style="255" customWidth="1"/>
    <col min="5122" max="5142" width="7.77734375" style="255" customWidth="1"/>
    <col min="5143" max="5143" width="15.21875" style="255" customWidth="1"/>
    <col min="5144" max="5153" width="7.109375" style="255" customWidth="1"/>
    <col min="5154" max="5164" width="5.33203125" style="255" customWidth="1"/>
    <col min="5165" max="5165" width="28.44140625" style="255" customWidth="1"/>
    <col min="5166" max="5376" width="7.109375" style="255"/>
    <col min="5377" max="5377" width="11.109375" style="255" customWidth="1"/>
    <col min="5378" max="5398" width="7.77734375" style="255" customWidth="1"/>
    <col min="5399" max="5399" width="15.21875" style="255" customWidth="1"/>
    <col min="5400" max="5409" width="7.109375" style="255" customWidth="1"/>
    <col min="5410" max="5420" width="5.33203125" style="255" customWidth="1"/>
    <col min="5421" max="5421" width="28.44140625" style="255" customWidth="1"/>
    <col min="5422" max="5632" width="7.109375" style="255"/>
    <col min="5633" max="5633" width="11.109375" style="255" customWidth="1"/>
    <col min="5634" max="5654" width="7.77734375" style="255" customWidth="1"/>
    <col min="5655" max="5655" width="15.21875" style="255" customWidth="1"/>
    <col min="5656" max="5665" width="7.109375" style="255" customWidth="1"/>
    <col min="5666" max="5676" width="5.33203125" style="255" customWidth="1"/>
    <col min="5677" max="5677" width="28.44140625" style="255" customWidth="1"/>
    <col min="5678" max="5888" width="7.109375" style="255"/>
    <col min="5889" max="5889" width="11.109375" style="255" customWidth="1"/>
    <col min="5890" max="5910" width="7.77734375" style="255" customWidth="1"/>
    <col min="5911" max="5911" width="15.21875" style="255" customWidth="1"/>
    <col min="5912" max="5921" width="7.109375" style="255" customWidth="1"/>
    <col min="5922" max="5932" width="5.33203125" style="255" customWidth="1"/>
    <col min="5933" max="5933" width="28.44140625" style="255" customWidth="1"/>
    <col min="5934" max="6144" width="7.109375" style="255"/>
    <col min="6145" max="6145" width="11.109375" style="255" customWidth="1"/>
    <col min="6146" max="6166" width="7.77734375" style="255" customWidth="1"/>
    <col min="6167" max="6167" width="15.21875" style="255" customWidth="1"/>
    <col min="6168" max="6177" width="7.109375" style="255" customWidth="1"/>
    <col min="6178" max="6188" width="5.33203125" style="255" customWidth="1"/>
    <col min="6189" max="6189" width="28.44140625" style="255" customWidth="1"/>
    <col min="6190" max="6400" width="7.109375" style="255"/>
    <col min="6401" max="6401" width="11.109375" style="255" customWidth="1"/>
    <col min="6402" max="6422" width="7.77734375" style="255" customWidth="1"/>
    <col min="6423" max="6423" width="15.21875" style="255" customWidth="1"/>
    <col min="6424" max="6433" width="7.109375" style="255" customWidth="1"/>
    <col min="6434" max="6444" width="5.33203125" style="255" customWidth="1"/>
    <col min="6445" max="6445" width="28.44140625" style="255" customWidth="1"/>
    <col min="6446" max="6656" width="7.109375" style="255"/>
    <col min="6657" max="6657" width="11.109375" style="255" customWidth="1"/>
    <col min="6658" max="6678" width="7.77734375" style="255" customWidth="1"/>
    <col min="6679" max="6679" width="15.21875" style="255" customWidth="1"/>
    <col min="6680" max="6689" width="7.109375" style="255" customWidth="1"/>
    <col min="6690" max="6700" width="5.33203125" style="255" customWidth="1"/>
    <col min="6701" max="6701" width="28.44140625" style="255" customWidth="1"/>
    <col min="6702" max="6912" width="7.109375" style="255"/>
    <col min="6913" max="6913" width="11.109375" style="255" customWidth="1"/>
    <col min="6914" max="6934" width="7.77734375" style="255" customWidth="1"/>
    <col min="6935" max="6935" width="15.21875" style="255" customWidth="1"/>
    <col min="6936" max="6945" width="7.109375" style="255" customWidth="1"/>
    <col min="6946" max="6956" width="5.33203125" style="255" customWidth="1"/>
    <col min="6957" max="6957" width="28.44140625" style="255" customWidth="1"/>
    <col min="6958" max="7168" width="7.109375" style="255"/>
    <col min="7169" max="7169" width="11.109375" style="255" customWidth="1"/>
    <col min="7170" max="7190" width="7.77734375" style="255" customWidth="1"/>
    <col min="7191" max="7191" width="15.21875" style="255" customWidth="1"/>
    <col min="7192" max="7201" width="7.109375" style="255" customWidth="1"/>
    <col min="7202" max="7212" width="5.33203125" style="255" customWidth="1"/>
    <col min="7213" max="7213" width="28.44140625" style="255" customWidth="1"/>
    <col min="7214" max="7424" width="7.109375" style="255"/>
    <col min="7425" max="7425" width="11.109375" style="255" customWidth="1"/>
    <col min="7426" max="7446" width="7.77734375" style="255" customWidth="1"/>
    <col min="7447" max="7447" width="15.21875" style="255" customWidth="1"/>
    <col min="7448" max="7457" width="7.109375" style="255" customWidth="1"/>
    <col min="7458" max="7468" width="5.33203125" style="255" customWidth="1"/>
    <col min="7469" max="7469" width="28.44140625" style="255" customWidth="1"/>
    <col min="7470" max="7680" width="7.109375" style="255"/>
    <col min="7681" max="7681" width="11.109375" style="255" customWidth="1"/>
    <col min="7682" max="7702" width="7.77734375" style="255" customWidth="1"/>
    <col min="7703" max="7703" width="15.21875" style="255" customWidth="1"/>
    <col min="7704" max="7713" width="7.109375" style="255" customWidth="1"/>
    <col min="7714" max="7724" width="5.33203125" style="255" customWidth="1"/>
    <col min="7725" max="7725" width="28.44140625" style="255" customWidth="1"/>
    <col min="7726" max="7936" width="7.109375" style="255"/>
    <col min="7937" max="7937" width="11.109375" style="255" customWidth="1"/>
    <col min="7938" max="7958" width="7.77734375" style="255" customWidth="1"/>
    <col min="7959" max="7959" width="15.21875" style="255" customWidth="1"/>
    <col min="7960" max="7969" width="7.109375" style="255" customWidth="1"/>
    <col min="7970" max="7980" width="5.33203125" style="255" customWidth="1"/>
    <col min="7981" max="7981" width="28.44140625" style="255" customWidth="1"/>
    <col min="7982" max="8192" width="7.109375" style="255"/>
    <col min="8193" max="8193" width="11.109375" style="255" customWidth="1"/>
    <col min="8194" max="8214" width="7.77734375" style="255" customWidth="1"/>
    <col min="8215" max="8215" width="15.21875" style="255" customWidth="1"/>
    <col min="8216" max="8225" width="7.109375" style="255" customWidth="1"/>
    <col min="8226" max="8236" width="5.33203125" style="255" customWidth="1"/>
    <col min="8237" max="8237" width="28.44140625" style="255" customWidth="1"/>
    <col min="8238" max="8448" width="7.109375" style="255"/>
    <col min="8449" max="8449" width="11.109375" style="255" customWidth="1"/>
    <col min="8450" max="8470" width="7.77734375" style="255" customWidth="1"/>
    <col min="8471" max="8471" width="15.21875" style="255" customWidth="1"/>
    <col min="8472" max="8481" width="7.109375" style="255" customWidth="1"/>
    <col min="8482" max="8492" width="5.33203125" style="255" customWidth="1"/>
    <col min="8493" max="8493" width="28.44140625" style="255" customWidth="1"/>
    <col min="8494" max="8704" width="7.109375" style="255"/>
    <col min="8705" max="8705" width="11.109375" style="255" customWidth="1"/>
    <col min="8706" max="8726" width="7.77734375" style="255" customWidth="1"/>
    <col min="8727" max="8727" width="15.21875" style="255" customWidth="1"/>
    <col min="8728" max="8737" width="7.109375" style="255" customWidth="1"/>
    <col min="8738" max="8748" width="5.33203125" style="255" customWidth="1"/>
    <col min="8749" max="8749" width="28.44140625" style="255" customWidth="1"/>
    <col min="8750" max="8960" width="7.109375" style="255"/>
    <col min="8961" max="8961" width="11.109375" style="255" customWidth="1"/>
    <col min="8962" max="8982" width="7.77734375" style="255" customWidth="1"/>
    <col min="8983" max="8983" width="15.21875" style="255" customWidth="1"/>
    <col min="8984" max="8993" width="7.109375" style="255" customWidth="1"/>
    <col min="8994" max="9004" width="5.33203125" style="255" customWidth="1"/>
    <col min="9005" max="9005" width="28.44140625" style="255" customWidth="1"/>
    <col min="9006" max="9216" width="7.109375" style="255"/>
    <col min="9217" max="9217" width="11.109375" style="255" customWidth="1"/>
    <col min="9218" max="9238" width="7.77734375" style="255" customWidth="1"/>
    <col min="9239" max="9239" width="15.21875" style="255" customWidth="1"/>
    <col min="9240" max="9249" width="7.109375" style="255" customWidth="1"/>
    <col min="9250" max="9260" width="5.33203125" style="255" customWidth="1"/>
    <col min="9261" max="9261" width="28.44140625" style="255" customWidth="1"/>
    <col min="9262" max="9472" width="7.109375" style="255"/>
    <col min="9473" max="9473" width="11.109375" style="255" customWidth="1"/>
    <col min="9474" max="9494" width="7.77734375" style="255" customWidth="1"/>
    <col min="9495" max="9495" width="15.21875" style="255" customWidth="1"/>
    <col min="9496" max="9505" width="7.109375" style="255" customWidth="1"/>
    <col min="9506" max="9516" width="5.33203125" style="255" customWidth="1"/>
    <col min="9517" max="9517" width="28.44140625" style="255" customWidth="1"/>
    <col min="9518" max="9728" width="7.109375" style="255"/>
    <col min="9729" max="9729" width="11.109375" style="255" customWidth="1"/>
    <col min="9730" max="9750" width="7.77734375" style="255" customWidth="1"/>
    <col min="9751" max="9751" width="15.21875" style="255" customWidth="1"/>
    <col min="9752" max="9761" width="7.109375" style="255" customWidth="1"/>
    <col min="9762" max="9772" width="5.33203125" style="255" customWidth="1"/>
    <col min="9773" max="9773" width="28.44140625" style="255" customWidth="1"/>
    <col min="9774" max="9984" width="7.109375" style="255"/>
    <col min="9985" max="9985" width="11.109375" style="255" customWidth="1"/>
    <col min="9986" max="10006" width="7.77734375" style="255" customWidth="1"/>
    <col min="10007" max="10007" width="15.21875" style="255" customWidth="1"/>
    <col min="10008" max="10017" width="7.109375" style="255" customWidth="1"/>
    <col min="10018" max="10028" width="5.33203125" style="255" customWidth="1"/>
    <col min="10029" max="10029" width="28.44140625" style="255" customWidth="1"/>
    <col min="10030" max="10240" width="7.109375" style="255"/>
    <col min="10241" max="10241" width="11.109375" style="255" customWidth="1"/>
    <col min="10242" max="10262" width="7.77734375" style="255" customWidth="1"/>
    <col min="10263" max="10263" width="15.21875" style="255" customWidth="1"/>
    <col min="10264" max="10273" width="7.109375" style="255" customWidth="1"/>
    <col min="10274" max="10284" width="5.33203125" style="255" customWidth="1"/>
    <col min="10285" max="10285" width="28.44140625" style="255" customWidth="1"/>
    <col min="10286" max="10496" width="7.109375" style="255"/>
    <col min="10497" max="10497" width="11.109375" style="255" customWidth="1"/>
    <col min="10498" max="10518" width="7.77734375" style="255" customWidth="1"/>
    <col min="10519" max="10519" width="15.21875" style="255" customWidth="1"/>
    <col min="10520" max="10529" width="7.109375" style="255" customWidth="1"/>
    <col min="10530" max="10540" width="5.33203125" style="255" customWidth="1"/>
    <col min="10541" max="10541" width="28.44140625" style="255" customWidth="1"/>
    <col min="10542" max="10752" width="7.109375" style="255"/>
    <col min="10753" max="10753" width="11.109375" style="255" customWidth="1"/>
    <col min="10754" max="10774" width="7.77734375" style="255" customWidth="1"/>
    <col min="10775" max="10775" width="15.21875" style="255" customWidth="1"/>
    <col min="10776" max="10785" width="7.109375" style="255" customWidth="1"/>
    <col min="10786" max="10796" width="5.33203125" style="255" customWidth="1"/>
    <col min="10797" max="10797" width="28.44140625" style="255" customWidth="1"/>
    <col min="10798" max="11008" width="7.109375" style="255"/>
    <col min="11009" max="11009" width="11.109375" style="255" customWidth="1"/>
    <col min="11010" max="11030" width="7.77734375" style="255" customWidth="1"/>
    <col min="11031" max="11031" width="15.21875" style="255" customWidth="1"/>
    <col min="11032" max="11041" width="7.109375" style="255" customWidth="1"/>
    <col min="11042" max="11052" width="5.33203125" style="255" customWidth="1"/>
    <col min="11053" max="11053" width="28.44140625" style="255" customWidth="1"/>
    <col min="11054" max="11264" width="7.109375" style="255"/>
    <col min="11265" max="11265" width="11.109375" style="255" customWidth="1"/>
    <col min="11266" max="11286" width="7.77734375" style="255" customWidth="1"/>
    <col min="11287" max="11287" width="15.21875" style="255" customWidth="1"/>
    <col min="11288" max="11297" width="7.109375" style="255" customWidth="1"/>
    <col min="11298" max="11308" width="5.33203125" style="255" customWidth="1"/>
    <col min="11309" max="11309" width="28.44140625" style="255" customWidth="1"/>
    <col min="11310" max="11520" width="7.109375" style="255"/>
    <col min="11521" max="11521" width="11.109375" style="255" customWidth="1"/>
    <col min="11522" max="11542" width="7.77734375" style="255" customWidth="1"/>
    <col min="11543" max="11543" width="15.21875" style="255" customWidth="1"/>
    <col min="11544" max="11553" width="7.109375" style="255" customWidth="1"/>
    <col min="11554" max="11564" width="5.33203125" style="255" customWidth="1"/>
    <col min="11565" max="11565" width="28.44140625" style="255" customWidth="1"/>
    <col min="11566" max="11776" width="7.109375" style="255"/>
    <col min="11777" max="11777" width="11.109375" style="255" customWidth="1"/>
    <col min="11778" max="11798" width="7.77734375" style="255" customWidth="1"/>
    <col min="11799" max="11799" width="15.21875" style="255" customWidth="1"/>
    <col min="11800" max="11809" width="7.109375" style="255" customWidth="1"/>
    <col min="11810" max="11820" width="5.33203125" style="255" customWidth="1"/>
    <col min="11821" max="11821" width="28.44140625" style="255" customWidth="1"/>
    <col min="11822" max="12032" width="7.109375" style="255"/>
    <col min="12033" max="12033" width="11.109375" style="255" customWidth="1"/>
    <col min="12034" max="12054" width="7.77734375" style="255" customWidth="1"/>
    <col min="12055" max="12055" width="15.21875" style="255" customWidth="1"/>
    <col min="12056" max="12065" width="7.109375" style="255" customWidth="1"/>
    <col min="12066" max="12076" width="5.33203125" style="255" customWidth="1"/>
    <col min="12077" max="12077" width="28.44140625" style="255" customWidth="1"/>
    <col min="12078" max="12288" width="7.109375" style="255"/>
    <col min="12289" max="12289" width="11.109375" style="255" customWidth="1"/>
    <col min="12290" max="12310" width="7.77734375" style="255" customWidth="1"/>
    <col min="12311" max="12311" width="15.21875" style="255" customWidth="1"/>
    <col min="12312" max="12321" width="7.109375" style="255" customWidth="1"/>
    <col min="12322" max="12332" width="5.33203125" style="255" customWidth="1"/>
    <col min="12333" max="12333" width="28.44140625" style="255" customWidth="1"/>
    <col min="12334" max="12544" width="7.109375" style="255"/>
    <col min="12545" max="12545" width="11.109375" style="255" customWidth="1"/>
    <col min="12546" max="12566" width="7.77734375" style="255" customWidth="1"/>
    <col min="12567" max="12567" width="15.21875" style="255" customWidth="1"/>
    <col min="12568" max="12577" width="7.109375" style="255" customWidth="1"/>
    <col min="12578" max="12588" width="5.33203125" style="255" customWidth="1"/>
    <col min="12589" max="12589" width="28.44140625" style="255" customWidth="1"/>
    <col min="12590" max="12800" width="7.109375" style="255"/>
    <col min="12801" max="12801" width="11.109375" style="255" customWidth="1"/>
    <col min="12802" max="12822" width="7.77734375" style="255" customWidth="1"/>
    <col min="12823" max="12823" width="15.21875" style="255" customWidth="1"/>
    <col min="12824" max="12833" width="7.109375" style="255" customWidth="1"/>
    <col min="12834" max="12844" width="5.33203125" style="255" customWidth="1"/>
    <col min="12845" max="12845" width="28.44140625" style="255" customWidth="1"/>
    <col min="12846" max="13056" width="7.109375" style="255"/>
    <col min="13057" max="13057" width="11.109375" style="255" customWidth="1"/>
    <col min="13058" max="13078" width="7.77734375" style="255" customWidth="1"/>
    <col min="13079" max="13079" width="15.21875" style="255" customWidth="1"/>
    <col min="13080" max="13089" width="7.109375" style="255" customWidth="1"/>
    <col min="13090" max="13100" width="5.33203125" style="255" customWidth="1"/>
    <col min="13101" max="13101" width="28.44140625" style="255" customWidth="1"/>
    <col min="13102" max="13312" width="7.109375" style="255"/>
    <col min="13313" max="13313" width="11.109375" style="255" customWidth="1"/>
    <col min="13314" max="13334" width="7.77734375" style="255" customWidth="1"/>
    <col min="13335" max="13335" width="15.21875" style="255" customWidth="1"/>
    <col min="13336" max="13345" width="7.109375" style="255" customWidth="1"/>
    <col min="13346" max="13356" width="5.33203125" style="255" customWidth="1"/>
    <col min="13357" max="13357" width="28.44140625" style="255" customWidth="1"/>
    <col min="13358" max="13568" width="7.109375" style="255"/>
    <col min="13569" max="13569" width="11.109375" style="255" customWidth="1"/>
    <col min="13570" max="13590" width="7.77734375" style="255" customWidth="1"/>
    <col min="13591" max="13591" width="15.21875" style="255" customWidth="1"/>
    <col min="13592" max="13601" width="7.109375" style="255" customWidth="1"/>
    <col min="13602" max="13612" width="5.33203125" style="255" customWidth="1"/>
    <col min="13613" max="13613" width="28.44140625" style="255" customWidth="1"/>
    <col min="13614" max="13824" width="7.109375" style="255"/>
    <col min="13825" max="13825" width="11.109375" style="255" customWidth="1"/>
    <col min="13826" max="13846" width="7.77734375" style="255" customWidth="1"/>
    <col min="13847" max="13847" width="15.21875" style="255" customWidth="1"/>
    <col min="13848" max="13857" width="7.109375" style="255" customWidth="1"/>
    <col min="13858" max="13868" width="5.33203125" style="255" customWidth="1"/>
    <col min="13869" max="13869" width="28.44140625" style="255" customWidth="1"/>
    <col min="13870" max="14080" width="7.109375" style="255"/>
    <col min="14081" max="14081" width="11.109375" style="255" customWidth="1"/>
    <col min="14082" max="14102" width="7.77734375" style="255" customWidth="1"/>
    <col min="14103" max="14103" width="15.21875" style="255" customWidth="1"/>
    <col min="14104" max="14113" width="7.109375" style="255" customWidth="1"/>
    <col min="14114" max="14124" width="5.33203125" style="255" customWidth="1"/>
    <col min="14125" max="14125" width="28.44140625" style="255" customWidth="1"/>
    <col min="14126" max="14336" width="7.109375" style="255"/>
    <col min="14337" max="14337" width="11.109375" style="255" customWidth="1"/>
    <col min="14338" max="14358" width="7.77734375" style="255" customWidth="1"/>
    <col min="14359" max="14359" width="15.21875" style="255" customWidth="1"/>
    <col min="14360" max="14369" width="7.109375" style="255" customWidth="1"/>
    <col min="14370" max="14380" width="5.33203125" style="255" customWidth="1"/>
    <col min="14381" max="14381" width="28.44140625" style="255" customWidth="1"/>
    <col min="14382" max="14592" width="7.109375" style="255"/>
    <col min="14593" max="14593" width="11.109375" style="255" customWidth="1"/>
    <col min="14594" max="14614" width="7.77734375" style="255" customWidth="1"/>
    <col min="14615" max="14615" width="15.21875" style="255" customWidth="1"/>
    <col min="14616" max="14625" width="7.109375" style="255" customWidth="1"/>
    <col min="14626" max="14636" width="5.33203125" style="255" customWidth="1"/>
    <col min="14637" max="14637" width="28.44140625" style="255" customWidth="1"/>
    <col min="14638" max="14848" width="7.109375" style="255"/>
    <col min="14849" max="14849" width="11.109375" style="255" customWidth="1"/>
    <col min="14850" max="14870" width="7.77734375" style="255" customWidth="1"/>
    <col min="14871" max="14871" width="15.21875" style="255" customWidth="1"/>
    <col min="14872" max="14881" width="7.109375" style="255" customWidth="1"/>
    <col min="14882" max="14892" width="5.33203125" style="255" customWidth="1"/>
    <col min="14893" max="14893" width="28.44140625" style="255" customWidth="1"/>
    <col min="14894" max="15104" width="7.109375" style="255"/>
    <col min="15105" max="15105" width="11.109375" style="255" customWidth="1"/>
    <col min="15106" max="15126" width="7.77734375" style="255" customWidth="1"/>
    <col min="15127" max="15127" width="15.21875" style="255" customWidth="1"/>
    <col min="15128" max="15137" width="7.109375" style="255" customWidth="1"/>
    <col min="15138" max="15148" width="5.33203125" style="255" customWidth="1"/>
    <col min="15149" max="15149" width="28.44140625" style="255" customWidth="1"/>
    <col min="15150" max="15360" width="7.109375" style="255"/>
    <col min="15361" max="15361" width="11.109375" style="255" customWidth="1"/>
    <col min="15362" max="15382" width="7.77734375" style="255" customWidth="1"/>
    <col min="15383" max="15383" width="15.21875" style="255" customWidth="1"/>
    <col min="15384" max="15393" width="7.109375" style="255" customWidth="1"/>
    <col min="15394" max="15404" width="5.33203125" style="255" customWidth="1"/>
    <col min="15405" max="15405" width="28.44140625" style="255" customWidth="1"/>
    <col min="15406" max="15616" width="7.109375" style="255"/>
    <col min="15617" max="15617" width="11.109375" style="255" customWidth="1"/>
    <col min="15618" max="15638" width="7.77734375" style="255" customWidth="1"/>
    <col min="15639" max="15639" width="15.21875" style="255" customWidth="1"/>
    <col min="15640" max="15649" width="7.109375" style="255" customWidth="1"/>
    <col min="15650" max="15660" width="5.33203125" style="255" customWidth="1"/>
    <col min="15661" max="15661" width="28.44140625" style="255" customWidth="1"/>
    <col min="15662" max="15872" width="7.109375" style="255"/>
    <col min="15873" max="15873" width="11.109375" style="255" customWidth="1"/>
    <col min="15874" max="15894" width="7.77734375" style="255" customWidth="1"/>
    <col min="15895" max="15895" width="15.21875" style="255" customWidth="1"/>
    <col min="15896" max="15905" width="7.109375" style="255" customWidth="1"/>
    <col min="15906" max="15916" width="5.33203125" style="255" customWidth="1"/>
    <col min="15917" max="15917" width="28.44140625" style="255" customWidth="1"/>
    <col min="15918" max="16128" width="7.109375" style="255"/>
    <col min="16129" max="16129" width="11.109375" style="255" customWidth="1"/>
    <col min="16130" max="16150" width="7.77734375" style="255" customWidth="1"/>
    <col min="16151" max="16151" width="15.21875" style="255" customWidth="1"/>
    <col min="16152" max="16161" width="7.109375" style="255" customWidth="1"/>
    <col min="16162" max="16172" width="5.33203125" style="255" customWidth="1"/>
    <col min="16173" max="16173" width="28.44140625" style="255" customWidth="1"/>
    <col min="16174" max="16384" width="7.109375" style="255"/>
  </cols>
  <sheetData>
    <row r="1" spans="1:46" s="266" customFormat="1" ht="50.25" customHeight="1">
      <c r="A1" s="721" t="s">
        <v>613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AT1" s="267"/>
    </row>
    <row r="2" spans="1:46" s="268" customFormat="1" ht="18.75" customHeight="1">
      <c r="A2" s="279" t="s">
        <v>593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80" t="s">
        <v>594</v>
      </c>
      <c r="AT2" s="269"/>
    </row>
    <row r="3" spans="1:46" s="268" customFormat="1" ht="18.75" customHeight="1">
      <c r="A3" s="722" t="s">
        <v>664</v>
      </c>
      <c r="B3" s="723" t="s">
        <v>614</v>
      </c>
      <c r="C3" s="725" t="s">
        <v>765</v>
      </c>
      <c r="D3" s="723" t="s">
        <v>764</v>
      </c>
      <c r="E3" s="723" t="s">
        <v>615</v>
      </c>
      <c r="F3" s="725" t="s">
        <v>616</v>
      </c>
      <c r="G3" s="728" t="s">
        <v>617</v>
      </c>
      <c r="H3" s="729"/>
      <c r="I3" s="729"/>
      <c r="J3" s="729"/>
      <c r="K3" s="729"/>
      <c r="L3" s="729"/>
      <c r="M3" s="729"/>
      <c r="N3" s="730" t="s">
        <v>608</v>
      </c>
      <c r="O3" s="730"/>
      <c r="P3" s="730"/>
      <c r="Q3" s="730"/>
      <c r="R3" s="730"/>
      <c r="S3" s="730"/>
      <c r="T3" s="730"/>
      <c r="U3" s="730"/>
      <c r="V3" s="730"/>
      <c r="AT3" s="269"/>
    </row>
    <row r="4" spans="1:46" s="268" customFormat="1" ht="78" customHeight="1">
      <c r="A4" s="716"/>
      <c r="B4" s="724"/>
      <c r="C4" s="726"/>
      <c r="D4" s="724"/>
      <c r="E4" s="724"/>
      <c r="F4" s="727"/>
      <c r="G4" s="397"/>
      <c r="H4" s="398" t="s">
        <v>619</v>
      </c>
      <c r="I4" s="398" t="s">
        <v>620</v>
      </c>
      <c r="J4" s="398" t="s">
        <v>621</v>
      </c>
      <c r="K4" s="398" t="s">
        <v>622</v>
      </c>
      <c r="L4" s="398" t="s">
        <v>623</v>
      </c>
      <c r="M4" s="399" t="s">
        <v>624</v>
      </c>
      <c r="N4" s="400" t="s">
        <v>625</v>
      </c>
      <c r="O4" s="401" t="s">
        <v>626</v>
      </c>
      <c r="P4" s="401" t="s">
        <v>627</v>
      </c>
      <c r="Q4" s="401" t="s">
        <v>628</v>
      </c>
      <c r="R4" s="401" t="s">
        <v>629</v>
      </c>
      <c r="S4" s="401" t="s">
        <v>630</v>
      </c>
      <c r="T4" s="401" t="s">
        <v>631</v>
      </c>
      <c r="U4" s="402" t="s">
        <v>632</v>
      </c>
      <c r="V4" s="402" t="s">
        <v>618</v>
      </c>
      <c r="AT4" s="269"/>
    </row>
    <row r="5" spans="1:46" s="270" customFormat="1" ht="24.95" customHeight="1">
      <c r="A5" s="379" t="s">
        <v>644</v>
      </c>
      <c r="B5" s="380">
        <v>907</v>
      </c>
      <c r="C5" s="381">
        <v>1</v>
      </c>
      <c r="D5" s="378">
        <v>1</v>
      </c>
      <c r="E5" s="380">
        <v>3</v>
      </c>
      <c r="F5" s="381" t="s">
        <v>634</v>
      </c>
      <c r="G5" s="380">
        <v>902</v>
      </c>
      <c r="H5" s="380" t="s">
        <v>634</v>
      </c>
      <c r="I5" s="380" t="s">
        <v>634</v>
      </c>
      <c r="J5" s="381">
        <v>1</v>
      </c>
      <c r="K5" s="381">
        <v>8</v>
      </c>
      <c r="L5" s="381">
        <v>43</v>
      </c>
      <c r="M5" s="381">
        <v>211</v>
      </c>
      <c r="N5" s="381">
        <v>275</v>
      </c>
      <c r="O5" s="381">
        <v>213</v>
      </c>
      <c r="P5" s="381">
        <v>150</v>
      </c>
      <c r="Q5" s="381">
        <v>1</v>
      </c>
      <c r="R5" s="378" t="s">
        <v>634</v>
      </c>
      <c r="S5" s="381" t="s">
        <v>634</v>
      </c>
      <c r="T5" s="378" t="s">
        <v>634</v>
      </c>
      <c r="U5" s="378" t="s">
        <v>634</v>
      </c>
      <c r="V5" s="378" t="s">
        <v>634</v>
      </c>
    </row>
    <row r="6" spans="1:46" s="270" customFormat="1" ht="24.95" customHeight="1">
      <c r="A6" s="379" t="s">
        <v>645</v>
      </c>
      <c r="B6" s="380">
        <v>972</v>
      </c>
      <c r="C6" s="381">
        <v>1</v>
      </c>
      <c r="D6" s="380">
        <v>1</v>
      </c>
      <c r="E6" s="380">
        <v>3</v>
      </c>
      <c r="F6" s="381" t="s">
        <v>634</v>
      </c>
      <c r="G6" s="380">
        <v>967</v>
      </c>
      <c r="H6" s="380" t="s">
        <v>634</v>
      </c>
      <c r="I6" s="380" t="s">
        <v>634</v>
      </c>
      <c r="J6" s="381">
        <v>1</v>
      </c>
      <c r="K6" s="381">
        <v>8</v>
      </c>
      <c r="L6" s="381">
        <v>43</v>
      </c>
      <c r="M6" s="381">
        <v>226</v>
      </c>
      <c r="N6" s="381">
        <v>313</v>
      </c>
      <c r="O6" s="381">
        <v>208</v>
      </c>
      <c r="P6" s="381">
        <v>167</v>
      </c>
      <c r="Q6" s="381">
        <v>1</v>
      </c>
      <c r="R6" s="378" t="s">
        <v>634</v>
      </c>
      <c r="S6" s="378" t="s">
        <v>634</v>
      </c>
      <c r="T6" s="378" t="s">
        <v>634</v>
      </c>
      <c r="U6" s="378" t="s">
        <v>634</v>
      </c>
      <c r="V6" s="378" t="s">
        <v>634</v>
      </c>
      <c r="W6" s="271"/>
    </row>
    <row r="7" spans="1:46" s="270" customFormat="1" ht="24.95" customHeight="1">
      <c r="A7" s="379" t="s">
        <v>646</v>
      </c>
      <c r="B7" s="380">
        <v>997</v>
      </c>
      <c r="C7" s="380">
        <v>1</v>
      </c>
      <c r="D7" s="380">
        <v>1</v>
      </c>
      <c r="E7" s="380">
        <v>3</v>
      </c>
      <c r="F7" s="381" t="s">
        <v>634</v>
      </c>
      <c r="G7" s="380">
        <v>992</v>
      </c>
      <c r="H7" s="380" t="s">
        <v>634</v>
      </c>
      <c r="I7" s="380" t="s">
        <v>634</v>
      </c>
      <c r="J7" s="380">
        <v>1</v>
      </c>
      <c r="K7" s="380">
        <v>8</v>
      </c>
      <c r="L7" s="380">
        <v>43</v>
      </c>
      <c r="M7" s="380">
        <v>232</v>
      </c>
      <c r="N7" s="380">
        <v>315</v>
      </c>
      <c r="O7" s="380">
        <v>224</v>
      </c>
      <c r="P7" s="380">
        <v>169</v>
      </c>
      <c r="Q7" s="380" t="s">
        <v>634</v>
      </c>
      <c r="R7" s="378" t="s">
        <v>634</v>
      </c>
      <c r="S7" s="378" t="s">
        <v>634</v>
      </c>
      <c r="T7" s="378" t="s">
        <v>634</v>
      </c>
      <c r="U7" s="378" t="s">
        <v>634</v>
      </c>
      <c r="V7" s="378" t="s">
        <v>634</v>
      </c>
      <c r="W7" s="271"/>
    </row>
    <row r="8" spans="1:46" s="272" customFormat="1" ht="24.95" customHeight="1">
      <c r="A8" s="382" t="s">
        <v>612</v>
      </c>
      <c r="B8" s="383">
        <f>SUM(B9:B18)</f>
        <v>997</v>
      </c>
      <c r="C8" s="383">
        <f t="shared" ref="C8:P8" si="0">SUM(C9:C18)</f>
        <v>1</v>
      </c>
      <c r="D8" s="383">
        <f t="shared" si="0"/>
        <v>1</v>
      </c>
      <c r="E8" s="383">
        <f t="shared" si="0"/>
        <v>3</v>
      </c>
      <c r="F8" s="384" t="s">
        <v>606</v>
      </c>
      <c r="G8" s="383">
        <f t="shared" si="0"/>
        <v>992</v>
      </c>
      <c r="H8" s="383" t="s">
        <v>606</v>
      </c>
      <c r="I8" s="383" t="s">
        <v>606</v>
      </c>
      <c r="J8" s="383">
        <f t="shared" si="0"/>
        <v>1</v>
      </c>
      <c r="K8" s="383">
        <f t="shared" si="0"/>
        <v>8</v>
      </c>
      <c r="L8" s="383">
        <f t="shared" si="0"/>
        <v>43</v>
      </c>
      <c r="M8" s="383">
        <f t="shared" si="0"/>
        <v>236</v>
      </c>
      <c r="N8" s="383">
        <f t="shared" si="0"/>
        <v>308</v>
      </c>
      <c r="O8" s="383">
        <f t="shared" si="0"/>
        <v>221</v>
      </c>
      <c r="P8" s="383">
        <f t="shared" si="0"/>
        <v>175</v>
      </c>
      <c r="Q8" s="385" t="s">
        <v>634</v>
      </c>
      <c r="R8" s="385" t="s">
        <v>634</v>
      </c>
      <c r="S8" s="385" t="s">
        <v>634</v>
      </c>
      <c r="T8" s="385" t="s">
        <v>634</v>
      </c>
      <c r="U8" s="385" t="s">
        <v>634</v>
      </c>
      <c r="V8" s="385" t="s">
        <v>634</v>
      </c>
      <c r="W8" s="270"/>
    </row>
    <row r="9" spans="1:46" s="272" customFormat="1" ht="24.95" customHeight="1">
      <c r="A9" s="386" t="s">
        <v>635</v>
      </c>
      <c r="B9" s="380">
        <f>SUM(C9:G9)</f>
        <v>10</v>
      </c>
      <c r="C9" s="384" t="s">
        <v>606</v>
      </c>
      <c r="D9" s="384" t="s">
        <v>606</v>
      </c>
      <c r="E9" s="384" t="s">
        <v>606</v>
      </c>
      <c r="F9" s="384" t="s">
        <v>606</v>
      </c>
      <c r="G9" s="380">
        <f>SUM(H9:V9)</f>
        <v>10</v>
      </c>
      <c r="H9" s="383" t="s">
        <v>606</v>
      </c>
      <c r="I9" s="383" t="s">
        <v>606</v>
      </c>
      <c r="J9" s="383" t="s">
        <v>606</v>
      </c>
      <c r="K9" s="383" t="s">
        <v>606</v>
      </c>
      <c r="L9" s="387">
        <v>1</v>
      </c>
      <c r="M9" s="387">
        <v>2</v>
      </c>
      <c r="N9" s="387">
        <v>4</v>
      </c>
      <c r="O9" s="387">
        <v>2</v>
      </c>
      <c r="P9" s="388">
        <v>1</v>
      </c>
      <c r="Q9" s="385" t="s">
        <v>634</v>
      </c>
      <c r="R9" s="385" t="s">
        <v>634</v>
      </c>
      <c r="S9" s="385" t="s">
        <v>634</v>
      </c>
      <c r="T9" s="385" t="s">
        <v>634</v>
      </c>
      <c r="U9" s="385" t="s">
        <v>634</v>
      </c>
      <c r="V9" s="385" t="s">
        <v>634</v>
      </c>
    </row>
    <row r="10" spans="1:46" s="272" customFormat="1" ht="24.95" customHeight="1">
      <c r="A10" s="386" t="s">
        <v>636</v>
      </c>
      <c r="B10" s="380">
        <f t="shared" ref="B10:B18" si="1">SUM(C10:G10)</f>
        <v>35</v>
      </c>
      <c r="C10" s="384" t="s">
        <v>606</v>
      </c>
      <c r="D10" s="384" t="s">
        <v>606</v>
      </c>
      <c r="E10" s="384" t="s">
        <v>606</v>
      </c>
      <c r="F10" s="384" t="s">
        <v>606</v>
      </c>
      <c r="G10" s="380">
        <f t="shared" ref="G10:G18" si="2">SUM(H10:V10)</f>
        <v>35</v>
      </c>
      <c r="H10" s="383" t="s">
        <v>606</v>
      </c>
      <c r="I10" s="383" t="s">
        <v>606</v>
      </c>
      <c r="J10" s="383" t="s">
        <v>606</v>
      </c>
      <c r="K10" s="383" t="s">
        <v>606</v>
      </c>
      <c r="L10" s="388">
        <v>1</v>
      </c>
      <c r="M10" s="388">
        <v>7</v>
      </c>
      <c r="N10" s="388">
        <v>10</v>
      </c>
      <c r="O10" s="388">
        <v>11</v>
      </c>
      <c r="P10" s="388">
        <v>6</v>
      </c>
      <c r="Q10" s="385" t="s">
        <v>634</v>
      </c>
      <c r="R10" s="385" t="s">
        <v>634</v>
      </c>
      <c r="S10" s="385" t="s">
        <v>634</v>
      </c>
      <c r="T10" s="385" t="s">
        <v>634</v>
      </c>
      <c r="U10" s="385" t="s">
        <v>634</v>
      </c>
      <c r="V10" s="385" t="s">
        <v>634</v>
      </c>
      <c r="W10" s="271"/>
    </row>
    <row r="11" spans="1:46" s="272" customFormat="1" ht="24.95" customHeight="1">
      <c r="A11" s="386" t="s">
        <v>647</v>
      </c>
      <c r="B11" s="380">
        <f t="shared" si="1"/>
        <v>145</v>
      </c>
      <c r="C11" s="389">
        <v>1</v>
      </c>
      <c r="D11" s="389">
        <v>1</v>
      </c>
      <c r="E11" s="384" t="s">
        <v>606</v>
      </c>
      <c r="F11" s="384" t="s">
        <v>606</v>
      </c>
      <c r="G11" s="380">
        <f t="shared" si="2"/>
        <v>143</v>
      </c>
      <c r="H11" s="383" t="s">
        <v>606</v>
      </c>
      <c r="I11" s="383" t="s">
        <v>606</v>
      </c>
      <c r="J11" s="388">
        <v>1</v>
      </c>
      <c r="K11" s="388">
        <v>1</v>
      </c>
      <c r="L11" s="388">
        <v>6</v>
      </c>
      <c r="M11" s="388">
        <v>35</v>
      </c>
      <c r="N11" s="388">
        <v>50</v>
      </c>
      <c r="O11" s="388">
        <v>32</v>
      </c>
      <c r="P11" s="388">
        <v>18</v>
      </c>
      <c r="Q11" s="385" t="s">
        <v>634</v>
      </c>
      <c r="R11" s="385" t="s">
        <v>634</v>
      </c>
      <c r="S11" s="385" t="s">
        <v>634</v>
      </c>
      <c r="T11" s="385" t="s">
        <v>634</v>
      </c>
      <c r="U11" s="385" t="s">
        <v>634</v>
      </c>
      <c r="V11" s="385" t="s">
        <v>634</v>
      </c>
      <c r="W11" s="271"/>
    </row>
    <row r="12" spans="1:46" s="272" customFormat="1" ht="24.95" customHeight="1">
      <c r="A12" s="386" t="s">
        <v>637</v>
      </c>
      <c r="B12" s="380">
        <f t="shared" si="1"/>
        <v>98</v>
      </c>
      <c r="C12" s="384" t="s">
        <v>606</v>
      </c>
      <c r="D12" s="384" t="s">
        <v>606</v>
      </c>
      <c r="E12" s="389">
        <v>3</v>
      </c>
      <c r="F12" s="384" t="s">
        <v>606</v>
      </c>
      <c r="G12" s="380">
        <f t="shared" si="2"/>
        <v>95</v>
      </c>
      <c r="H12" s="383" t="s">
        <v>606</v>
      </c>
      <c r="I12" s="383" t="s">
        <v>606</v>
      </c>
      <c r="J12" s="383" t="s">
        <v>606</v>
      </c>
      <c r="K12" s="388">
        <v>1</v>
      </c>
      <c r="L12" s="388">
        <v>4</v>
      </c>
      <c r="M12" s="388">
        <v>24</v>
      </c>
      <c r="N12" s="388">
        <v>31</v>
      </c>
      <c r="O12" s="388">
        <v>20</v>
      </c>
      <c r="P12" s="388">
        <v>15</v>
      </c>
      <c r="Q12" s="385" t="s">
        <v>634</v>
      </c>
      <c r="R12" s="385" t="s">
        <v>634</v>
      </c>
      <c r="S12" s="385" t="s">
        <v>634</v>
      </c>
      <c r="T12" s="385" t="s">
        <v>634</v>
      </c>
      <c r="U12" s="385" t="s">
        <v>634</v>
      </c>
      <c r="V12" s="385" t="s">
        <v>634</v>
      </c>
      <c r="W12" s="271"/>
    </row>
    <row r="13" spans="1:46" s="272" customFormat="1" ht="24.95" customHeight="1">
      <c r="A13" s="386" t="s">
        <v>638</v>
      </c>
      <c r="B13" s="380">
        <f t="shared" si="1"/>
        <v>120</v>
      </c>
      <c r="C13" s="384" t="s">
        <v>606</v>
      </c>
      <c r="D13" s="384" t="s">
        <v>606</v>
      </c>
      <c r="E13" s="384" t="s">
        <v>606</v>
      </c>
      <c r="F13" s="384" t="s">
        <v>606</v>
      </c>
      <c r="G13" s="380">
        <f t="shared" si="2"/>
        <v>120</v>
      </c>
      <c r="H13" s="383" t="s">
        <v>606</v>
      </c>
      <c r="I13" s="383" t="s">
        <v>606</v>
      </c>
      <c r="J13" s="383" t="s">
        <v>606</v>
      </c>
      <c r="K13" s="388">
        <v>1</v>
      </c>
      <c r="L13" s="388">
        <v>5</v>
      </c>
      <c r="M13" s="388">
        <v>27</v>
      </c>
      <c r="N13" s="388">
        <v>39</v>
      </c>
      <c r="O13" s="388">
        <v>21</v>
      </c>
      <c r="P13" s="388">
        <v>27</v>
      </c>
      <c r="Q13" s="385" t="s">
        <v>634</v>
      </c>
      <c r="R13" s="385" t="s">
        <v>634</v>
      </c>
      <c r="S13" s="385" t="s">
        <v>634</v>
      </c>
      <c r="T13" s="385" t="s">
        <v>634</v>
      </c>
      <c r="U13" s="385" t="s">
        <v>634</v>
      </c>
      <c r="V13" s="385" t="s">
        <v>634</v>
      </c>
      <c r="W13" s="271"/>
    </row>
    <row r="14" spans="1:46" s="272" customFormat="1" ht="24.95" customHeight="1">
      <c r="A14" s="386" t="s">
        <v>639</v>
      </c>
      <c r="B14" s="380">
        <f t="shared" si="1"/>
        <v>108</v>
      </c>
      <c r="C14" s="384" t="s">
        <v>606</v>
      </c>
      <c r="D14" s="384" t="s">
        <v>606</v>
      </c>
      <c r="E14" s="384" t="s">
        <v>606</v>
      </c>
      <c r="F14" s="384" t="s">
        <v>606</v>
      </c>
      <c r="G14" s="380">
        <f t="shared" si="2"/>
        <v>108</v>
      </c>
      <c r="H14" s="383" t="s">
        <v>606</v>
      </c>
      <c r="I14" s="383" t="s">
        <v>606</v>
      </c>
      <c r="J14" s="383" t="s">
        <v>606</v>
      </c>
      <c r="K14" s="388">
        <v>1</v>
      </c>
      <c r="L14" s="388">
        <v>6</v>
      </c>
      <c r="M14" s="388">
        <v>29</v>
      </c>
      <c r="N14" s="388">
        <v>36</v>
      </c>
      <c r="O14" s="388">
        <v>17</v>
      </c>
      <c r="P14" s="388">
        <v>19</v>
      </c>
      <c r="Q14" s="385" t="s">
        <v>634</v>
      </c>
      <c r="R14" s="385" t="s">
        <v>634</v>
      </c>
      <c r="S14" s="385" t="s">
        <v>634</v>
      </c>
      <c r="T14" s="385" t="s">
        <v>634</v>
      </c>
      <c r="U14" s="385" t="s">
        <v>634</v>
      </c>
      <c r="V14" s="385" t="s">
        <v>634</v>
      </c>
      <c r="W14" s="271"/>
    </row>
    <row r="15" spans="1:46" s="272" customFormat="1" ht="24.95" customHeight="1">
      <c r="A15" s="386" t="s">
        <v>640</v>
      </c>
      <c r="B15" s="380">
        <f t="shared" si="1"/>
        <v>105</v>
      </c>
      <c r="C15" s="384" t="s">
        <v>606</v>
      </c>
      <c r="D15" s="384" t="s">
        <v>606</v>
      </c>
      <c r="E15" s="384" t="s">
        <v>606</v>
      </c>
      <c r="F15" s="384" t="s">
        <v>606</v>
      </c>
      <c r="G15" s="380">
        <f t="shared" si="2"/>
        <v>105</v>
      </c>
      <c r="H15" s="383" t="s">
        <v>606</v>
      </c>
      <c r="I15" s="383" t="s">
        <v>606</v>
      </c>
      <c r="J15" s="383" t="s">
        <v>606</v>
      </c>
      <c r="K15" s="388">
        <v>1</v>
      </c>
      <c r="L15" s="388">
        <v>6</v>
      </c>
      <c r="M15" s="388">
        <v>24</v>
      </c>
      <c r="N15" s="388">
        <v>34</v>
      </c>
      <c r="O15" s="388">
        <v>21</v>
      </c>
      <c r="P15" s="388">
        <v>19</v>
      </c>
      <c r="Q15" s="385" t="s">
        <v>634</v>
      </c>
      <c r="R15" s="385" t="s">
        <v>634</v>
      </c>
      <c r="S15" s="385" t="s">
        <v>634</v>
      </c>
      <c r="T15" s="385" t="s">
        <v>634</v>
      </c>
      <c r="U15" s="385" t="s">
        <v>634</v>
      </c>
      <c r="V15" s="385" t="s">
        <v>634</v>
      </c>
      <c r="W15" s="271"/>
    </row>
    <row r="16" spans="1:46" s="272" customFormat="1" ht="24.95" customHeight="1">
      <c r="A16" s="386" t="s">
        <v>641</v>
      </c>
      <c r="B16" s="380">
        <f t="shared" si="1"/>
        <v>98</v>
      </c>
      <c r="C16" s="384" t="s">
        <v>606</v>
      </c>
      <c r="D16" s="384" t="s">
        <v>606</v>
      </c>
      <c r="E16" s="384" t="s">
        <v>606</v>
      </c>
      <c r="F16" s="384" t="s">
        <v>606</v>
      </c>
      <c r="G16" s="380">
        <f t="shared" si="2"/>
        <v>98</v>
      </c>
      <c r="H16" s="383" t="s">
        <v>606</v>
      </c>
      <c r="I16" s="383" t="s">
        <v>606</v>
      </c>
      <c r="J16" s="383" t="s">
        <v>606</v>
      </c>
      <c r="K16" s="388">
        <v>1</v>
      </c>
      <c r="L16" s="388">
        <v>4</v>
      </c>
      <c r="M16" s="388">
        <v>24</v>
      </c>
      <c r="N16" s="388">
        <v>28</v>
      </c>
      <c r="O16" s="388">
        <v>22</v>
      </c>
      <c r="P16" s="388">
        <v>19</v>
      </c>
      <c r="Q16" s="385" t="s">
        <v>634</v>
      </c>
      <c r="R16" s="385" t="s">
        <v>634</v>
      </c>
      <c r="S16" s="385" t="s">
        <v>634</v>
      </c>
      <c r="T16" s="385" t="s">
        <v>634</v>
      </c>
      <c r="U16" s="385" t="s">
        <v>634</v>
      </c>
      <c r="V16" s="385" t="s">
        <v>634</v>
      </c>
      <c r="W16" s="271"/>
    </row>
    <row r="17" spans="1:23" s="272" customFormat="1" ht="24.95" customHeight="1">
      <c r="A17" s="386" t="s">
        <v>642</v>
      </c>
      <c r="B17" s="380">
        <f t="shared" si="1"/>
        <v>143</v>
      </c>
      <c r="C17" s="384" t="s">
        <v>606</v>
      </c>
      <c r="D17" s="384" t="s">
        <v>606</v>
      </c>
      <c r="E17" s="384" t="s">
        <v>606</v>
      </c>
      <c r="F17" s="384" t="s">
        <v>606</v>
      </c>
      <c r="G17" s="380">
        <f t="shared" si="2"/>
        <v>143</v>
      </c>
      <c r="H17" s="383" t="s">
        <v>606</v>
      </c>
      <c r="I17" s="383" t="s">
        <v>606</v>
      </c>
      <c r="J17" s="383" t="s">
        <v>606</v>
      </c>
      <c r="K17" s="388">
        <v>1</v>
      </c>
      <c r="L17" s="388">
        <v>6</v>
      </c>
      <c r="M17" s="388">
        <v>30</v>
      </c>
      <c r="N17" s="388">
        <v>41</v>
      </c>
      <c r="O17" s="388">
        <v>31</v>
      </c>
      <c r="P17" s="388">
        <v>34</v>
      </c>
      <c r="Q17" s="385" t="s">
        <v>634</v>
      </c>
      <c r="R17" s="385" t="s">
        <v>634</v>
      </c>
      <c r="S17" s="385" t="s">
        <v>634</v>
      </c>
      <c r="T17" s="385" t="s">
        <v>634</v>
      </c>
      <c r="U17" s="385" t="s">
        <v>634</v>
      </c>
      <c r="V17" s="385" t="s">
        <v>634</v>
      </c>
      <c r="W17" s="271"/>
    </row>
    <row r="18" spans="1:23" s="252" customFormat="1" ht="24.95" customHeight="1">
      <c r="A18" s="390" t="s">
        <v>643</v>
      </c>
      <c r="B18" s="391">
        <f t="shared" si="1"/>
        <v>135</v>
      </c>
      <c r="C18" s="392" t="s">
        <v>606</v>
      </c>
      <c r="D18" s="392" t="s">
        <v>606</v>
      </c>
      <c r="E18" s="392" t="s">
        <v>606</v>
      </c>
      <c r="F18" s="392" t="s">
        <v>606</v>
      </c>
      <c r="G18" s="393">
        <f t="shared" si="2"/>
        <v>135</v>
      </c>
      <c r="H18" s="394" t="s">
        <v>606</v>
      </c>
      <c r="I18" s="394" t="s">
        <v>606</v>
      </c>
      <c r="J18" s="394" t="s">
        <v>606</v>
      </c>
      <c r="K18" s="395">
        <v>1</v>
      </c>
      <c r="L18" s="395">
        <v>4</v>
      </c>
      <c r="M18" s="395">
        <v>34</v>
      </c>
      <c r="N18" s="395">
        <v>35</v>
      </c>
      <c r="O18" s="395">
        <v>44</v>
      </c>
      <c r="P18" s="395">
        <v>17</v>
      </c>
      <c r="Q18" s="396" t="s">
        <v>634</v>
      </c>
      <c r="R18" s="396" t="s">
        <v>634</v>
      </c>
      <c r="S18" s="396" t="s">
        <v>634</v>
      </c>
      <c r="T18" s="396" t="s">
        <v>634</v>
      </c>
      <c r="U18" s="396" t="s">
        <v>634</v>
      </c>
      <c r="V18" s="396" t="s">
        <v>634</v>
      </c>
      <c r="W18" s="271"/>
    </row>
    <row r="19" spans="1:23" s="252" customFormat="1" ht="19.5" customHeight="1">
      <c r="A19" s="259" t="s">
        <v>750</v>
      </c>
      <c r="B19" s="277"/>
      <c r="C19" s="259"/>
      <c r="D19" s="259"/>
      <c r="E19" s="259"/>
      <c r="F19" s="259"/>
      <c r="G19" s="259"/>
      <c r="H19" s="259"/>
      <c r="I19" s="259"/>
      <c r="J19" s="259"/>
      <c r="K19" s="259"/>
      <c r="L19" s="278"/>
      <c r="M19" s="278"/>
      <c r="N19" s="278"/>
      <c r="O19" s="278"/>
      <c r="P19" s="278"/>
      <c r="Q19" s="259"/>
      <c r="S19" s="259"/>
      <c r="T19" s="259" t="s">
        <v>609</v>
      </c>
      <c r="U19" s="259"/>
      <c r="V19" s="259"/>
    </row>
    <row r="20" spans="1:23" s="252" customFormat="1" ht="14.25" customHeight="1">
      <c r="A20" s="259" t="s">
        <v>610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73"/>
    </row>
    <row r="21" spans="1:23" ht="13.5">
      <c r="A21" s="274"/>
      <c r="B21" s="274"/>
      <c r="C21" s="274"/>
      <c r="D21" s="274"/>
      <c r="E21" s="274"/>
      <c r="F21" s="274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4"/>
    </row>
    <row r="22" spans="1:23" ht="13.5">
      <c r="A22" s="274"/>
      <c r="B22" s="274"/>
      <c r="C22" s="274"/>
      <c r="D22" s="274"/>
      <c r="E22" s="274"/>
      <c r="F22" s="274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4"/>
    </row>
    <row r="23" spans="1:23" ht="13.5">
      <c r="A23" s="274"/>
      <c r="B23" s="274"/>
      <c r="C23" s="274"/>
      <c r="D23" s="274"/>
      <c r="E23" s="274"/>
      <c r="F23" s="274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4"/>
    </row>
    <row r="24" spans="1:23" ht="13.5">
      <c r="A24" s="274"/>
      <c r="B24" s="274"/>
      <c r="C24" s="274"/>
      <c r="D24" s="274"/>
      <c r="E24" s="274"/>
      <c r="F24" s="274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4"/>
    </row>
    <row r="25" spans="1:23" ht="13.5">
      <c r="A25" s="274"/>
      <c r="B25" s="274"/>
      <c r="C25" s="274"/>
      <c r="D25" s="274"/>
      <c r="E25" s="274"/>
      <c r="F25" s="274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4"/>
    </row>
    <row r="26" spans="1:23" ht="13.5">
      <c r="A26" s="274"/>
      <c r="B26" s="274"/>
      <c r="C26" s="274"/>
      <c r="D26" s="274"/>
      <c r="E26" s="274"/>
      <c r="F26" s="274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4"/>
    </row>
    <row r="27" spans="1:23" ht="13.5">
      <c r="A27" s="274"/>
      <c r="B27" s="274"/>
      <c r="C27" s="274"/>
      <c r="D27" s="274"/>
      <c r="E27" s="274"/>
      <c r="F27" s="274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4"/>
    </row>
    <row r="28" spans="1:23" ht="13.5">
      <c r="A28" s="274"/>
      <c r="B28" s="274"/>
      <c r="C28" s="274"/>
      <c r="D28" s="274"/>
      <c r="E28" s="274"/>
      <c r="F28" s="274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4"/>
    </row>
    <row r="29" spans="1:23" ht="13.5">
      <c r="A29" s="274"/>
      <c r="B29" s="274"/>
      <c r="C29" s="274"/>
      <c r="D29" s="274"/>
      <c r="E29" s="274"/>
      <c r="F29" s="274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4"/>
    </row>
    <row r="30" spans="1:23" ht="13.5">
      <c r="A30" s="274"/>
      <c r="B30" s="274"/>
      <c r="C30" s="274"/>
      <c r="D30" s="274"/>
      <c r="E30" s="274"/>
      <c r="F30" s="274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4"/>
    </row>
    <row r="31" spans="1:23" ht="13.5">
      <c r="A31" s="274"/>
      <c r="B31" s="274"/>
      <c r="C31" s="274"/>
      <c r="D31" s="274"/>
      <c r="E31" s="274"/>
      <c r="F31" s="274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4"/>
    </row>
    <row r="32" spans="1:23" ht="13.5">
      <c r="A32" s="274"/>
      <c r="B32" s="274"/>
      <c r="C32" s="274"/>
      <c r="D32" s="274"/>
      <c r="E32" s="274"/>
      <c r="F32" s="274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4"/>
    </row>
    <row r="33" spans="1:22" ht="13.5">
      <c r="A33" s="274"/>
      <c r="B33" s="274"/>
      <c r="C33" s="274"/>
      <c r="D33" s="274"/>
      <c r="E33" s="274"/>
      <c r="F33" s="274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4"/>
    </row>
    <row r="34" spans="1:22" ht="13.5">
      <c r="A34" s="274"/>
      <c r="B34" s="274"/>
      <c r="C34" s="274"/>
      <c r="D34" s="274"/>
      <c r="E34" s="274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4"/>
    </row>
    <row r="35" spans="1:22" ht="13.5">
      <c r="A35" s="274"/>
      <c r="B35" s="274"/>
      <c r="C35" s="274"/>
      <c r="D35" s="274"/>
      <c r="E35" s="274"/>
      <c r="F35" s="274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4"/>
    </row>
    <row r="36" spans="1:22">
      <c r="A36" s="254"/>
      <c r="B36" s="254"/>
      <c r="C36" s="254"/>
      <c r="D36" s="254"/>
      <c r="E36" s="254"/>
      <c r="F36" s="254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54"/>
    </row>
    <row r="37" spans="1:22">
      <c r="A37" s="254"/>
      <c r="B37" s="254"/>
      <c r="C37" s="254"/>
      <c r="D37" s="254"/>
      <c r="E37" s="254"/>
      <c r="F37" s="254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54"/>
    </row>
    <row r="38" spans="1:22">
      <c r="A38" s="254"/>
      <c r="B38" s="254"/>
      <c r="C38" s="254"/>
      <c r="D38" s="254"/>
      <c r="E38" s="254"/>
      <c r="F38" s="254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54"/>
    </row>
    <row r="39" spans="1:22">
      <c r="A39" s="254"/>
      <c r="B39" s="254"/>
      <c r="C39" s="254"/>
      <c r="D39" s="254"/>
      <c r="E39" s="254"/>
      <c r="F39" s="254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54"/>
    </row>
  </sheetData>
  <mergeCells count="9">
    <mergeCell ref="A1:V1"/>
    <mergeCell ref="A3:A4"/>
    <mergeCell ref="B3:B4"/>
    <mergeCell ref="C3:C4"/>
    <mergeCell ref="D3:D4"/>
    <mergeCell ref="E3:E4"/>
    <mergeCell ref="F3:F4"/>
    <mergeCell ref="G3:M3"/>
    <mergeCell ref="N3:V3"/>
  </mergeCells>
  <phoneticPr fontId="3" type="noConversion"/>
  <pageMargins left="0.23" right="0.26" top="0.98425196850393704" bottom="0.7" header="0.51181102362204722" footer="0.51181102362204722"/>
  <pageSetup paperSize="9"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15"/>
  <sheetViews>
    <sheetView zoomScaleNormal="100" workbookViewId="0">
      <selection activeCell="D17" sqref="D17"/>
    </sheetView>
  </sheetViews>
  <sheetFormatPr defaultRowHeight="13.5"/>
  <cols>
    <col min="1" max="1" width="10.33203125" style="317" customWidth="1"/>
    <col min="2" max="2" width="27" style="317" customWidth="1"/>
    <col min="3" max="6" width="20.77734375" style="317" customWidth="1"/>
    <col min="7" max="16384" width="8.88671875" style="317"/>
  </cols>
  <sheetData>
    <row r="1" spans="1:256" s="326" customFormat="1" ht="38.25" customHeight="1">
      <c r="A1" s="1049" t="s">
        <v>743</v>
      </c>
      <c r="B1" s="1049"/>
      <c r="C1" s="1049"/>
      <c r="D1" s="1049"/>
      <c r="E1" s="1049"/>
      <c r="F1" s="1049"/>
    </row>
    <row r="2" spans="1:256" ht="17.25">
      <c r="A2" s="327"/>
      <c r="B2" s="328"/>
      <c r="C2" s="328"/>
      <c r="D2" s="328"/>
      <c r="E2" s="328"/>
      <c r="F2" s="328"/>
    </row>
    <row r="3" spans="1:256" ht="29.25" customHeight="1">
      <c r="A3" s="1052" t="s">
        <v>742</v>
      </c>
      <c r="B3" s="680" t="s">
        <v>741</v>
      </c>
      <c r="C3" s="680" t="s">
        <v>740</v>
      </c>
      <c r="D3" s="1047" t="s">
        <v>739</v>
      </c>
      <c r="E3" s="1048"/>
      <c r="F3" s="1048"/>
      <c r="G3" s="325"/>
    </row>
    <row r="4" spans="1:256" ht="24" customHeight="1">
      <c r="A4" s="1053"/>
      <c r="B4" s="1050" t="s">
        <v>738</v>
      </c>
      <c r="C4" s="1050" t="s">
        <v>737</v>
      </c>
      <c r="D4" s="680" t="s">
        <v>736</v>
      </c>
      <c r="E4" s="680" t="s">
        <v>735</v>
      </c>
      <c r="F4" s="681" t="s">
        <v>734</v>
      </c>
      <c r="G4" s="325"/>
    </row>
    <row r="5" spans="1:256" ht="24.75" customHeight="1">
      <c r="A5" s="1054"/>
      <c r="B5" s="1051"/>
      <c r="C5" s="1051"/>
      <c r="D5" s="682" t="s">
        <v>733</v>
      </c>
      <c r="E5" s="682" t="s">
        <v>732</v>
      </c>
      <c r="F5" s="683" t="s">
        <v>731</v>
      </c>
      <c r="G5" s="325"/>
    </row>
    <row r="6" spans="1:256" s="321" customFormat="1" ht="39.950000000000003" customHeight="1">
      <c r="A6" s="673">
        <v>2020</v>
      </c>
      <c r="B6" s="674" t="s">
        <v>730</v>
      </c>
      <c r="C6" s="555"/>
      <c r="D6" s="684">
        <f>SUM(D7:D12)</f>
        <v>40</v>
      </c>
      <c r="E6" s="684">
        <f t="shared" ref="E6:F6" si="0">SUM(E7:E12)</f>
        <v>0</v>
      </c>
      <c r="F6" s="684">
        <f t="shared" si="0"/>
        <v>0</v>
      </c>
      <c r="G6" s="324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323"/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323"/>
      <c r="CL6" s="323"/>
      <c r="CM6" s="323"/>
      <c r="CN6" s="323"/>
      <c r="CO6" s="323"/>
      <c r="CP6" s="323"/>
      <c r="CQ6" s="323"/>
      <c r="CR6" s="323"/>
      <c r="CS6" s="323"/>
      <c r="CT6" s="323"/>
      <c r="CU6" s="323"/>
      <c r="CV6" s="323"/>
      <c r="CW6" s="323"/>
      <c r="CX6" s="323"/>
      <c r="CY6" s="323"/>
      <c r="CZ6" s="323"/>
      <c r="DA6" s="323"/>
      <c r="DB6" s="323"/>
      <c r="DC6" s="323"/>
      <c r="DD6" s="323"/>
      <c r="DE6" s="323"/>
      <c r="DF6" s="323"/>
      <c r="DG6" s="323"/>
      <c r="DH6" s="323"/>
      <c r="DI6" s="323"/>
      <c r="DJ6" s="323"/>
      <c r="DK6" s="323"/>
      <c r="DL6" s="323"/>
      <c r="DM6" s="323"/>
      <c r="DN6" s="323"/>
      <c r="DO6" s="323"/>
      <c r="DP6" s="323"/>
      <c r="DQ6" s="323"/>
      <c r="DR6" s="323"/>
      <c r="DS6" s="323"/>
      <c r="DT6" s="323"/>
      <c r="DU6" s="323"/>
      <c r="DV6" s="323"/>
      <c r="DW6" s="323"/>
      <c r="DX6" s="323"/>
      <c r="DY6" s="323"/>
      <c r="DZ6" s="323"/>
      <c r="EA6" s="323"/>
      <c r="EB6" s="323"/>
      <c r="EC6" s="323"/>
      <c r="ED6" s="323"/>
      <c r="EE6" s="323"/>
      <c r="EF6" s="323"/>
      <c r="EG6" s="323"/>
      <c r="EH6" s="323"/>
      <c r="EI6" s="323"/>
      <c r="EJ6" s="323"/>
      <c r="EK6" s="323"/>
      <c r="EL6" s="323"/>
      <c r="EM6" s="323"/>
      <c r="EN6" s="323"/>
      <c r="EO6" s="323"/>
      <c r="EP6" s="323"/>
      <c r="EQ6" s="323"/>
      <c r="ER6" s="323"/>
      <c r="ES6" s="323"/>
      <c r="ET6" s="323"/>
      <c r="EU6" s="323"/>
      <c r="EV6" s="323"/>
      <c r="EW6" s="323"/>
      <c r="EX6" s="323"/>
      <c r="EY6" s="323"/>
      <c r="EZ6" s="323"/>
      <c r="FA6" s="323"/>
      <c r="FB6" s="323"/>
      <c r="FC6" s="323"/>
      <c r="FD6" s="323"/>
      <c r="FE6" s="323"/>
      <c r="FF6" s="323"/>
      <c r="FG6" s="323"/>
      <c r="FH6" s="323"/>
      <c r="FI6" s="323"/>
      <c r="FJ6" s="323"/>
      <c r="FK6" s="323"/>
      <c r="FL6" s="323"/>
      <c r="FM6" s="323"/>
      <c r="FN6" s="323"/>
      <c r="FO6" s="323"/>
      <c r="FP6" s="323"/>
      <c r="FQ6" s="323"/>
      <c r="FR6" s="323"/>
      <c r="FS6" s="323"/>
      <c r="FT6" s="323"/>
      <c r="FU6" s="323"/>
      <c r="FV6" s="323"/>
      <c r="FW6" s="323"/>
      <c r="FX6" s="323"/>
      <c r="FY6" s="323"/>
      <c r="FZ6" s="323"/>
      <c r="GA6" s="323"/>
      <c r="GB6" s="323"/>
      <c r="GC6" s="323"/>
      <c r="GD6" s="323"/>
      <c r="GE6" s="323"/>
      <c r="GF6" s="323"/>
      <c r="GG6" s="323"/>
      <c r="GH6" s="323"/>
      <c r="GI6" s="323"/>
      <c r="GJ6" s="323"/>
      <c r="GK6" s="323"/>
      <c r="GL6" s="323"/>
      <c r="GM6" s="323"/>
      <c r="GN6" s="323"/>
      <c r="GO6" s="323"/>
      <c r="GP6" s="323"/>
      <c r="GQ6" s="323"/>
      <c r="GR6" s="323"/>
      <c r="GS6" s="323"/>
      <c r="GT6" s="323"/>
      <c r="GU6" s="323"/>
      <c r="GV6" s="323"/>
      <c r="GW6" s="323"/>
      <c r="GX6" s="323"/>
      <c r="GY6" s="323"/>
      <c r="GZ6" s="323"/>
      <c r="HA6" s="323"/>
      <c r="HB6" s="323"/>
      <c r="HC6" s="323"/>
      <c r="HD6" s="323"/>
      <c r="HE6" s="323"/>
      <c r="HF6" s="323"/>
      <c r="HG6" s="323"/>
      <c r="HH6" s="323"/>
      <c r="HI6" s="323"/>
      <c r="HJ6" s="323"/>
      <c r="HK6" s="323"/>
      <c r="HL6" s="323"/>
      <c r="HM6" s="323"/>
      <c r="HN6" s="323"/>
      <c r="HO6" s="323"/>
      <c r="HP6" s="323"/>
      <c r="HQ6" s="323"/>
      <c r="HR6" s="323"/>
      <c r="HS6" s="323"/>
      <c r="HT6" s="323"/>
      <c r="HU6" s="323"/>
      <c r="HV6" s="323"/>
      <c r="HW6" s="323"/>
      <c r="HX6" s="323"/>
      <c r="HY6" s="323"/>
      <c r="HZ6" s="323"/>
      <c r="IA6" s="323"/>
      <c r="IB6" s="323"/>
      <c r="IC6" s="323"/>
      <c r="ID6" s="323"/>
      <c r="IE6" s="323"/>
      <c r="IF6" s="323"/>
      <c r="IG6" s="323"/>
      <c r="IH6" s="323"/>
      <c r="II6" s="323"/>
      <c r="IJ6" s="323"/>
      <c r="IK6" s="323"/>
      <c r="IL6" s="323"/>
      <c r="IM6" s="323"/>
      <c r="IN6" s="323"/>
      <c r="IO6" s="323"/>
      <c r="IP6" s="323"/>
      <c r="IQ6" s="323"/>
      <c r="IR6" s="323"/>
      <c r="IS6" s="323"/>
      <c r="IT6" s="323"/>
      <c r="IU6" s="323"/>
      <c r="IV6" s="323"/>
    </row>
    <row r="7" spans="1:256" s="321" customFormat="1" ht="39.950000000000003" customHeight="1">
      <c r="A7" s="675"/>
      <c r="B7" s="676" t="s">
        <v>729</v>
      </c>
      <c r="C7" s="441" t="s">
        <v>728</v>
      </c>
      <c r="D7" s="685">
        <v>8</v>
      </c>
      <c r="E7" s="685">
        <v>0</v>
      </c>
      <c r="F7" s="685">
        <v>0</v>
      </c>
      <c r="G7" s="322"/>
    </row>
    <row r="8" spans="1:256" s="321" customFormat="1" ht="39.950000000000003" customHeight="1">
      <c r="A8" s="675"/>
      <c r="B8" s="676" t="s">
        <v>818</v>
      </c>
      <c r="C8" s="441" t="s">
        <v>727</v>
      </c>
      <c r="D8" s="685">
        <v>7</v>
      </c>
      <c r="E8" s="685">
        <v>0</v>
      </c>
      <c r="F8" s="685">
        <v>0</v>
      </c>
      <c r="G8" s="322"/>
    </row>
    <row r="9" spans="1:256" s="321" customFormat="1" ht="39.950000000000003" customHeight="1">
      <c r="A9" s="675"/>
      <c r="B9" s="676" t="s">
        <v>819</v>
      </c>
      <c r="C9" s="441" t="s">
        <v>726</v>
      </c>
      <c r="D9" s="685">
        <v>6</v>
      </c>
      <c r="E9" s="685">
        <v>0</v>
      </c>
      <c r="F9" s="685">
        <v>0</v>
      </c>
      <c r="G9" s="322"/>
    </row>
    <row r="10" spans="1:256" s="321" customFormat="1" ht="39.950000000000003" customHeight="1">
      <c r="A10" s="675"/>
      <c r="B10" s="676" t="s">
        <v>725</v>
      </c>
      <c r="C10" s="441" t="s">
        <v>724</v>
      </c>
      <c r="D10" s="685">
        <v>6</v>
      </c>
      <c r="E10" s="685">
        <v>0</v>
      </c>
      <c r="F10" s="685">
        <v>0</v>
      </c>
      <c r="G10" s="322"/>
    </row>
    <row r="11" spans="1:256" s="321" customFormat="1" ht="39.950000000000003" customHeight="1">
      <c r="A11" s="675"/>
      <c r="B11" s="676" t="s">
        <v>820</v>
      </c>
      <c r="C11" s="441" t="s">
        <v>723</v>
      </c>
      <c r="D11" s="685">
        <v>7</v>
      </c>
      <c r="E11" s="685">
        <v>0</v>
      </c>
      <c r="F11" s="685">
        <v>0</v>
      </c>
      <c r="G11" s="322"/>
    </row>
    <row r="12" spans="1:256" s="320" customFormat="1" ht="39.950000000000003" customHeight="1">
      <c r="A12" s="677"/>
      <c r="B12" s="678" t="s">
        <v>821</v>
      </c>
      <c r="C12" s="679" t="s">
        <v>722</v>
      </c>
      <c r="D12" s="686">
        <v>6</v>
      </c>
      <c r="E12" s="686">
        <v>0</v>
      </c>
      <c r="F12" s="686">
        <v>0</v>
      </c>
      <c r="G12" s="322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  <c r="EA12" s="321"/>
      <c r="EB12" s="321"/>
      <c r="EC12" s="321"/>
      <c r="ED12" s="321"/>
      <c r="EE12" s="321"/>
      <c r="EF12" s="321"/>
      <c r="EG12" s="321"/>
      <c r="EH12" s="321"/>
      <c r="EI12" s="321"/>
      <c r="EJ12" s="321"/>
      <c r="EK12" s="321"/>
      <c r="EL12" s="321"/>
      <c r="EM12" s="321"/>
      <c r="EN12" s="321"/>
      <c r="EO12" s="321"/>
      <c r="EP12" s="321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1"/>
      <c r="FB12" s="321"/>
      <c r="FC12" s="321"/>
      <c r="FD12" s="321"/>
      <c r="FE12" s="321"/>
      <c r="FF12" s="321"/>
      <c r="FG12" s="321"/>
      <c r="FH12" s="321"/>
      <c r="FI12" s="321"/>
      <c r="FJ12" s="321"/>
      <c r="FK12" s="321"/>
      <c r="FL12" s="321"/>
      <c r="FM12" s="321"/>
      <c r="FN12" s="321"/>
      <c r="FO12" s="321"/>
      <c r="FP12" s="321"/>
      <c r="FQ12" s="321"/>
      <c r="FR12" s="321"/>
      <c r="FS12" s="321"/>
      <c r="FT12" s="321"/>
      <c r="FU12" s="321"/>
      <c r="FV12" s="321"/>
      <c r="FW12" s="321"/>
      <c r="FX12" s="321"/>
      <c r="FY12" s="321"/>
      <c r="FZ12" s="321"/>
      <c r="GA12" s="321"/>
      <c r="GB12" s="321"/>
      <c r="GC12" s="321"/>
      <c r="GD12" s="321"/>
      <c r="GE12" s="321"/>
      <c r="GF12" s="321"/>
      <c r="GG12" s="321"/>
      <c r="GH12" s="321"/>
      <c r="GI12" s="321"/>
      <c r="GJ12" s="321"/>
      <c r="GK12" s="321"/>
      <c r="GL12" s="321"/>
      <c r="GM12" s="321"/>
      <c r="GN12" s="321"/>
      <c r="GO12" s="321"/>
      <c r="GP12" s="321"/>
      <c r="GQ12" s="321"/>
      <c r="GR12" s="321"/>
      <c r="GS12" s="321"/>
      <c r="GT12" s="321"/>
      <c r="GU12" s="321"/>
      <c r="GV12" s="321"/>
      <c r="GW12" s="321"/>
      <c r="GX12" s="321"/>
      <c r="GY12" s="321"/>
      <c r="GZ12" s="321"/>
      <c r="HA12" s="321"/>
      <c r="HB12" s="321"/>
      <c r="HC12" s="321"/>
      <c r="HD12" s="321"/>
      <c r="HE12" s="321"/>
      <c r="HF12" s="321"/>
      <c r="HG12" s="321"/>
      <c r="HH12" s="321"/>
      <c r="HI12" s="321"/>
      <c r="HJ12" s="321"/>
      <c r="HK12" s="321"/>
      <c r="HL12" s="321"/>
      <c r="HM12" s="321"/>
      <c r="HN12" s="321"/>
      <c r="HO12" s="321"/>
      <c r="HP12" s="321"/>
      <c r="HQ12" s="321"/>
      <c r="HR12" s="321"/>
      <c r="HS12" s="321"/>
      <c r="HT12" s="321"/>
      <c r="HU12" s="321"/>
      <c r="HV12" s="321"/>
      <c r="HW12" s="321"/>
      <c r="HX12" s="321"/>
      <c r="HY12" s="321"/>
      <c r="HZ12" s="321"/>
      <c r="IA12" s="321"/>
      <c r="IB12" s="321"/>
      <c r="IC12" s="321"/>
      <c r="ID12" s="321"/>
      <c r="IE12" s="321"/>
      <c r="IF12" s="321"/>
      <c r="IG12" s="321"/>
      <c r="IH12" s="321"/>
      <c r="II12" s="321"/>
      <c r="IJ12" s="321"/>
      <c r="IK12" s="321"/>
      <c r="IL12" s="321"/>
      <c r="IM12" s="321"/>
      <c r="IN12" s="321"/>
      <c r="IO12" s="321"/>
      <c r="IP12" s="321"/>
      <c r="IQ12" s="321"/>
      <c r="IR12" s="321"/>
      <c r="IS12" s="321"/>
      <c r="IT12" s="321"/>
      <c r="IU12" s="321"/>
      <c r="IV12" s="321"/>
    </row>
    <row r="13" spans="1:256" s="319" customFormat="1" ht="15">
      <c r="A13" s="329" t="s">
        <v>822</v>
      </c>
      <c r="B13" s="330"/>
      <c r="C13" s="330"/>
      <c r="D13" s="330"/>
      <c r="E13" s="330"/>
      <c r="F13" s="329" t="s">
        <v>721</v>
      </c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0"/>
      <c r="CU13" s="320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0"/>
      <c r="EL13" s="320"/>
      <c r="EM13" s="320"/>
      <c r="EN13" s="320"/>
      <c r="EO13" s="320"/>
      <c r="EP13" s="320"/>
      <c r="EQ13" s="320"/>
      <c r="ER13" s="320"/>
      <c r="ES13" s="320"/>
      <c r="ET13" s="320"/>
      <c r="EU13" s="320"/>
      <c r="EV13" s="320"/>
      <c r="EW13" s="320"/>
      <c r="EX13" s="320"/>
      <c r="EY13" s="320"/>
      <c r="EZ13" s="320"/>
      <c r="FA13" s="320"/>
      <c r="FB13" s="320"/>
      <c r="FC13" s="320"/>
      <c r="FD13" s="320"/>
      <c r="FE13" s="320"/>
      <c r="FF13" s="320"/>
      <c r="FG13" s="320"/>
      <c r="FH13" s="320"/>
      <c r="FI13" s="320"/>
      <c r="FJ13" s="320"/>
      <c r="FK13" s="320"/>
      <c r="FL13" s="320"/>
      <c r="FM13" s="320"/>
      <c r="FN13" s="320"/>
      <c r="FO13" s="320"/>
      <c r="FP13" s="320"/>
      <c r="FQ13" s="320"/>
      <c r="FR13" s="320"/>
      <c r="FS13" s="320"/>
      <c r="FT13" s="320"/>
      <c r="FU13" s="320"/>
      <c r="FV13" s="320"/>
      <c r="FW13" s="320"/>
      <c r="FX13" s="320"/>
      <c r="FY13" s="320"/>
      <c r="FZ13" s="320"/>
      <c r="GA13" s="320"/>
      <c r="GB13" s="320"/>
      <c r="GC13" s="320"/>
      <c r="GD13" s="320"/>
      <c r="GE13" s="320"/>
      <c r="GF13" s="320"/>
      <c r="GG13" s="320"/>
      <c r="GH13" s="320"/>
      <c r="GI13" s="320"/>
      <c r="GJ13" s="320"/>
      <c r="GK13" s="320"/>
      <c r="GL13" s="320"/>
      <c r="GM13" s="320"/>
      <c r="GN13" s="320"/>
      <c r="GO13" s="320"/>
      <c r="GP13" s="320"/>
      <c r="GQ13" s="320"/>
      <c r="GR13" s="320"/>
      <c r="GS13" s="320"/>
      <c r="GT13" s="320"/>
      <c r="GU13" s="320"/>
      <c r="GV13" s="320"/>
      <c r="GW13" s="320"/>
      <c r="GX13" s="320"/>
      <c r="GY13" s="320"/>
      <c r="GZ13" s="320"/>
      <c r="HA13" s="320"/>
      <c r="HB13" s="320"/>
      <c r="HC13" s="320"/>
      <c r="HD13" s="320"/>
      <c r="HE13" s="320"/>
      <c r="HF13" s="320"/>
      <c r="HG13" s="320"/>
      <c r="HH13" s="320"/>
      <c r="HI13" s="320"/>
      <c r="HJ13" s="320"/>
      <c r="HK13" s="320"/>
      <c r="HL13" s="320"/>
      <c r="HM13" s="320"/>
      <c r="HN13" s="320"/>
      <c r="HO13" s="320"/>
      <c r="HP13" s="320"/>
      <c r="HQ13" s="320"/>
      <c r="HR13" s="320"/>
      <c r="HS13" s="320"/>
      <c r="HT13" s="320"/>
      <c r="HU13" s="320"/>
      <c r="HV13" s="320"/>
      <c r="HW13" s="320"/>
      <c r="HX13" s="320"/>
      <c r="HY13" s="320"/>
      <c r="HZ13" s="320"/>
      <c r="IA13" s="320"/>
      <c r="IB13" s="320"/>
      <c r="IC13" s="320"/>
      <c r="ID13" s="320"/>
      <c r="IE13" s="320"/>
      <c r="IF13" s="320"/>
      <c r="IG13" s="320"/>
      <c r="IH13" s="320"/>
      <c r="II13" s="320"/>
      <c r="IJ13" s="320"/>
      <c r="IK13" s="320"/>
      <c r="IL13" s="320"/>
      <c r="IM13" s="320"/>
      <c r="IN13" s="320"/>
      <c r="IO13" s="320"/>
      <c r="IP13" s="320"/>
      <c r="IQ13" s="320"/>
      <c r="IR13" s="320"/>
      <c r="IS13" s="320"/>
      <c r="IT13" s="320"/>
      <c r="IU13" s="320"/>
      <c r="IV13" s="320"/>
    </row>
    <row r="14" spans="1:256">
      <c r="A14" s="319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19"/>
      <c r="CG14" s="319"/>
      <c r="CH14" s="319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19"/>
      <c r="DL14" s="319"/>
      <c r="DM14" s="319"/>
      <c r="DN14" s="319"/>
      <c r="DO14" s="319"/>
      <c r="DP14" s="319"/>
      <c r="DQ14" s="319"/>
      <c r="DR14" s="319"/>
      <c r="DS14" s="319"/>
      <c r="DT14" s="319"/>
      <c r="DU14" s="319"/>
      <c r="DV14" s="319"/>
      <c r="DW14" s="319"/>
      <c r="DX14" s="319"/>
      <c r="DY14" s="319"/>
      <c r="DZ14" s="319"/>
      <c r="EA14" s="319"/>
      <c r="EB14" s="319"/>
      <c r="EC14" s="319"/>
      <c r="ED14" s="319"/>
      <c r="EE14" s="319"/>
      <c r="EF14" s="319"/>
      <c r="EG14" s="319"/>
      <c r="EH14" s="319"/>
      <c r="EI14" s="319"/>
      <c r="EJ14" s="319"/>
      <c r="EK14" s="319"/>
      <c r="EL14" s="319"/>
      <c r="EM14" s="319"/>
      <c r="EN14" s="319"/>
      <c r="EO14" s="319"/>
      <c r="EP14" s="319"/>
      <c r="EQ14" s="319"/>
      <c r="ER14" s="319"/>
      <c r="ES14" s="319"/>
      <c r="ET14" s="319"/>
      <c r="EU14" s="319"/>
      <c r="EV14" s="319"/>
      <c r="EW14" s="319"/>
      <c r="EX14" s="319"/>
      <c r="EY14" s="319"/>
      <c r="EZ14" s="319"/>
      <c r="FA14" s="319"/>
      <c r="FB14" s="319"/>
      <c r="FC14" s="319"/>
      <c r="FD14" s="319"/>
      <c r="FE14" s="319"/>
      <c r="FF14" s="319"/>
      <c r="FG14" s="319"/>
      <c r="FH14" s="319"/>
      <c r="FI14" s="319"/>
      <c r="FJ14" s="319"/>
      <c r="FK14" s="319"/>
      <c r="FL14" s="319"/>
      <c r="FM14" s="319"/>
      <c r="FN14" s="319"/>
      <c r="FO14" s="319"/>
      <c r="FP14" s="319"/>
      <c r="FQ14" s="319"/>
      <c r="FR14" s="319"/>
      <c r="FS14" s="319"/>
      <c r="FT14" s="319"/>
      <c r="FU14" s="319"/>
      <c r="FV14" s="319"/>
      <c r="FW14" s="319"/>
      <c r="FX14" s="319"/>
      <c r="FY14" s="319"/>
      <c r="FZ14" s="319"/>
      <c r="GA14" s="319"/>
      <c r="GB14" s="319"/>
      <c r="GC14" s="319"/>
      <c r="GD14" s="319"/>
      <c r="GE14" s="319"/>
      <c r="GF14" s="319"/>
      <c r="GG14" s="319"/>
      <c r="GH14" s="319"/>
      <c r="GI14" s="319"/>
      <c r="GJ14" s="319"/>
      <c r="GK14" s="319"/>
      <c r="GL14" s="319"/>
      <c r="GM14" s="319"/>
      <c r="GN14" s="319"/>
      <c r="GO14" s="319"/>
      <c r="GP14" s="319"/>
      <c r="GQ14" s="319"/>
      <c r="GR14" s="319"/>
      <c r="GS14" s="319"/>
      <c r="GT14" s="319"/>
      <c r="GU14" s="319"/>
      <c r="GV14" s="319"/>
      <c r="GW14" s="319"/>
      <c r="GX14" s="319"/>
      <c r="GY14" s="319"/>
      <c r="GZ14" s="319"/>
      <c r="HA14" s="319"/>
      <c r="HB14" s="319"/>
      <c r="HC14" s="319"/>
      <c r="HD14" s="319"/>
      <c r="HE14" s="319"/>
      <c r="HF14" s="319"/>
      <c r="HG14" s="319"/>
      <c r="HH14" s="319"/>
      <c r="HI14" s="319"/>
      <c r="HJ14" s="319"/>
      <c r="HK14" s="319"/>
      <c r="HL14" s="319"/>
      <c r="HM14" s="319"/>
      <c r="HN14" s="319"/>
      <c r="HO14" s="319"/>
      <c r="HP14" s="319"/>
      <c r="HQ14" s="319"/>
      <c r="HR14" s="319"/>
      <c r="HS14" s="319"/>
      <c r="HT14" s="319"/>
      <c r="HU14" s="319"/>
      <c r="HV14" s="319"/>
      <c r="HW14" s="319"/>
      <c r="HX14" s="319"/>
      <c r="HY14" s="319"/>
      <c r="HZ14" s="319"/>
      <c r="IA14" s="319"/>
      <c r="IB14" s="319"/>
      <c r="IC14" s="319"/>
      <c r="ID14" s="319"/>
      <c r="IE14" s="319"/>
      <c r="IF14" s="319"/>
      <c r="IG14" s="319"/>
      <c r="IH14" s="319"/>
      <c r="II14" s="319"/>
      <c r="IJ14" s="319"/>
      <c r="IK14" s="319"/>
      <c r="IL14" s="319"/>
      <c r="IM14" s="319"/>
      <c r="IN14" s="319"/>
      <c r="IO14" s="319"/>
      <c r="IP14" s="319"/>
      <c r="IQ14" s="319"/>
      <c r="IR14" s="319"/>
      <c r="IS14" s="319"/>
      <c r="IT14" s="319"/>
      <c r="IU14" s="319"/>
      <c r="IV14" s="319"/>
    </row>
    <row r="15" spans="1:256">
      <c r="F15" s="318"/>
    </row>
  </sheetData>
  <mergeCells count="5">
    <mergeCell ref="D3:F3"/>
    <mergeCell ref="A1:F1"/>
    <mergeCell ref="B4:B5"/>
    <mergeCell ref="C4:C5"/>
    <mergeCell ref="A3:A5"/>
  </mergeCells>
  <phoneticPr fontId="3" type="noConversion"/>
  <pageMargins left="0.75" right="0.75" top="1" bottom="1" header="0.5" footer="0.5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9"/>
  <sheetViews>
    <sheetView zoomScaleNormal="100" zoomScaleSheetLayoutView="100" workbookViewId="0">
      <selection activeCell="D14" sqref="D14"/>
    </sheetView>
  </sheetViews>
  <sheetFormatPr defaultColWidth="7.109375" defaultRowHeight="12.75"/>
  <cols>
    <col min="1" max="10" width="15.77734375" style="255" customWidth="1"/>
    <col min="11" max="11" width="10.88671875" style="255" customWidth="1"/>
    <col min="12" max="256" width="7.109375" style="255"/>
    <col min="257" max="257" width="12.5546875" style="255" customWidth="1"/>
    <col min="258" max="264" width="9.33203125" style="255" customWidth="1"/>
    <col min="265" max="265" width="10.88671875" style="255" customWidth="1"/>
    <col min="266" max="266" width="13.88671875" style="255" customWidth="1"/>
    <col min="267" max="267" width="10.88671875" style="255" customWidth="1"/>
    <col min="268" max="512" width="7.109375" style="255"/>
    <col min="513" max="513" width="12.5546875" style="255" customWidth="1"/>
    <col min="514" max="520" width="9.33203125" style="255" customWidth="1"/>
    <col min="521" max="521" width="10.88671875" style="255" customWidth="1"/>
    <col min="522" max="522" width="13.88671875" style="255" customWidth="1"/>
    <col min="523" max="523" width="10.88671875" style="255" customWidth="1"/>
    <col min="524" max="768" width="7.109375" style="255"/>
    <col min="769" max="769" width="12.5546875" style="255" customWidth="1"/>
    <col min="770" max="776" width="9.33203125" style="255" customWidth="1"/>
    <col min="777" max="777" width="10.88671875" style="255" customWidth="1"/>
    <col min="778" max="778" width="13.88671875" style="255" customWidth="1"/>
    <col min="779" max="779" width="10.88671875" style="255" customWidth="1"/>
    <col min="780" max="1024" width="7.109375" style="255"/>
    <col min="1025" max="1025" width="12.5546875" style="255" customWidth="1"/>
    <col min="1026" max="1032" width="9.33203125" style="255" customWidth="1"/>
    <col min="1033" max="1033" width="10.88671875" style="255" customWidth="1"/>
    <col min="1034" max="1034" width="13.88671875" style="255" customWidth="1"/>
    <col min="1035" max="1035" width="10.88671875" style="255" customWidth="1"/>
    <col min="1036" max="1280" width="7.109375" style="255"/>
    <col min="1281" max="1281" width="12.5546875" style="255" customWidth="1"/>
    <col min="1282" max="1288" width="9.33203125" style="255" customWidth="1"/>
    <col min="1289" max="1289" width="10.88671875" style="255" customWidth="1"/>
    <col min="1290" max="1290" width="13.88671875" style="255" customWidth="1"/>
    <col min="1291" max="1291" width="10.88671875" style="255" customWidth="1"/>
    <col min="1292" max="1536" width="7.109375" style="255"/>
    <col min="1537" max="1537" width="12.5546875" style="255" customWidth="1"/>
    <col min="1538" max="1544" width="9.33203125" style="255" customWidth="1"/>
    <col min="1545" max="1545" width="10.88671875" style="255" customWidth="1"/>
    <col min="1546" max="1546" width="13.88671875" style="255" customWidth="1"/>
    <col min="1547" max="1547" width="10.88671875" style="255" customWidth="1"/>
    <col min="1548" max="1792" width="7.109375" style="255"/>
    <col min="1793" max="1793" width="12.5546875" style="255" customWidth="1"/>
    <col min="1794" max="1800" width="9.33203125" style="255" customWidth="1"/>
    <col min="1801" max="1801" width="10.88671875" style="255" customWidth="1"/>
    <col min="1802" max="1802" width="13.88671875" style="255" customWidth="1"/>
    <col min="1803" max="1803" width="10.88671875" style="255" customWidth="1"/>
    <col min="1804" max="2048" width="7.109375" style="255"/>
    <col min="2049" max="2049" width="12.5546875" style="255" customWidth="1"/>
    <col min="2050" max="2056" width="9.33203125" style="255" customWidth="1"/>
    <col min="2057" max="2057" width="10.88671875" style="255" customWidth="1"/>
    <col min="2058" max="2058" width="13.88671875" style="255" customWidth="1"/>
    <col min="2059" max="2059" width="10.88671875" style="255" customWidth="1"/>
    <col min="2060" max="2304" width="7.109375" style="255"/>
    <col min="2305" max="2305" width="12.5546875" style="255" customWidth="1"/>
    <col min="2306" max="2312" width="9.33203125" style="255" customWidth="1"/>
    <col min="2313" max="2313" width="10.88671875" style="255" customWidth="1"/>
    <col min="2314" max="2314" width="13.88671875" style="255" customWidth="1"/>
    <col min="2315" max="2315" width="10.88671875" style="255" customWidth="1"/>
    <col min="2316" max="2560" width="7.109375" style="255"/>
    <col min="2561" max="2561" width="12.5546875" style="255" customWidth="1"/>
    <col min="2562" max="2568" width="9.33203125" style="255" customWidth="1"/>
    <col min="2569" max="2569" width="10.88671875" style="255" customWidth="1"/>
    <col min="2570" max="2570" width="13.88671875" style="255" customWidth="1"/>
    <col min="2571" max="2571" width="10.88671875" style="255" customWidth="1"/>
    <col min="2572" max="2816" width="7.109375" style="255"/>
    <col min="2817" max="2817" width="12.5546875" style="255" customWidth="1"/>
    <col min="2818" max="2824" width="9.33203125" style="255" customWidth="1"/>
    <col min="2825" max="2825" width="10.88671875" style="255" customWidth="1"/>
    <col min="2826" max="2826" width="13.88671875" style="255" customWidth="1"/>
    <col min="2827" max="2827" width="10.88671875" style="255" customWidth="1"/>
    <col min="2828" max="3072" width="7.109375" style="255"/>
    <col min="3073" max="3073" width="12.5546875" style="255" customWidth="1"/>
    <col min="3074" max="3080" width="9.33203125" style="255" customWidth="1"/>
    <col min="3081" max="3081" width="10.88671875" style="255" customWidth="1"/>
    <col min="3082" max="3082" width="13.88671875" style="255" customWidth="1"/>
    <col min="3083" max="3083" width="10.88671875" style="255" customWidth="1"/>
    <col min="3084" max="3328" width="7.109375" style="255"/>
    <col min="3329" max="3329" width="12.5546875" style="255" customWidth="1"/>
    <col min="3330" max="3336" width="9.33203125" style="255" customWidth="1"/>
    <col min="3337" max="3337" width="10.88671875" style="255" customWidth="1"/>
    <col min="3338" max="3338" width="13.88671875" style="255" customWidth="1"/>
    <col min="3339" max="3339" width="10.88671875" style="255" customWidth="1"/>
    <col min="3340" max="3584" width="7.109375" style="255"/>
    <col min="3585" max="3585" width="12.5546875" style="255" customWidth="1"/>
    <col min="3586" max="3592" width="9.33203125" style="255" customWidth="1"/>
    <col min="3593" max="3593" width="10.88671875" style="255" customWidth="1"/>
    <col min="3594" max="3594" width="13.88671875" style="255" customWidth="1"/>
    <col min="3595" max="3595" width="10.88671875" style="255" customWidth="1"/>
    <col min="3596" max="3840" width="7.109375" style="255"/>
    <col min="3841" max="3841" width="12.5546875" style="255" customWidth="1"/>
    <col min="3842" max="3848" width="9.33203125" style="255" customWidth="1"/>
    <col min="3849" max="3849" width="10.88671875" style="255" customWidth="1"/>
    <col min="3850" max="3850" width="13.88671875" style="255" customWidth="1"/>
    <col min="3851" max="3851" width="10.88671875" style="255" customWidth="1"/>
    <col min="3852" max="4096" width="7.109375" style="255"/>
    <col min="4097" max="4097" width="12.5546875" style="255" customWidth="1"/>
    <col min="4098" max="4104" width="9.33203125" style="255" customWidth="1"/>
    <col min="4105" max="4105" width="10.88671875" style="255" customWidth="1"/>
    <col min="4106" max="4106" width="13.88671875" style="255" customWidth="1"/>
    <col min="4107" max="4107" width="10.88671875" style="255" customWidth="1"/>
    <col min="4108" max="4352" width="7.109375" style="255"/>
    <col min="4353" max="4353" width="12.5546875" style="255" customWidth="1"/>
    <col min="4354" max="4360" width="9.33203125" style="255" customWidth="1"/>
    <col min="4361" max="4361" width="10.88671875" style="255" customWidth="1"/>
    <col min="4362" max="4362" width="13.88671875" style="255" customWidth="1"/>
    <col min="4363" max="4363" width="10.88671875" style="255" customWidth="1"/>
    <col min="4364" max="4608" width="7.109375" style="255"/>
    <col min="4609" max="4609" width="12.5546875" style="255" customWidth="1"/>
    <col min="4610" max="4616" width="9.33203125" style="255" customWidth="1"/>
    <col min="4617" max="4617" width="10.88671875" style="255" customWidth="1"/>
    <col min="4618" max="4618" width="13.88671875" style="255" customWidth="1"/>
    <col min="4619" max="4619" width="10.88671875" style="255" customWidth="1"/>
    <col min="4620" max="4864" width="7.109375" style="255"/>
    <col min="4865" max="4865" width="12.5546875" style="255" customWidth="1"/>
    <col min="4866" max="4872" width="9.33203125" style="255" customWidth="1"/>
    <col min="4873" max="4873" width="10.88671875" style="255" customWidth="1"/>
    <col min="4874" max="4874" width="13.88671875" style="255" customWidth="1"/>
    <col min="4875" max="4875" width="10.88671875" style="255" customWidth="1"/>
    <col min="4876" max="5120" width="7.109375" style="255"/>
    <col min="5121" max="5121" width="12.5546875" style="255" customWidth="1"/>
    <col min="5122" max="5128" width="9.33203125" style="255" customWidth="1"/>
    <col min="5129" max="5129" width="10.88671875" style="255" customWidth="1"/>
    <col min="5130" max="5130" width="13.88671875" style="255" customWidth="1"/>
    <col min="5131" max="5131" width="10.88671875" style="255" customWidth="1"/>
    <col min="5132" max="5376" width="7.109375" style="255"/>
    <col min="5377" max="5377" width="12.5546875" style="255" customWidth="1"/>
    <col min="5378" max="5384" width="9.33203125" style="255" customWidth="1"/>
    <col min="5385" max="5385" width="10.88671875" style="255" customWidth="1"/>
    <col min="5386" max="5386" width="13.88671875" style="255" customWidth="1"/>
    <col min="5387" max="5387" width="10.88671875" style="255" customWidth="1"/>
    <col min="5388" max="5632" width="7.109375" style="255"/>
    <col min="5633" max="5633" width="12.5546875" style="255" customWidth="1"/>
    <col min="5634" max="5640" width="9.33203125" style="255" customWidth="1"/>
    <col min="5641" max="5641" width="10.88671875" style="255" customWidth="1"/>
    <col min="5642" max="5642" width="13.88671875" style="255" customWidth="1"/>
    <col min="5643" max="5643" width="10.88671875" style="255" customWidth="1"/>
    <col min="5644" max="5888" width="7.109375" style="255"/>
    <col min="5889" max="5889" width="12.5546875" style="255" customWidth="1"/>
    <col min="5890" max="5896" width="9.33203125" style="255" customWidth="1"/>
    <col min="5897" max="5897" width="10.88671875" style="255" customWidth="1"/>
    <col min="5898" max="5898" width="13.88671875" style="255" customWidth="1"/>
    <col min="5899" max="5899" width="10.88671875" style="255" customWidth="1"/>
    <col min="5900" max="6144" width="7.109375" style="255"/>
    <col min="6145" max="6145" width="12.5546875" style="255" customWidth="1"/>
    <col min="6146" max="6152" width="9.33203125" style="255" customWidth="1"/>
    <col min="6153" max="6153" width="10.88671875" style="255" customWidth="1"/>
    <col min="6154" max="6154" width="13.88671875" style="255" customWidth="1"/>
    <col min="6155" max="6155" width="10.88671875" style="255" customWidth="1"/>
    <col min="6156" max="6400" width="7.109375" style="255"/>
    <col min="6401" max="6401" width="12.5546875" style="255" customWidth="1"/>
    <col min="6402" max="6408" width="9.33203125" style="255" customWidth="1"/>
    <col min="6409" max="6409" width="10.88671875" style="255" customWidth="1"/>
    <col min="6410" max="6410" width="13.88671875" style="255" customWidth="1"/>
    <col min="6411" max="6411" width="10.88671875" style="255" customWidth="1"/>
    <col min="6412" max="6656" width="7.109375" style="255"/>
    <col min="6657" max="6657" width="12.5546875" style="255" customWidth="1"/>
    <col min="6658" max="6664" width="9.33203125" style="255" customWidth="1"/>
    <col min="6665" max="6665" width="10.88671875" style="255" customWidth="1"/>
    <col min="6666" max="6666" width="13.88671875" style="255" customWidth="1"/>
    <col min="6667" max="6667" width="10.88671875" style="255" customWidth="1"/>
    <col min="6668" max="6912" width="7.109375" style="255"/>
    <col min="6913" max="6913" width="12.5546875" style="255" customWidth="1"/>
    <col min="6914" max="6920" width="9.33203125" style="255" customWidth="1"/>
    <col min="6921" max="6921" width="10.88671875" style="255" customWidth="1"/>
    <col min="6922" max="6922" width="13.88671875" style="255" customWidth="1"/>
    <col min="6923" max="6923" width="10.88671875" style="255" customWidth="1"/>
    <col min="6924" max="7168" width="7.109375" style="255"/>
    <col min="7169" max="7169" width="12.5546875" style="255" customWidth="1"/>
    <col min="7170" max="7176" width="9.33203125" style="255" customWidth="1"/>
    <col min="7177" max="7177" width="10.88671875" style="255" customWidth="1"/>
    <col min="7178" max="7178" width="13.88671875" style="255" customWidth="1"/>
    <col min="7179" max="7179" width="10.88671875" style="255" customWidth="1"/>
    <col min="7180" max="7424" width="7.109375" style="255"/>
    <col min="7425" max="7425" width="12.5546875" style="255" customWidth="1"/>
    <col min="7426" max="7432" width="9.33203125" style="255" customWidth="1"/>
    <col min="7433" max="7433" width="10.88671875" style="255" customWidth="1"/>
    <col min="7434" max="7434" width="13.88671875" style="255" customWidth="1"/>
    <col min="7435" max="7435" width="10.88671875" style="255" customWidth="1"/>
    <col min="7436" max="7680" width="7.109375" style="255"/>
    <col min="7681" max="7681" width="12.5546875" style="255" customWidth="1"/>
    <col min="7682" max="7688" width="9.33203125" style="255" customWidth="1"/>
    <col min="7689" max="7689" width="10.88671875" style="255" customWidth="1"/>
    <col min="7690" max="7690" width="13.88671875" style="255" customWidth="1"/>
    <col min="7691" max="7691" width="10.88671875" style="255" customWidth="1"/>
    <col min="7692" max="7936" width="7.109375" style="255"/>
    <col min="7937" max="7937" width="12.5546875" style="255" customWidth="1"/>
    <col min="7938" max="7944" width="9.33203125" style="255" customWidth="1"/>
    <col min="7945" max="7945" width="10.88671875" style="255" customWidth="1"/>
    <col min="7946" max="7946" width="13.88671875" style="255" customWidth="1"/>
    <col min="7947" max="7947" width="10.88671875" style="255" customWidth="1"/>
    <col min="7948" max="8192" width="7.109375" style="255"/>
    <col min="8193" max="8193" width="12.5546875" style="255" customWidth="1"/>
    <col min="8194" max="8200" width="9.33203125" style="255" customWidth="1"/>
    <col min="8201" max="8201" width="10.88671875" style="255" customWidth="1"/>
    <col min="8202" max="8202" width="13.88671875" style="255" customWidth="1"/>
    <col min="8203" max="8203" width="10.88671875" style="255" customWidth="1"/>
    <col min="8204" max="8448" width="7.109375" style="255"/>
    <col min="8449" max="8449" width="12.5546875" style="255" customWidth="1"/>
    <col min="8450" max="8456" width="9.33203125" style="255" customWidth="1"/>
    <col min="8457" max="8457" width="10.88671875" style="255" customWidth="1"/>
    <col min="8458" max="8458" width="13.88671875" style="255" customWidth="1"/>
    <col min="8459" max="8459" width="10.88671875" style="255" customWidth="1"/>
    <col min="8460" max="8704" width="7.109375" style="255"/>
    <col min="8705" max="8705" width="12.5546875" style="255" customWidth="1"/>
    <col min="8706" max="8712" width="9.33203125" style="255" customWidth="1"/>
    <col min="8713" max="8713" width="10.88671875" style="255" customWidth="1"/>
    <col min="8714" max="8714" width="13.88671875" style="255" customWidth="1"/>
    <col min="8715" max="8715" width="10.88671875" style="255" customWidth="1"/>
    <col min="8716" max="8960" width="7.109375" style="255"/>
    <col min="8961" max="8961" width="12.5546875" style="255" customWidth="1"/>
    <col min="8962" max="8968" width="9.33203125" style="255" customWidth="1"/>
    <col min="8969" max="8969" width="10.88671875" style="255" customWidth="1"/>
    <col min="8970" max="8970" width="13.88671875" style="255" customWidth="1"/>
    <col min="8971" max="8971" width="10.88671875" style="255" customWidth="1"/>
    <col min="8972" max="9216" width="7.109375" style="255"/>
    <col min="9217" max="9217" width="12.5546875" style="255" customWidth="1"/>
    <col min="9218" max="9224" width="9.33203125" style="255" customWidth="1"/>
    <col min="9225" max="9225" width="10.88671875" style="255" customWidth="1"/>
    <col min="9226" max="9226" width="13.88671875" style="255" customWidth="1"/>
    <col min="9227" max="9227" width="10.88671875" style="255" customWidth="1"/>
    <col min="9228" max="9472" width="7.109375" style="255"/>
    <col min="9473" max="9473" width="12.5546875" style="255" customWidth="1"/>
    <col min="9474" max="9480" width="9.33203125" style="255" customWidth="1"/>
    <col min="9481" max="9481" width="10.88671875" style="255" customWidth="1"/>
    <col min="9482" max="9482" width="13.88671875" style="255" customWidth="1"/>
    <col min="9483" max="9483" width="10.88671875" style="255" customWidth="1"/>
    <col min="9484" max="9728" width="7.109375" style="255"/>
    <col min="9729" max="9729" width="12.5546875" style="255" customWidth="1"/>
    <col min="9730" max="9736" width="9.33203125" style="255" customWidth="1"/>
    <col min="9737" max="9737" width="10.88671875" style="255" customWidth="1"/>
    <col min="9738" max="9738" width="13.88671875" style="255" customWidth="1"/>
    <col min="9739" max="9739" width="10.88671875" style="255" customWidth="1"/>
    <col min="9740" max="9984" width="7.109375" style="255"/>
    <col min="9985" max="9985" width="12.5546875" style="255" customWidth="1"/>
    <col min="9986" max="9992" width="9.33203125" style="255" customWidth="1"/>
    <col min="9993" max="9993" width="10.88671875" style="255" customWidth="1"/>
    <col min="9994" max="9994" width="13.88671875" style="255" customWidth="1"/>
    <col min="9995" max="9995" width="10.88671875" style="255" customWidth="1"/>
    <col min="9996" max="10240" width="7.109375" style="255"/>
    <col min="10241" max="10241" width="12.5546875" style="255" customWidth="1"/>
    <col min="10242" max="10248" width="9.33203125" style="255" customWidth="1"/>
    <col min="10249" max="10249" width="10.88671875" style="255" customWidth="1"/>
    <col min="10250" max="10250" width="13.88671875" style="255" customWidth="1"/>
    <col min="10251" max="10251" width="10.88671875" style="255" customWidth="1"/>
    <col min="10252" max="10496" width="7.109375" style="255"/>
    <col min="10497" max="10497" width="12.5546875" style="255" customWidth="1"/>
    <col min="10498" max="10504" width="9.33203125" style="255" customWidth="1"/>
    <col min="10505" max="10505" width="10.88671875" style="255" customWidth="1"/>
    <col min="10506" max="10506" width="13.88671875" style="255" customWidth="1"/>
    <col min="10507" max="10507" width="10.88671875" style="255" customWidth="1"/>
    <col min="10508" max="10752" width="7.109375" style="255"/>
    <col min="10753" max="10753" width="12.5546875" style="255" customWidth="1"/>
    <col min="10754" max="10760" width="9.33203125" style="255" customWidth="1"/>
    <col min="10761" max="10761" width="10.88671875" style="255" customWidth="1"/>
    <col min="10762" max="10762" width="13.88671875" style="255" customWidth="1"/>
    <col min="10763" max="10763" width="10.88671875" style="255" customWidth="1"/>
    <col min="10764" max="11008" width="7.109375" style="255"/>
    <col min="11009" max="11009" width="12.5546875" style="255" customWidth="1"/>
    <col min="11010" max="11016" width="9.33203125" style="255" customWidth="1"/>
    <col min="11017" max="11017" width="10.88671875" style="255" customWidth="1"/>
    <col min="11018" max="11018" width="13.88671875" style="255" customWidth="1"/>
    <col min="11019" max="11019" width="10.88671875" style="255" customWidth="1"/>
    <col min="11020" max="11264" width="7.109375" style="255"/>
    <col min="11265" max="11265" width="12.5546875" style="255" customWidth="1"/>
    <col min="11266" max="11272" width="9.33203125" style="255" customWidth="1"/>
    <col min="11273" max="11273" width="10.88671875" style="255" customWidth="1"/>
    <col min="11274" max="11274" width="13.88671875" style="255" customWidth="1"/>
    <col min="11275" max="11275" width="10.88671875" style="255" customWidth="1"/>
    <col min="11276" max="11520" width="7.109375" style="255"/>
    <col min="11521" max="11521" width="12.5546875" style="255" customWidth="1"/>
    <col min="11522" max="11528" width="9.33203125" style="255" customWidth="1"/>
    <col min="11529" max="11529" width="10.88671875" style="255" customWidth="1"/>
    <col min="11530" max="11530" width="13.88671875" style="255" customWidth="1"/>
    <col min="11531" max="11531" width="10.88671875" style="255" customWidth="1"/>
    <col min="11532" max="11776" width="7.109375" style="255"/>
    <col min="11777" max="11777" width="12.5546875" style="255" customWidth="1"/>
    <col min="11778" max="11784" width="9.33203125" style="255" customWidth="1"/>
    <col min="11785" max="11785" width="10.88671875" style="255" customWidth="1"/>
    <col min="11786" max="11786" width="13.88671875" style="255" customWidth="1"/>
    <col min="11787" max="11787" width="10.88671875" style="255" customWidth="1"/>
    <col min="11788" max="12032" width="7.109375" style="255"/>
    <col min="12033" max="12033" width="12.5546875" style="255" customWidth="1"/>
    <col min="12034" max="12040" width="9.33203125" style="255" customWidth="1"/>
    <col min="12041" max="12041" width="10.88671875" style="255" customWidth="1"/>
    <col min="12042" max="12042" width="13.88671875" style="255" customWidth="1"/>
    <col min="12043" max="12043" width="10.88671875" style="255" customWidth="1"/>
    <col min="12044" max="12288" width="7.109375" style="255"/>
    <col min="12289" max="12289" width="12.5546875" style="255" customWidth="1"/>
    <col min="12290" max="12296" width="9.33203125" style="255" customWidth="1"/>
    <col min="12297" max="12297" width="10.88671875" style="255" customWidth="1"/>
    <col min="12298" max="12298" width="13.88671875" style="255" customWidth="1"/>
    <col min="12299" max="12299" width="10.88671875" style="255" customWidth="1"/>
    <col min="12300" max="12544" width="7.109375" style="255"/>
    <col min="12545" max="12545" width="12.5546875" style="255" customWidth="1"/>
    <col min="12546" max="12552" width="9.33203125" style="255" customWidth="1"/>
    <col min="12553" max="12553" width="10.88671875" style="255" customWidth="1"/>
    <col min="12554" max="12554" width="13.88671875" style="255" customWidth="1"/>
    <col min="12555" max="12555" width="10.88671875" style="255" customWidth="1"/>
    <col min="12556" max="12800" width="7.109375" style="255"/>
    <col min="12801" max="12801" width="12.5546875" style="255" customWidth="1"/>
    <col min="12802" max="12808" width="9.33203125" style="255" customWidth="1"/>
    <col min="12809" max="12809" width="10.88671875" style="255" customWidth="1"/>
    <col min="12810" max="12810" width="13.88671875" style="255" customWidth="1"/>
    <col min="12811" max="12811" width="10.88671875" style="255" customWidth="1"/>
    <col min="12812" max="13056" width="7.109375" style="255"/>
    <col min="13057" max="13057" width="12.5546875" style="255" customWidth="1"/>
    <col min="13058" max="13064" width="9.33203125" style="255" customWidth="1"/>
    <col min="13065" max="13065" width="10.88671875" style="255" customWidth="1"/>
    <col min="13066" max="13066" width="13.88671875" style="255" customWidth="1"/>
    <col min="13067" max="13067" width="10.88671875" style="255" customWidth="1"/>
    <col min="13068" max="13312" width="7.109375" style="255"/>
    <col min="13313" max="13313" width="12.5546875" style="255" customWidth="1"/>
    <col min="13314" max="13320" width="9.33203125" style="255" customWidth="1"/>
    <col min="13321" max="13321" width="10.88671875" style="255" customWidth="1"/>
    <col min="13322" max="13322" width="13.88671875" style="255" customWidth="1"/>
    <col min="13323" max="13323" width="10.88671875" style="255" customWidth="1"/>
    <col min="13324" max="13568" width="7.109375" style="255"/>
    <col min="13569" max="13569" width="12.5546875" style="255" customWidth="1"/>
    <col min="13570" max="13576" width="9.33203125" style="255" customWidth="1"/>
    <col min="13577" max="13577" width="10.88671875" style="255" customWidth="1"/>
    <col min="13578" max="13578" width="13.88671875" style="255" customWidth="1"/>
    <col min="13579" max="13579" width="10.88671875" style="255" customWidth="1"/>
    <col min="13580" max="13824" width="7.109375" style="255"/>
    <col min="13825" max="13825" width="12.5546875" style="255" customWidth="1"/>
    <col min="13826" max="13832" width="9.33203125" style="255" customWidth="1"/>
    <col min="13833" max="13833" width="10.88671875" style="255" customWidth="1"/>
    <col min="13834" max="13834" width="13.88671875" style="255" customWidth="1"/>
    <col min="13835" max="13835" width="10.88671875" style="255" customWidth="1"/>
    <col min="13836" max="14080" width="7.109375" style="255"/>
    <col min="14081" max="14081" width="12.5546875" style="255" customWidth="1"/>
    <col min="14082" max="14088" width="9.33203125" style="255" customWidth="1"/>
    <col min="14089" max="14089" width="10.88671875" style="255" customWidth="1"/>
    <col min="14090" max="14090" width="13.88671875" style="255" customWidth="1"/>
    <col min="14091" max="14091" width="10.88671875" style="255" customWidth="1"/>
    <col min="14092" max="14336" width="7.109375" style="255"/>
    <col min="14337" max="14337" width="12.5546875" style="255" customWidth="1"/>
    <col min="14338" max="14344" width="9.33203125" style="255" customWidth="1"/>
    <col min="14345" max="14345" width="10.88671875" style="255" customWidth="1"/>
    <col min="14346" max="14346" width="13.88671875" style="255" customWidth="1"/>
    <col min="14347" max="14347" width="10.88671875" style="255" customWidth="1"/>
    <col min="14348" max="14592" width="7.109375" style="255"/>
    <col min="14593" max="14593" width="12.5546875" style="255" customWidth="1"/>
    <col min="14594" max="14600" width="9.33203125" style="255" customWidth="1"/>
    <col min="14601" max="14601" width="10.88671875" style="255" customWidth="1"/>
    <col min="14602" max="14602" width="13.88671875" style="255" customWidth="1"/>
    <col min="14603" max="14603" width="10.88671875" style="255" customWidth="1"/>
    <col min="14604" max="14848" width="7.109375" style="255"/>
    <col min="14849" max="14849" width="12.5546875" style="255" customWidth="1"/>
    <col min="14850" max="14856" width="9.33203125" style="255" customWidth="1"/>
    <col min="14857" max="14857" width="10.88671875" style="255" customWidth="1"/>
    <col min="14858" max="14858" width="13.88671875" style="255" customWidth="1"/>
    <col min="14859" max="14859" width="10.88671875" style="255" customWidth="1"/>
    <col min="14860" max="15104" width="7.109375" style="255"/>
    <col min="15105" max="15105" width="12.5546875" style="255" customWidth="1"/>
    <col min="15106" max="15112" width="9.33203125" style="255" customWidth="1"/>
    <col min="15113" max="15113" width="10.88671875" style="255" customWidth="1"/>
    <col min="15114" max="15114" width="13.88671875" style="255" customWidth="1"/>
    <col min="15115" max="15115" width="10.88671875" style="255" customWidth="1"/>
    <col min="15116" max="15360" width="7.109375" style="255"/>
    <col min="15361" max="15361" width="12.5546875" style="255" customWidth="1"/>
    <col min="15362" max="15368" width="9.33203125" style="255" customWidth="1"/>
    <col min="15369" max="15369" width="10.88671875" style="255" customWidth="1"/>
    <col min="15370" max="15370" width="13.88671875" style="255" customWidth="1"/>
    <col min="15371" max="15371" width="10.88671875" style="255" customWidth="1"/>
    <col min="15372" max="15616" width="7.109375" style="255"/>
    <col min="15617" max="15617" width="12.5546875" style="255" customWidth="1"/>
    <col min="15618" max="15624" width="9.33203125" style="255" customWidth="1"/>
    <col min="15625" max="15625" width="10.88671875" style="255" customWidth="1"/>
    <col min="15626" max="15626" width="13.88671875" style="255" customWidth="1"/>
    <col min="15627" max="15627" width="10.88671875" style="255" customWidth="1"/>
    <col min="15628" max="15872" width="7.109375" style="255"/>
    <col min="15873" max="15873" width="12.5546875" style="255" customWidth="1"/>
    <col min="15874" max="15880" width="9.33203125" style="255" customWidth="1"/>
    <col min="15881" max="15881" width="10.88671875" style="255" customWidth="1"/>
    <col min="15882" max="15882" width="13.88671875" style="255" customWidth="1"/>
    <col min="15883" max="15883" width="10.88671875" style="255" customWidth="1"/>
    <col min="15884" max="16128" width="7.109375" style="255"/>
    <col min="16129" max="16129" width="12.5546875" style="255" customWidth="1"/>
    <col min="16130" max="16136" width="9.33203125" style="255" customWidth="1"/>
    <col min="16137" max="16137" width="10.88671875" style="255" customWidth="1"/>
    <col min="16138" max="16138" width="13.88671875" style="255" customWidth="1"/>
    <col min="16139" max="16139" width="10.88671875" style="255" customWidth="1"/>
    <col min="16140" max="16384" width="7.109375" style="255"/>
  </cols>
  <sheetData>
    <row r="1" spans="1:23" s="281" customFormat="1" ht="57" customHeight="1">
      <c r="A1" s="731" t="s">
        <v>648</v>
      </c>
      <c r="B1" s="731"/>
      <c r="C1" s="731"/>
      <c r="D1" s="731"/>
      <c r="E1" s="731"/>
      <c r="F1" s="731"/>
      <c r="G1" s="731"/>
      <c r="H1" s="731"/>
      <c r="I1" s="731"/>
      <c r="J1" s="731"/>
    </row>
    <row r="2" spans="1:23" s="268" customFormat="1" ht="15" customHeight="1">
      <c r="A2" s="264" t="s">
        <v>593</v>
      </c>
      <c r="B2" s="264"/>
      <c r="C2" s="264"/>
      <c r="D2" s="264"/>
      <c r="E2" s="264"/>
      <c r="F2" s="264"/>
      <c r="G2" s="264"/>
      <c r="H2" s="264"/>
      <c r="I2" s="264"/>
      <c r="J2" s="265" t="s">
        <v>594</v>
      </c>
      <c r="K2" s="269"/>
      <c r="L2" s="269"/>
    </row>
    <row r="3" spans="1:23" s="268" customFormat="1" ht="27.75" customHeight="1">
      <c r="A3" s="732" t="s">
        <v>663</v>
      </c>
      <c r="B3" s="723" t="s">
        <v>649</v>
      </c>
      <c r="C3" s="734" t="s">
        <v>650</v>
      </c>
      <c r="D3" s="715"/>
      <c r="E3" s="715"/>
      <c r="F3" s="715"/>
      <c r="G3" s="735" t="s">
        <v>608</v>
      </c>
      <c r="H3" s="735"/>
      <c r="I3" s="723" t="s">
        <v>651</v>
      </c>
      <c r="J3" s="734" t="s">
        <v>652</v>
      </c>
      <c r="K3" s="269"/>
      <c r="L3" s="269"/>
    </row>
    <row r="4" spans="1:23" s="268" customFormat="1" ht="48" customHeight="1">
      <c r="A4" s="733"/>
      <c r="B4" s="723"/>
      <c r="C4" s="410" t="s">
        <v>653</v>
      </c>
      <c r="D4" s="367" t="s">
        <v>654</v>
      </c>
      <c r="E4" s="367" t="s">
        <v>655</v>
      </c>
      <c r="F4" s="367" t="s">
        <v>656</v>
      </c>
      <c r="G4" s="367" t="s">
        <v>657</v>
      </c>
      <c r="H4" s="367" t="s">
        <v>658</v>
      </c>
      <c r="I4" s="723"/>
      <c r="J4" s="736"/>
      <c r="K4" s="269"/>
      <c r="L4" s="269"/>
    </row>
    <row r="5" spans="1:23" s="282" customFormat="1" ht="50.1" customHeight="1">
      <c r="A5" s="379" t="s">
        <v>603</v>
      </c>
      <c r="B5" s="403">
        <v>655</v>
      </c>
      <c r="C5" s="369">
        <v>655</v>
      </c>
      <c r="D5" s="369">
        <v>26</v>
      </c>
      <c r="E5" s="369">
        <v>129</v>
      </c>
      <c r="F5" s="369">
        <v>143</v>
      </c>
      <c r="G5" s="369">
        <v>179</v>
      </c>
      <c r="H5" s="369">
        <v>178</v>
      </c>
      <c r="I5" s="370" t="s">
        <v>606</v>
      </c>
      <c r="J5" s="404" t="s">
        <v>603</v>
      </c>
      <c r="K5" s="271"/>
      <c r="L5" s="271"/>
    </row>
    <row r="6" spans="1:23" s="282" customFormat="1" ht="50.1" customHeight="1">
      <c r="A6" s="379" t="s">
        <v>604</v>
      </c>
      <c r="B6" s="369">
        <v>654</v>
      </c>
      <c r="C6" s="369">
        <v>654</v>
      </c>
      <c r="D6" s="369">
        <v>26</v>
      </c>
      <c r="E6" s="369">
        <v>127</v>
      </c>
      <c r="F6" s="369">
        <v>169</v>
      </c>
      <c r="G6" s="369">
        <v>168</v>
      </c>
      <c r="H6" s="369">
        <v>164</v>
      </c>
      <c r="I6" s="370" t="s">
        <v>606</v>
      </c>
      <c r="J6" s="404" t="s">
        <v>604</v>
      </c>
      <c r="K6" s="271"/>
      <c r="L6" s="271"/>
    </row>
    <row r="7" spans="1:23" s="282" customFormat="1" ht="50.1" customHeight="1">
      <c r="A7" s="379" t="s">
        <v>605</v>
      </c>
      <c r="B7" s="369">
        <v>669</v>
      </c>
      <c r="C7" s="369">
        <v>669</v>
      </c>
      <c r="D7" s="369">
        <v>26</v>
      </c>
      <c r="E7" s="369">
        <v>127</v>
      </c>
      <c r="F7" s="369">
        <v>169</v>
      </c>
      <c r="G7" s="369">
        <v>169</v>
      </c>
      <c r="H7" s="369">
        <v>178</v>
      </c>
      <c r="I7" s="370" t="s">
        <v>634</v>
      </c>
      <c r="J7" s="404" t="s">
        <v>605</v>
      </c>
      <c r="K7" s="271"/>
      <c r="L7" s="271"/>
    </row>
    <row r="8" spans="1:23" s="283" customFormat="1" ht="50.1" customHeight="1">
      <c r="A8" s="382" t="s">
        <v>612</v>
      </c>
      <c r="B8" s="257">
        <f>SUM(B9:B10)</f>
        <v>669</v>
      </c>
      <c r="C8" s="257">
        <f t="shared" ref="C8:H8" si="0">SUM(C9:C10)</f>
        <v>669</v>
      </c>
      <c r="D8" s="257">
        <f t="shared" si="0"/>
        <v>26</v>
      </c>
      <c r="E8" s="257">
        <f t="shared" si="0"/>
        <v>127</v>
      </c>
      <c r="F8" s="257">
        <f t="shared" si="0"/>
        <v>169</v>
      </c>
      <c r="G8" s="257">
        <f t="shared" si="0"/>
        <v>169</v>
      </c>
      <c r="H8" s="257">
        <f t="shared" si="0"/>
        <v>178</v>
      </c>
      <c r="I8" s="258" t="s">
        <v>606</v>
      </c>
      <c r="J8" s="405" t="s">
        <v>612</v>
      </c>
      <c r="K8" s="270"/>
      <c r="L8" s="270"/>
    </row>
    <row r="9" spans="1:23" s="283" customFormat="1" ht="50.1" customHeight="1">
      <c r="A9" s="406" t="s">
        <v>659</v>
      </c>
      <c r="B9" s="286">
        <f>C9</f>
        <v>267</v>
      </c>
      <c r="C9" s="287">
        <f>SUM(D9:H9)</f>
        <v>267</v>
      </c>
      <c r="D9" s="411">
        <v>7</v>
      </c>
      <c r="E9" s="411">
        <v>61</v>
      </c>
      <c r="F9" s="411">
        <v>69</v>
      </c>
      <c r="G9" s="411">
        <v>62</v>
      </c>
      <c r="H9" s="411">
        <v>68</v>
      </c>
      <c r="I9" s="258" t="s">
        <v>606</v>
      </c>
      <c r="J9" s="407" t="s">
        <v>660</v>
      </c>
    </row>
    <row r="10" spans="1:23" s="252" customFormat="1" ht="50.1" customHeight="1">
      <c r="A10" s="408" t="s">
        <v>661</v>
      </c>
      <c r="B10" s="288">
        <f>C10</f>
        <v>402</v>
      </c>
      <c r="C10" s="289">
        <f>SUM(D10:H10)</f>
        <v>402</v>
      </c>
      <c r="D10" s="412">
        <v>19</v>
      </c>
      <c r="E10" s="412">
        <v>66</v>
      </c>
      <c r="F10" s="412">
        <v>100</v>
      </c>
      <c r="G10" s="412">
        <v>107</v>
      </c>
      <c r="H10" s="412">
        <v>110</v>
      </c>
      <c r="I10" s="290" t="s">
        <v>606</v>
      </c>
      <c r="J10" s="409" t="s">
        <v>662</v>
      </c>
      <c r="K10" s="283"/>
      <c r="L10" s="283"/>
    </row>
    <row r="11" spans="1:23" s="252" customFormat="1" ht="15" customHeight="1">
      <c r="A11" s="259" t="s">
        <v>750</v>
      </c>
      <c r="B11" s="259"/>
      <c r="C11" s="259"/>
      <c r="D11" s="259"/>
      <c r="E11" s="259"/>
      <c r="F11" s="259"/>
      <c r="G11" s="259"/>
      <c r="I11" s="259" t="s">
        <v>609</v>
      </c>
      <c r="J11" s="259"/>
      <c r="W11" s="273"/>
    </row>
    <row r="12" spans="1:23" s="252" customFormat="1" ht="15" customHeight="1">
      <c r="A12" s="259" t="s">
        <v>753</v>
      </c>
      <c r="B12" s="259"/>
      <c r="C12" s="259"/>
      <c r="D12" s="259"/>
      <c r="E12" s="259"/>
      <c r="F12" s="259"/>
      <c r="G12" s="259"/>
      <c r="H12" s="259"/>
      <c r="I12" s="259"/>
      <c r="J12" s="259"/>
      <c r="W12" s="273"/>
    </row>
    <row r="13" spans="1:23" s="285" customFormat="1" ht="16.5">
      <c r="A13" s="284"/>
      <c r="B13" s="284"/>
      <c r="C13" s="284"/>
      <c r="D13" s="284"/>
      <c r="E13" s="284"/>
      <c r="F13" s="284"/>
      <c r="G13" s="284"/>
      <c r="H13" s="284"/>
      <c r="I13" s="284"/>
      <c r="J13" s="284"/>
    </row>
    <row r="14" spans="1:23" s="285" customFormat="1" ht="13.5"/>
    <row r="15" spans="1:23" s="285" customFormat="1" ht="13.5"/>
    <row r="16" spans="1:23" s="285" customFormat="1" ht="13.5"/>
    <row r="17" s="285" customFormat="1" ht="13.5"/>
    <row r="18" s="285" customFormat="1" ht="13.5"/>
    <row r="19" s="285" customFormat="1" ht="13.5"/>
    <row r="20" s="285" customFormat="1" ht="13.5"/>
    <row r="21" s="285" customFormat="1" ht="13.5"/>
    <row r="22" s="285" customFormat="1" ht="13.5"/>
    <row r="23" s="285" customFormat="1" ht="13.5"/>
    <row r="24" s="285" customFormat="1" ht="13.5"/>
    <row r="25" s="285" customFormat="1" ht="13.5"/>
    <row r="26" s="285" customFormat="1" ht="13.5"/>
    <row r="27" s="285" customFormat="1" ht="13.5"/>
    <row r="28" s="285" customFormat="1" ht="13.5"/>
    <row r="29" s="285" customFormat="1" ht="13.5"/>
  </sheetData>
  <mergeCells count="7">
    <mergeCell ref="A1:J1"/>
    <mergeCell ref="A3:A4"/>
    <mergeCell ref="B3:B4"/>
    <mergeCell ref="C3:F3"/>
    <mergeCell ref="G3:H3"/>
    <mergeCell ref="I3:I4"/>
    <mergeCell ref="J3:J4"/>
  </mergeCells>
  <phoneticPr fontId="3" type="noConversion"/>
  <pageMargins left="0.22" right="0.43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25"/>
  <sheetViews>
    <sheetView topLeftCell="A4" zoomScaleNormal="100" zoomScaleSheetLayoutView="100" workbookViewId="0">
      <selection activeCell="U16" sqref="U16"/>
    </sheetView>
  </sheetViews>
  <sheetFormatPr defaultColWidth="8.77734375" defaultRowHeight="12.75"/>
  <cols>
    <col min="1" max="1" width="10" style="28" customWidth="1"/>
    <col min="2" max="3" width="5.6640625" style="28" customWidth="1"/>
    <col min="4" max="5" width="6.44140625" style="28" customWidth="1"/>
    <col min="6" max="6" width="7.109375" style="28" customWidth="1"/>
    <col min="7" max="9" width="5.6640625" style="28" customWidth="1"/>
    <col min="10" max="10" width="6" style="28" customWidth="1"/>
    <col min="11" max="11" width="5.6640625" style="28" customWidth="1"/>
    <col min="12" max="16" width="6" style="28" customWidth="1"/>
    <col min="17" max="18" width="7" style="28" customWidth="1"/>
    <col min="19" max="20" width="6.44140625" style="28" customWidth="1"/>
    <col min="21" max="21" width="10.88671875" style="28" customWidth="1"/>
    <col min="22" max="256" width="8.77734375" style="28"/>
    <col min="257" max="257" width="9.44140625" style="28" customWidth="1"/>
    <col min="258" max="258" width="8" style="28" customWidth="1"/>
    <col min="259" max="259" width="7.77734375" style="28" customWidth="1"/>
    <col min="260" max="260" width="6.6640625" style="28" customWidth="1"/>
    <col min="261" max="261" width="6.44140625" style="28" customWidth="1"/>
    <col min="262" max="262" width="7.33203125" style="28" customWidth="1"/>
    <col min="263" max="263" width="6.33203125" style="28" customWidth="1"/>
    <col min="264" max="264" width="6" style="28" customWidth="1"/>
    <col min="265" max="269" width="6.77734375" style="28" customWidth="1"/>
    <col min="270" max="271" width="9.5546875" style="28" customWidth="1"/>
    <col min="272" max="272" width="6.5546875" style="28" customWidth="1"/>
    <col min="273" max="273" width="7.88671875" style="28" customWidth="1"/>
    <col min="274" max="274" width="9" style="28" customWidth="1"/>
    <col min="275" max="275" width="8.109375" style="28" customWidth="1"/>
    <col min="276" max="276" width="11.5546875" style="28" customWidth="1"/>
    <col min="277" max="277" width="14.109375" style="28" customWidth="1"/>
    <col min="278" max="512" width="8.77734375" style="28"/>
    <col min="513" max="513" width="9.44140625" style="28" customWidth="1"/>
    <col min="514" max="514" width="8" style="28" customWidth="1"/>
    <col min="515" max="515" width="7.77734375" style="28" customWidth="1"/>
    <col min="516" max="516" width="6.6640625" style="28" customWidth="1"/>
    <col min="517" max="517" width="6.44140625" style="28" customWidth="1"/>
    <col min="518" max="518" width="7.33203125" style="28" customWidth="1"/>
    <col min="519" max="519" width="6.33203125" style="28" customWidth="1"/>
    <col min="520" max="520" width="6" style="28" customWidth="1"/>
    <col min="521" max="525" width="6.77734375" style="28" customWidth="1"/>
    <col min="526" max="527" width="9.5546875" style="28" customWidth="1"/>
    <col min="528" max="528" width="6.5546875" style="28" customWidth="1"/>
    <col min="529" max="529" width="7.88671875" style="28" customWidth="1"/>
    <col min="530" max="530" width="9" style="28" customWidth="1"/>
    <col min="531" max="531" width="8.109375" style="28" customWidth="1"/>
    <col min="532" max="532" width="11.5546875" style="28" customWidth="1"/>
    <col min="533" max="533" width="14.109375" style="28" customWidth="1"/>
    <col min="534" max="768" width="8.77734375" style="28"/>
    <col min="769" max="769" width="9.44140625" style="28" customWidth="1"/>
    <col min="770" max="770" width="8" style="28" customWidth="1"/>
    <col min="771" max="771" width="7.77734375" style="28" customWidth="1"/>
    <col min="772" max="772" width="6.6640625" style="28" customWidth="1"/>
    <col min="773" max="773" width="6.44140625" style="28" customWidth="1"/>
    <col min="774" max="774" width="7.33203125" style="28" customWidth="1"/>
    <col min="775" max="775" width="6.33203125" style="28" customWidth="1"/>
    <col min="776" max="776" width="6" style="28" customWidth="1"/>
    <col min="777" max="781" width="6.77734375" style="28" customWidth="1"/>
    <col min="782" max="783" width="9.5546875" style="28" customWidth="1"/>
    <col min="784" max="784" width="6.5546875" style="28" customWidth="1"/>
    <col min="785" max="785" width="7.88671875" style="28" customWidth="1"/>
    <col min="786" max="786" width="9" style="28" customWidth="1"/>
    <col min="787" max="787" width="8.109375" style="28" customWidth="1"/>
    <col min="788" max="788" width="11.5546875" style="28" customWidth="1"/>
    <col min="789" max="789" width="14.109375" style="28" customWidth="1"/>
    <col min="790" max="1024" width="8.77734375" style="28"/>
    <col min="1025" max="1025" width="9.44140625" style="28" customWidth="1"/>
    <col min="1026" max="1026" width="8" style="28" customWidth="1"/>
    <col min="1027" max="1027" width="7.77734375" style="28" customWidth="1"/>
    <col min="1028" max="1028" width="6.6640625" style="28" customWidth="1"/>
    <col min="1029" max="1029" width="6.44140625" style="28" customWidth="1"/>
    <col min="1030" max="1030" width="7.33203125" style="28" customWidth="1"/>
    <col min="1031" max="1031" width="6.33203125" style="28" customWidth="1"/>
    <col min="1032" max="1032" width="6" style="28" customWidth="1"/>
    <col min="1033" max="1037" width="6.77734375" style="28" customWidth="1"/>
    <col min="1038" max="1039" width="9.5546875" style="28" customWidth="1"/>
    <col min="1040" max="1040" width="6.5546875" style="28" customWidth="1"/>
    <col min="1041" max="1041" width="7.88671875" style="28" customWidth="1"/>
    <col min="1042" max="1042" width="9" style="28" customWidth="1"/>
    <col min="1043" max="1043" width="8.109375" style="28" customWidth="1"/>
    <col min="1044" max="1044" width="11.5546875" style="28" customWidth="1"/>
    <col min="1045" max="1045" width="14.109375" style="28" customWidth="1"/>
    <col min="1046" max="1280" width="8.77734375" style="28"/>
    <col min="1281" max="1281" width="9.44140625" style="28" customWidth="1"/>
    <col min="1282" max="1282" width="8" style="28" customWidth="1"/>
    <col min="1283" max="1283" width="7.77734375" style="28" customWidth="1"/>
    <col min="1284" max="1284" width="6.6640625" style="28" customWidth="1"/>
    <col min="1285" max="1285" width="6.44140625" style="28" customWidth="1"/>
    <col min="1286" max="1286" width="7.33203125" style="28" customWidth="1"/>
    <col min="1287" max="1287" width="6.33203125" style="28" customWidth="1"/>
    <col min="1288" max="1288" width="6" style="28" customWidth="1"/>
    <col min="1289" max="1293" width="6.77734375" style="28" customWidth="1"/>
    <col min="1294" max="1295" width="9.5546875" style="28" customWidth="1"/>
    <col min="1296" max="1296" width="6.5546875" style="28" customWidth="1"/>
    <col min="1297" max="1297" width="7.88671875" style="28" customWidth="1"/>
    <col min="1298" max="1298" width="9" style="28" customWidth="1"/>
    <col min="1299" max="1299" width="8.109375" style="28" customWidth="1"/>
    <col min="1300" max="1300" width="11.5546875" style="28" customWidth="1"/>
    <col min="1301" max="1301" width="14.109375" style="28" customWidth="1"/>
    <col min="1302" max="1536" width="8.77734375" style="28"/>
    <col min="1537" max="1537" width="9.44140625" style="28" customWidth="1"/>
    <col min="1538" max="1538" width="8" style="28" customWidth="1"/>
    <col min="1539" max="1539" width="7.77734375" style="28" customWidth="1"/>
    <col min="1540" max="1540" width="6.6640625" style="28" customWidth="1"/>
    <col min="1541" max="1541" width="6.44140625" style="28" customWidth="1"/>
    <col min="1542" max="1542" width="7.33203125" style="28" customWidth="1"/>
    <col min="1543" max="1543" width="6.33203125" style="28" customWidth="1"/>
    <col min="1544" max="1544" width="6" style="28" customWidth="1"/>
    <col min="1545" max="1549" width="6.77734375" style="28" customWidth="1"/>
    <col min="1550" max="1551" width="9.5546875" style="28" customWidth="1"/>
    <col min="1552" max="1552" width="6.5546875" style="28" customWidth="1"/>
    <col min="1553" max="1553" width="7.88671875" style="28" customWidth="1"/>
    <col min="1554" max="1554" width="9" style="28" customWidth="1"/>
    <col min="1555" max="1555" width="8.109375" style="28" customWidth="1"/>
    <col min="1556" max="1556" width="11.5546875" style="28" customWidth="1"/>
    <col min="1557" max="1557" width="14.109375" style="28" customWidth="1"/>
    <col min="1558" max="1792" width="8.77734375" style="28"/>
    <col min="1793" max="1793" width="9.44140625" style="28" customWidth="1"/>
    <col min="1794" max="1794" width="8" style="28" customWidth="1"/>
    <col min="1795" max="1795" width="7.77734375" style="28" customWidth="1"/>
    <col min="1796" max="1796" width="6.6640625" style="28" customWidth="1"/>
    <col min="1797" max="1797" width="6.44140625" style="28" customWidth="1"/>
    <col min="1798" max="1798" width="7.33203125" style="28" customWidth="1"/>
    <col min="1799" max="1799" width="6.33203125" style="28" customWidth="1"/>
    <col min="1800" max="1800" width="6" style="28" customWidth="1"/>
    <col min="1801" max="1805" width="6.77734375" style="28" customWidth="1"/>
    <col min="1806" max="1807" width="9.5546875" style="28" customWidth="1"/>
    <col min="1808" max="1808" width="6.5546875" style="28" customWidth="1"/>
    <col min="1809" max="1809" width="7.88671875" style="28" customWidth="1"/>
    <col min="1810" max="1810" width="9" style="28" customWidth="1"/>
    <col min="1811" max="1811" width="8.109375" style="28" customWidth="1"/>
    <col min="1812" max="1812" width="11.5546875" style="28" customWidth="1"/>
    <col min="1813" max="1813" width="14.109375" style="28" customWidth="1"/>
    <col min="1814" max="2048" width="8.77734375" style="28"/>
    <col min="2049" max="2049" width="9.44140625" style="28" customWidth="1"/>
    <col min="2050" max="2050" width="8" style="28" customWidth="1"/>
    <col min="2051" max="2051" width="7.77734375" style="28" customWidth="1"/>
    <col min="2052" max="2052" width="6.6640625" style="28" customWidth="1"/>
    <col min="2053" max="2053" width="6.44140625" style="28" customWidth="1"/>
    <col min="2054" max="2054" width="7.33203125" style="28" customWidth="1"/>
    <col min="2055" max="2055" width="6.33203125" style="28" customWidth="1"/>
    <col min="2056" max="2056" width="6" style="28" customWidth="1"/>
    <col min="2057" max="2061" width="6.77734375" style="28" customWidth="1"/>
    <col min="2062" max="2063" width="9.5546875" style="28" customWidth="1"/>
    <col min="2064" max="2064" width="6.5546875" style="28" customWidth="1"/>
    <col min="2065" max="2065" width="7.88671875" style="28" customWidth="1"/>
    <col min="2066" max="2066" width="9" style="28" customWidth="1"/>
    <col min="2067" max="2067" width="8.109375" style="28" customWidth="1"/>
    <col min="2068" max="2068" width="11.5546875" style="28" customWidth="1"/>
    <col min="2069" max="2069" width="14.109375" style="28" customWidth="1"/>
    <col min="2070" max="2304" width="8.77734375" style="28"/>
    <col min="2305" max="2305" width="9.44140625" style="28" customWidth="1"/>
    <col min="2306" max="2306" width="8" style="28" customWidth="1"/>
    <col min="2307" max="2307" width="7.77734375" style="28" customWidth="1"/>
    <col min="2308" max="2308" width="6.6640625" style="28" customWidth="1"/>
    <col min="2309" max="2309" width="6.44140625" style="28" customWidth="1"/>
    <col min="2310" max="2310" width="7.33203125" style="28" customWidth="1"/>
    <col min="2311" max="2311" width="6.33203125" style="28" customWidth="1"/>
    <col min="2312" max="2312" width="6" style="28" customWidth="1"/>
    <col min="2313" max="2317" width="6.77734375" style="28" customWidth="1"/>
    <col min="2318" max="2319" width="9.5546875" style="28" customWidth="1"/>
    <col min="2320" max="2320" width="6.5546875" style="28" customWidth="1"/>
    <col min="2321" max="2321" width="7.88671875" style="28" customWidth="1"/>
    <col min="2322" max="2322" width="9" style="28" customWidth="1"/>
    <col min="2323" max="2323" width="8.109375" style="28" customWidth="1"/>
    <col min="2324" max="2324" width="11.5546875" style="28" customWidth="1"/>
    <col min="2325" max="2325" width="14.109375" style="28" customWidth="1"/>
    <col min="2326" max="2560" width="8.77734375" style="28"/>
    <col min="2561" max="2561" width="9.44140625" style="28" customWidth="1"/>
    <col min="2562" max="2562" width="8" style="28" customWidth="1"/>
    <col min="2563" max="2563" width="7.77734375" style="28" customWidth="1"/>
    <col min="2564" max="2564" width="6.6640625" style="28" customWidth="1"/>
    <col min="2565" max="2565" width="6.44140625" style="28" customWidth="1"/>
    <col min="2566" max="2566" width="7.33203125" style="28" customWidth="1"/>
    <col min="2567" max="2567" width="6.33203125" style="28" customWidth="1"/>
    <col min="2568" max="2568" width="6" style="28" customWidth="1"/>
    <col min="2569" max="2573" width="6.77734375" style="28" customWidth="1"/>
    <col min="2574" max="2575" width="9.5546875" style="28" customWidth="1"/>
    <col min="2576" max="2576" width="6.5546875" style="28" customWidth="1"/>
    <col min="2577" max="2577" width="7.88671875" style="28" customWidth="1"/>
    <col min="2578" max="2578" width="9" style="28" customWidth="1"/>
    <col min="2579" max="2579" width="8.109375" style="28" customWidth="1"/>
    <col min="2580" max="2580" width="11.5546875" style="28" customWidth="1"/>
    <col min="2581" max="2581" width="14.109375" style="28" customWidth="1"/>
    <col min="2582" max="2816" width="8.77734375" style="28"/>
    <col min="2817" max="2817" width="9.44140625" style="28" customWidth="1"/>
    <col min="2818" max="2818" width="8" style="28" customWidth="1"/>
    <col min="2819" max="2819" width="7.77734375" style="28" customWidth="1"/>
    <col min="2820" max="2820" width="6.6640625" style="28" customWidth="1"/>
    <col min="2821" max="2821" width="6.44140625" style="28" customWidth="1"/>
    <col min="2822" max="2822" width="7.33203125" style="28" customWidth="1"/>
    <col min="2823" max="2823" width="6.33203125" style="28" customWidth="1"/>
    <col min="2824" max="2824" width="6" style="28" customWidth="1"/>
    <col min="2825" max="2829" width="6.77734375" style="28" customWidth="1"/>
    <col min="2830" max="2831" width="9.5546875" style="28" customWidth="1"/>
    <col min="2832" max="2832" width="6.5546875" style="28" customWidth="1"/>
    <col min="2833" max="2833" width="7.88671875" style="28" customWidth="1"/>
    <col min="2834" max="2834" width="9" style="28" customWidth="1"/>
    <col min="2835" max="2835" width="8.109375" style="28" customWidth="1"/>
    <col min="2836" max="2836" width="11.5546875" style="28" customWidth="1"/>
    <col min="2837" max="2837" width="14.109375" style="28" customWidth="1"/>
    <col min="2838" max="3072" width="8.77734375" style="28"/>
    <col min="3073" max="3073" width="9.44140625" style="28" customWidth="1"/>
    <col min="3074" max="3074" width="8" style="28" customWidth="1"/>
    <col min="3075" max="3075" width="7.77734375" style="28" customWidth="1"/>
    <col min="3076" max="3076" width="6.6640625" style="28" customWidth="1"/>
    <col min="3077" max="3077" width="6.44140625" style="28" customWidth="1"/>
    <col min="3078" max="3078" width="7.33203125" style="28" customWidth="1"/>
    <col min="3079" max="3079" width="6.33203125" style="28" customWidth="1"/>
    <col min="3080" max="3080" width="6" style="28" customWidth="1"/>
    <col min="3081" max="3085" width="6.77734375" style="28" customWidth="1"/>
    <col min="3086" max="3087" width="9.5546875" style="28" customWidth="1"/>
    <col min="3088" max="3088" width="6.5546875" style="28" customWidth="1"/>
    <col min="3089" max="3089" width="7.88671875" style="28" customWidth="1"/>
    <col min="3090" max="3090" width="9" style="28" customWidth="1"/>
    <col min="3091" max="3091" width="8.109375" style="28" customWidth="1"/>
    <col min="3092" max="3092" width="11.5546875" style="28" customWidth="1"/>
    <col min="3093" max="3093" width="14.109375" style="28" customWidth="1"/>
    <col min="3094" max="3328" width="8.77734375" style="28"/>
    <col min="3329" max="3329" width="9.44140625" style="28" customWidth="1"/>
    <col min="3330" max="3330" width="8" style="28" customWidth="1"/>
    <col min="3331" max="3331" width="7.77734375" style="28" customWidth="1"/>
    <col min="3332" max="3332" width="6.6640625" style="28" customWidth="1"/>
    <col min="3333" max="3333" width="6.44140625" style="28" customWidth="1"/>
    <col min="3334" max="3334" width="7.33203125" style="28" customWidth="1"/>
    <col min="3335" max="3335" width="6.33203125" style="28" customWidth="1"/>
    <col min="3336" max="3336" width="6" style="28" customWidth="1"/>
    <col min="3337" max="3341" width="6.77734375" style="28" customWidth="1"/>
    <col min="3342" max="3343" width="9.5546875" style="28" customWidth="1"/>
    <col min="3344" max="3344" width="6.5546875" style="28" customWidth="1"/>
    <col min="3345" max="3345" width="7.88671875" style="28" customWidth="1"/>
    <col min="3346" max="3346" width="9" style="28" customWidth="1"/>
    <col min="3347" max="3347" width="8.109375" style="28" customWidth="1"/>
    <col min="3348" max="3348" width="11.5546875" style="28" customWidth="1"/>
    <col min="3349" max="3349" width="14.109375" style="28" customWidth="1"/>
    <col min="3350" max="3584" width="8.77734375" style="28"/>
    <col min="3585" max="3585" width="9.44140625" style="28" customWidth="1"/>
    <col min="3586" max="3586" width="8" style="28" customWidth="1"/>
    <col min="3587" max="3587" width="7.77734375" style="28" customWidth="1"/>
    <col min="3588" max="3588" width="6.6640625" style="28" customWidth="1"/>
    <col min="3589" max="3589" width="6.44140625" style="28" customWidth="1"/>
    <col min="3590" max="3590" width="7.33203125" style="28" customWidth="1"/>
    <col min="3591" max="3591" width="6.33203125" style="28" customWidth="1"/>
    <col min="3592" max="3592" width="6" style="28" customWidth="1"/>
    <col min="3593" max="3597" width="6.77734375" style="28" customWidth="1"/>
    <col min="3598" max="3599" width="9.5546875" style="28" customWidth="1"/>
    <col min="3600" max="3600" width="6.5546875" style="28" customWidth="1"/>
    <col min="3601" max="3601" width="7.88671875" style="28" customWidth="1"/>
    <col min="3602" max="3602" width="9" style="28" customWidth="1"/>
    <col min="3603" max="3603" width="8.109375" style="28" customWidth="1"/>
    <col min="3604" max="3604" width="11.5546875" style="28" customWidth="1"/>
    <col min="3605" max="3605" width="14.109375" style="28" customWidth="1"/>
    <col min="3606" max="3840" width="8.77734375" style="28"/>
    <col min="3841" max="3841" width="9.44140625" style="28" customWidth="1"/>
    <col min="3842" max="3842" width="8" style="28" customWidth="1"/>
    <col min="3843" max="3843" width="7.77734375" style="28" customWidth="1"/>
    <col min="3844" max="3844" width="6.6640625" style="28" customWidth="1"/>
    <col min="3845" max="3845" width="6.44140625" style="28" customWidth="1"/>
    <col min="3846" max="3846" width="7.33203125" style="28" customWidth="1"/>
    <col min="3847" max="3847" width="6.33203125" style="28" customWidth="1"/>
    <col min="3848" max="3848" width="6" style="28" customWidth="1"/>
    <col min="3849" max="3853" width="6.77734375" style="28" customWidth="1"/>
    <col min="3854" max="3855" width="9.5546875" style="28" customWidth="1"/>
    <col min="3856" max="3856" width="6.5546875" style="28" customWidth="1"/>
    <col min="3857" max="3857" width="7.88671875" style="28" customWidth="1"/>
    <col min="3858" max="3858" width="9" style="28" customWidth="1"/>
    <col min="3859" max="3859" width="8.109375" style="28" customWidth="1"/>
    <col min="3860" max="3860" width="11.5546875" style="28" customWidth="1"/>
    <col min="3861" max="3861" width="14.109375" style="28" customWidth="1"/>
    <col min="3862" max="4096" width="8.77734375" style="28"/>
    <col min="4097" max="4097" width="9.44140625" style="28" customWidth="1"/>
    <col min="4098" max="4098" width="8" style="28" customWidth="1"/>
    <col min="4099" max="4099" width="7.77734375" style="28" customWidth="1"/>
    <col min="4100" max="4100" width="6.6640625" style="28" customWidth="1"/>
    <col min="4101" max="4101" width="6.44140625" style="28" customWidth="1"/>
    <col min="4102" max="4102" width="7.33203125" style="28" customWidth="1"/>
    <col min="4103" max="4103" width="6.33203125" style="28" customWidth="1"/>
    <col min="4104" max="4104" width="6" style="28" customWidth="1"/>
    <col min="4105" max="4109" width="6.77734375" style="28" customWidth="1"/>
    <col min="4110" max="4111" width="9.5546875" style="28" customWidth="1"/>
    <col min="4112" max="4112" width="6.5546875" style="28" customWidth="1"/>
    <col min="4113" max="4113" width="7.88671875" style="28" customWidth="1"/>
    <col min="4114" max="4114" width="9" style="28" customWidth="1"/>
    <col min="4115" max="4115" width="8.109375" style="28" customWidth="1"/>
    <col min="4116" max="4116" width="11.5546875" style="28" customWidth="1"/>
    <col min="4117" max="4117" width="14.109375" style="28" customWidth="1"/>
    <col min="4118" max="4352" width="8.77734375" style="28"/>
    <col min="4353" max="4353" width="9.44140625" style="28" customWidth="1"/>
    <col min="4354" max="4354" width="8" style="28" customWidth="1"/>
    <col min="4355" max="4355" width="7.77734375" style="28" customWidth="1"/>
    <col min="4356" max="4356" width="6.6640625" style="28" customWidth="1"/>
    <col min="4357" max="4357" width="6.44140625" style="28" customWidth="1"/>
    <col min="4358" max="4358" width="7.33203125" style="28" customWidth="1"/>
    <col min="4359" max="4359" width="6.33203125" style="28" customWidth="1"/>
    <col min="4360" max="4360" width="6" style="28" customWidth="1"/>
    <col min="4361" max="4365" width="6.77734375" style="28" customWidth="1"/>
    <col min="4366" max="4367" width="9.5546875" style="28" customWidth="1"/>
    <col min="4368" max="4368" width="6.5546875" style="28" customWidth="1"/>
    <col min="4369" max="4369" width="7.88671875" style="28" customWidth="1"/>
    <col min="4370" max="4370" width="9" style="28" customWidth="1"/>
    <col min="4371" max="4371" width="8.109375" style="28" customWidth="1"/>
    <col min="4372" max="4372" width="11.5546875" style="28" customWidth="1"/>
    <col min="4373" max="4373" width="14.109375" style="28" customWidth="1"/>
    <col min="4374" max="4608" width="8.77734375" style="28"/>
    <col min="4609" max="4609" width="9.44140625" style="28" customWidth="1"/>
    <col min="4610" max="4610" width="8" style="28" customWidth="1"/>
    <col min="4611" max="4611" width="7.77734375" style="28" customWidth="1"/>
    <col min="4612" max="4612" width="6.6640625" style="28" customWidth="1"/>
    <col min="4613" max="4613" width="6.44140625" style="28" customWidth="1"/>
    <col min="4614" max="4614" width="7.33203125" style="28" customWidth="1"/>
    <col min="4615" max="4615" width="6.33203125" style="28" customWidth="1"/>
    <col min="4616" max="4616" width="6" style="28" customWidth="1"/>
    <col min="4617" max="4621" width="6.77734375" style="28" customWidth="1"/>
    <col min="4622" max="4623" width="9.5546875" style="28" customWidth="1"/>
    <col min="4624" max="4624" width="6.5546875" style="28" customWidth="1"/>
    <col min="4625" max="4625" width="7.88671875" style="28" customWidth="1"/>
    <col min="4626" max="4626" width="9" style="28" customWidth="1"/>
    <col min="4627" max="4627" width="8.109375" style="28" customWidth="1"/>
    <col min="4628" max="4628" width="11.5546875" style="28" customWidth="1"/>
    <col min="4629" max="4629" width="14.109375" style="28" customWidth="1"/>
    <col min="4630" max="4864" width="8.77734375" style="28"/>
    <col min="4865" max="4865" width="9.44140625" style="28" customWidth="1"/>
    <col min="4866" max="4866" width="8" style="28" customWidth="1"/>
    <col min="4867" max="4867" width="7.77734375" style="28" customWidth="1"/>
    <col min="4868" max="4868" width="6.6640625" style="28" customWidth="1"/>
    <col min="4869" max="4869" width="6.44140625" style="28" customWidth="1"/>
    <col min="4870" max="4870" width="7.33203125" style="28" customWidth="1"/>
    <col min="4871" max="4871" width="6.33203125" style="28" customWidth="1"/>
    <col min="4872" max="4872" width="6" style="28" customWidth="1"/>
    <col min="4873" max="4877" width="6.77734375" style="28" customWidth="1"/>
    <col min="4878" max="4879" width="9.5546875" style="28" customWidth="1"/>
    <col min="4880" max="4880" width="6.5546875" style="28" customWidth="1"/>
    <col min="4881" max="4881" width="7.88671875" style="28" customWidth="1"/>
    <col min="4882" max="4882" width="9" style="28" customWidth="1"/>
    <col min="4883" max="4883" width="8.109375" style="28" customWidth="1"/>
    <col min="4884" max="4884" width="11.5546875" style="28" customWidth="1"/>
    <col min="4885" max="4885" width="14.109375" style="28" customWidth="1"/>
    <col min="4886" max="5120" width="8.77734375" style="28"/>
    <col min="5121" max="5121" width="9.44140625" style="28" customWidth="1"/>
    <col min="5122" max="5122" width="8" style="28" customWidth="1"/>
    <col min="5123" max="5123" width="7.77734375" style="28" customWidth="1"/>
    <col min="5124" max="5124" width="6.6640625" style="28" customWidth="1"/>
    <col min="5125" max="5125" width="6.44140625" style="28" customWidth="1"/>
    <col min="5126" max="5126" width="7.33203125" style="28" customWidth="1"/>
    <col min="5127" max="5127" width="6.33203125" style="28" customWidth="1"/>
    <col min="5128" max="5128" width="6" style="28" customWidth="1"/>
    <col min="5129" max="5133" width="6.77734375" style="28" customWidth="1"/>
    <col min="5134" max="5135" width="9.5546875" style="28" customWidth="1"/>
    <col min="5136" max="5136" width="6.5546875" style="28" customWidth="1"/>
    <col min="5137" max="5137" width="7.88671875" style="28" customWidth="1"/>
    <col min="5138" max="5138" width="9" style="28" customWidth="1"/>
    <col min="5139" max="5139" width="8.109375" style="28" customWidth="1"/>
    <col min="5140" max="5140" width="11.5546875" style="28" customWidth="1"/>
    <col min="5141" max="5141" width="14.109375" style="28" customWidth="1"/>
    <col min="5142" max="5376" width="8.77734375" style="28"/>
    <col min="5377" max="5377" width="9.44140625" style="28" customWidth="1"/>
    <col min="5378" max="5378" width="8" style="28" customWidth="1"/>
    <col min="5379" max="5379" width="7.77734375" style="28" customWidth="1"/>
    <col min="5380" max="5380" width="6.6640625" style="28" customWidth="1"/>
    <col min="5381" max="5381" width="6.44140625" style="28" customWidth="1"/>
    <col min="5382" max="5382" width="7.33203125" style="28" customWidth="1"/>
    <col min="5383" max="5383" width="6.33203125" style="28" customWidth="1"/>
    <col min="5384" max="5384" width="6" style="28" customWidth="1"/>
    <col min="5385" max="5389" width="6.77734375" style="28" customWidth="1"/>
    <col min="5390" max="5391" width="9.5546875" style="28" customWidth="1"/>
    <col min="5392" max="5392" width="6.5546875" style="28" customWidth="1"/>
    <col min="5393" max="5393" width="7.88671875" style="28" customWidth="1"/>
    <col min="5394" max="5394" width="9" style="28" customWidth="1"/>
    <col min="5395" max="5395" width="8.109375" style="28" customWidth="1"/>
    <col min="5396" max="5396" width="11.5546875" style="28" customWidth="1"/>
    <col min="5397" max="5397" width="14.109375" style="28" customWidth="1"/>
    <col min="5398" max="5632" width="8.77734375" style="28"/>
    <col min="5633" max="5633" width="9.44140625" style="28" customWidth="1"/>
    <col min="5634" max="5634" width="8" style="28" customWidth="1"/>
    <col min="5635" max="5635" width="7.77734375" style="28" customWidth="1"/>
    <col min="5636" max="5636" width="6.6640625" style="28" customWidth="1"/>
    <col min="5637" max="5637" width="6.44140625" style="28" customWidth="1"/>
    <col min="5638" max="5638" width="7.33203125" style="28" customWidth="1"/>
    <col min="5639" max="5639" width="6.33203125" style="28" customWidth="1"/>
    <col min="5640" max="5640" width="6" style="28" customWidth="1"/>
    <col min="5641" max="5645" width="6.77734375" style="28" customWidth="1"/>
    <col min="5646" max="5647" width="9.5546875" style="28" customWidth="1"/>
    <col min="5648" max="5648" width="6.5546875" style="28" customWidth="1"/>
    <col min="5649" max="5649" width="7.88671875" style="28" customWidth="1"/>
    <col min="5650" max="5650" width="9" style="28" customWidth="1"/>
    <col min="5651" max="5651" width="8.109375" style="28" customWidth="1"/>
    <col min="5652" max="5652" width="11.5546875" style="28" customWidth="1"/>
    <col min="5653" max="5653" width="14.109375" style="28" customWidth="1"/>
    <col min="5654" max="5888" width="8.77734375" style="28"/>
    <col min="5889" max="5889" width="9.44140625" style="28" customWidth="1"/>
    <col min="5890" max="5890" width="8" style="28" customWidth="1"/>
    <col min="5891" max="5891" width="7.77734375" style="28" customWidth="1"/>
    <col min="5892" max="5892" width="6.6640625" style="28" customWidth="1"/>
    <col min="5893" max="5893" width="6.44140625" style="28" customWidth="1"/>
    <col min="5894" max="5894" width="7.33203125" style="28" customWidth="1"/>
    <col min="5895" max="5895" width="6.33203125" style="28" customWidth="1"/>
    <col min="5896" max="5896" width="6" style="28" customWidth="1"/>
    <col min="5897" max="5901" width="6.77734375" style="28" customWidth="1"/>
    <col min="5902" max="5903" width="9.5546875" style="28" customWidth="1"/>
    <col min="5904" max="5904" width="6.5546875" style="28" customWidth="1"/>
    <col min="5905" max="5905" width="7.88671875" style="28" customWidth="1"/>
    <col min="5906" max="5906" width="9" style="28" customWidth="1"/>
    <col min="5907" max="5907" width="8.109375" style="28" customWidth="1"/>
    <col min="5908" max="5908" width="11.5546875" style="28" customWidth="1"/>
    <col min="5909" max="5909" width="14.109375" style="28" customWidth="1"/>
    <col min="5910" max="6144" width="8.77734375" style="28"/>
    <col min="6145" max="6145" width="9.44140625" style="28" customWidth="1"/>
    <col min="6146" max="6146" width="8" style="28" customWidth="1"/>
    <col min="6147" max="6147" width="7.77734375" style="28" customWidth="1"/>
    <col min="6148" max="6148" width="6.6640625" style="28" customWidth="1"/>
    <col min="6149" max="6149" width="6.44140625" style="28" customWidth="1"/>
    <col min="6150" max="6150" width="7.33203125" style="28" customWidth="1"/>
    <col min="6151" max="6151" width="6.33203125" style="28" customWidth="1"/>
    <col min="6152" max="6152" width="6" style="28" customWidth="1"/>
    <col min="6153" max="6157" width="6.77734375" style="28" customWidth="1"/>
    <col min="6158" max="6159" width="9.5546875" style="28" customWidth="1"/>
    <col min="6160" max="6160" width="6.5546875" style="28" customWidth="1"/>
    <col min="6161" max="6161" width="7.88671875" style="28" customWidth="1"/>
    <col min="6162" max="6162" width="9" style="28" customWidth="1"/>
    <col min="6163" max="6163" width="8.109375" style="28" customWidth="1"/>
    <col min="6164" max="6164" width="11.5546875" style="28" customWidth="1"/>
    <col min="6165" max="6165" width="14.109375" style="28" customWidth="1"/>
    <col min="6166" max="6400" width="8.77734375" style="28"/>
    <col min="6401" max="6401" width="9.44140625" style="28" customWidth="1"/>
    <col min="6402" max="6402" width="8" style="28" customWidth="1"/>
    <col min="6403" max="6403" width="7.77734375" style="28" customWidth="1"/>
    <col min="6404" max="6404" width="6.6640625" style="28" customWidth="1"/>
    <col min="6405" max="6405" width="6.44140625" style="28" customWidth="1"/>
    <col min="6406" max="6406" width="7.33203125" style="28" customWidth="1"/>
    <col min="6407" max="6407" width="6.33203125" style="28" customWidth="1"/>
    <col min="6408" max="6408" width="6" style="28" customWidth="1"/>
    <col min="6409" max="6413" width="6.77734375" style="28" customWidth="1"/>
    <col min="6414" max="6415" width="9.5546875" style="28" customWidth="1"/>
    <col min="6416" max="6416" width="6.5546875" style="28" customWidth="1"/>
    <col min="6417" max="6417" width="7.88671875" style="28" customWidth="1"/>
    <col min="6418" max="6418" width="9" style="28" customWidth="1"/>
    <col min="6419" max="6419" width="8.109375" style="28" customWidth="1"/>
    <col min="6420" max="6420" width="11.5546875" style="28" customWidth="1"/>
    <col min="6421" max="6421" width="14.109375" style="28" customWidth="1"/>
    <col min="6422" max="6656" width="8.77734375" style="28"/>
    <col min="6657" max="6657" width="9.44140625" style="28" customWidth="1"/>
    <col min="6658" max="6658" width="8" style="28" customWidth="1"/>
    <col min="6659" max="6659" width="7.77734375" style="28" customWidth="1"/>
    <col min="6660" max="6660" width="6.6640625" style="28" customWidth="1"/>
    <col min="6661" max="6661" width="6.44140625" style="28" customWidth="1"/>
    <col min="6662" max="6662" width="7.33203125" style="28" customWidth="1"/>
    <col min="6663" max="6663" width="6.33203125" style="28" customWidth="1"/>
    <col min="6664" max="6664" width="6" style="28" customWidth="1"/>
    <col min="6665" max="6669" width="6.77734375" style="28" customWidth="1"/>
    <col min="6670" max="6671" width="9.5546875" style="28" customWidth="1"/>
    <col min="6672" max="6672" width="6.5546875" style="28" customWidth="1"/>
    <col min="6673" max="6673" width="7.88671875" style="28" customWidth="1"/>
    <col min="6674" max="6674" width="9" style="28" customWidth="1"/>
    <col min="6675" max="6675" width="8.109375" style="28" customWidth="1"/>
    <col min="6676" max="6676" width="11.5546875" style="28" customWidth="1"/>
    <col min="6677" max="6677" width="14.109375" style="28" customWidth="1"/>
    <col min="6678" max="6912" width="8.77734375" style="28"/>
    <col min="6913" max="6913" width="9.44140625" style="28" customWidth="1"/>
    <col min="6914" max="6914" width="8" style="28" customWidth="1"/>
    <col min="6915" max="6915" width="7.77734375" style="28" customWidth="1"/>
    <col min="6916" max="6916" width="6.6640625" style="28" customWidth="1"/>
    <col min="6917" max="6917" width="6.44140625" style="28" customWidth="1"/>
    <col min="6918" max="6918" width="7.33203125" style="28" customWidth="1"/>
    <col min="6919" max="6919" width="6.33203125" style="28" customWidth="1"/>
    <col min="6920" max="6920" width="6" style="28" customWidth="1"/>
    <col min="6921" max="6925" width="6.77734375" style="28" customWidth="1"/>
    <col min="6926" max="6927" width="9.5546875" style="28" customWidth="1"/>
    <col min="6928" max="6928" width="6.5546875" style="28" customWidth="1"/>
    <col min="6929" max="6929" width="7.88671875" style="28" customWidth="1"/>
    <col min="6930" max="6930" width="9" style="28" customWidth="1"/>
    <col min="6931" max="6931" width="8.109375" style="28" customWidth="1"/>
    <col min="6932" max="6932" width="11.5546875" style="28" customWidth="1"/>
    <col min="6933" max="6933" width="14.109375" style="28" customWidth="1"/>
    <col min="6934" max="7168" width="8.77734375" style="28"/>
    <col min="7169" max="7169" width="9.44140625" style="28" customWidth="1"/>
    <col min="7170" max="7170" width="8" style="28" customWidth="1"/>
    <col min="7171" max="7171" width="7.77734375" style="28" customWidth="1"/>
    <col min="7172" max="7172" width="6.6640625" style="28" customWidth="1"/>
    <col min="7173" max="7173" width="6.44140625" style="28" customWidth="1"/>
    <col min="7174" max="7174" width="7.33203125" style="28" customWidth="1"/>
    <col min="7175" max="7175" width="6.33203125" style="28" customWidth="1"/>
    <col min="7176" max="7176" width="6" style="28" customWidth="1"/>
    <col min="7177" max="7181" width="6.77734375" style="28" customWidth="1"/>
    <col min="7182" max="7183" width="9.5546875" style="28" customWidth="1"/>
    <col min="7184" max="7184" width="6.5546875" style="28" customWidth="1"/>
    <col min="7185" max="7185" width="7.88671875" style="28" customWidth="1"/>
    <col min="7186" max="7186" width="9" style="28" customWidth="1"/>
    <col min="7187" max="7187" width="8.109375" style="28" customWidth="1"/>
    <col min="7188" max="7188" width="11.5546875" style="28" customWidth="1"/>
    <col min="7189" max="7189" width="14.109375" style="28" customWidth="1"/>
    <col min="7190" max="7424" width="8.77734375" style="28"/>
    <col min="7425" max="7425" width="9.44140625" style="28" customWidth="1"/>
    <col min="7426" max="7426" width="8" style="28" customWidth="1"/>
    <col min="7427" max="7427" width="7.77734375" style="28" customWidth="1"/>
    <col min="7428" max="7428" width="6.6640625" style="28" customWidth="1"/>
    <col min="7429" max="7429" width="6.44140625" style="28" customWidth="1"/>
    <col min="7430" max="7430" width="7.33203125" style="28" customWidth="1"/>
    <col min="7431" max="7431" width="6.33203125" style="28" customWidth="1"/>
    <col min="7432" max="7432" width="6" style="28" customWidth="1"/>
    <col min="7433" max="7437" width="6.77734375" style="28" customWidth="1"/>
    <col min="7438" max="7439" width="9.5546875" style="28" customWidth="1"/>
    <col min="7440" max="7440" width="6.5546875" style="28" customWidth="1"/>
    <col min="7441" max="7441" width="7.88671875" style="28" customWidth="1"/>
    <col min="7442" max="7442" width="9" style="28" customWidth="1"/>
    <col min="7443" max="7443" width="8.109375" style="28" customWidth="1"/>
    <col min="7444" max="7444" width="11.5546875" style="28" customWidth="1"/>
    <col min="7445" max="7445" width="14.109375" style="28" customWidth="1"/>
    <col min="7446" max="7680" width="8.77734375" style="28"/>
    <col min="7681" max="7681" width="9.44140625" style="28" customWidth="1"/>
    <col min="7682" max="7682" width="8" style="28" customWidth="1"/>
    <col min="7683" max="7683" width="7.77734375" style="28" customWidth="1"/>
    <col min="7684" max="7684" width="6.6640625" style="28" customWidth="1"/>
    <col min="7685" max="7685" width="6.44140625" style="28" customWidth="1"/>
    <col min="7686" max="7686" width="7.33203125" style="28" customWidth="1"/>
    <col min="7687" max="7687" width="6.33203125" style="28" customWidth="1"/>
    <col min="7688" max="7688" width="6" style="28" customWidth="1"/>
    <col min="7689" max="7693" width="6.77734375" style="28" customWidth="1"/>
    <col min="7694" max="7695" width="9.5546875" style="28" customWidth="1"/>
    <col min="7696" max="7696" width="6.5546875" style="28" customWidth="1"/>
    <col min="7697" max="7697" width="7.88671875" style="28" customWidth="1"/>
    <col min="7698" max="7698" width="9" style="28" customWidth="1"/>
    <col min="7699" max="7699" width="8.109375" style="28" customWidth="1"/>
    <col min="7700" max="7700" width="11.5546875" style="28" customWidth="1"/>
    <col min="7701" max="7701" width="14.109375" style="28" customWidth="1"/>
    <col min="7702" max="7936" width="8.77734375" style="28"/>
    <col min="7937" max="7937" width="9.44140625" style="28" customWidth="1"/>
    <col min="7938" max="7938" width="8" style="28" customWidth="1"/>
    <col min="7939" max="7939" width="7.77734375" style="28" customWidth="1"/>
    <col min="7940" max="7940" width="6.6640625" style="28" customWidth="1"/>
    <col min="7941" max="7941" width="6.44140625" style="28" customWidth="1"/>
    <col min="7942" max="7942" width="7.33203125" style="28" customWidth="1"/>
    <col min="7943" max="7943" width="6.33203125" style="28" customWidth="1"/>
    <col min="7944" max="7944" width="6" style="28" customWidth="1"/>
    <col min="7945" max="7949" width="6.77734375" style="28" customWidth="1"/>
    <col min="7950" max="7951" width="9.5546875" style="28" customWidth="1"/>
    <col min="7952" max="7952" width="6.5546875" style="28" customWidth="1"/>
    <col min="7953" max="7953" width="7.88671875" style="28" customWidth="1"/>
    <col min="7954" max="7954" width="9" style="28" customWidth="1"/>
    <col min="7955" max="7955" width="8.109375" style="28" customWidth="1"/>
    <col min="7956" max="7956" width="11.5546875" style="28" customWidth="1"/>
    <col min="7957" max="7957" width="14.109375" style="28" customWidth="1"/>
    <col min="7958" max="8192" width="8.77734375" style="28"/>
    <col min="8193" max="8193" width="9.44140625" style="28" customWidth="1"/>
    <col min="8194" max="8194" width="8" style="28" customWidth="1"/>
    <col min="8195" max="8195" width="7.77734375" style="28" customWidth="1"/>
    <col min="8196" max="8196" width="6.6640625" style="28" customWidth="1"/>
    <col min="8197" max="8197" width="6.44140625" style="28" customWidth="1"/>
    <col min="8198" max="8198" width="7.33203125" style="28" customWidth="1"/>
    <col min="8199" max="8199" width="6.33203125" style="28" customWidth="1"/>
    <col min="8200" max="8200" width="6" style="28" customWidth="1"/>
    <col min="8201" max="8205" width="6.77734375" style="28" customWidth="1"/>
    <col min="8206" max="8207" width="9.5546875" style="28" customWidth="1"/>
    <col min="8208" max="8208" width="6.5546875" style="28" customWidth="1"/>
    <col min="8209" max="8209" width="7.88671875" style="28" customWidth="1"/>
    <col min="8210" max="8210" width="9" style="28" customWidth="1"/>
    <col min="8211" max="8211" width="8.109375" style="28" customWidth="1"/>
    <col min="8212" max="8212" width="11.5546875" style="28" customWidth="1"/>
    <col min="8213" max="8213" width="14.109375" style="28" customWidth="1"/>
    <col min="8214" max="8448" width="8.77734375" style="28"/>
    <col min="8449" max="8449" width="9.44140625" style="28" customWidth="1"/>
    <col min="8450" max="8450" width="8" style="28" customWidth="1"/>
    <col min="8451" max="8451" width="7.77734375" style="28" customWidth="1"/>
    <col min="8452" max="8452" width="6.6640625" style="28" customWidth="1"/>
    <col min="8453" max="8453" width="6.44140625" style="28" customWidth="1"/>
    <col min="8454" max="8454" width="7.33203125" style="28" customWidth="1"/>
    <col min="8455" max="8455" width="6.33203125" style="28" customWidth="1"/>
    <col min="8456" max="8456" width="6" style="28" customWidth="1"/>
    <col min="8457" max="8461" width="6.77734375" style="28" customWidth="1"/>
    <col min="8462" max="8463" width="9.5546875" style="28" customWidth="1"/>
    <col min="8464" max="8464" width="6.5546875" style="28" customWidth="1"/>
    <col min="8465" max="8465" width="7.88671875" style="28" customWidth="1"/>
    <col min="8466" max="8466" width="9" style="28" customWidth="1"/>
    <col min="8467" max="8467" width="8.109375" style="28" customWidth="1"/>
    <col min="8468" max="8468" width="11.5546875" style="28" customWidth="1"/>
    <col min="8469" max="8469" width="14.109375" style="28" customWidth="1"/>
    <col min="8470" max="8704" width="8.77734375" style="28"/>
    <col min="8705" max="8705" width="9.44140625" style="28" customWidth="1"/>
    <col min="8706" max="8706" width="8" style="28" customWidth="1"/>
    <col min="8707" max="8707" width="7.77734375" style="28" customWidth="1"/>
    <col min="8708" max="8708" width="6.6640625" style="28" customWidth="1"/>
    <col min="8709" max="8709" width="6.44140625" style="28" customWidth="1"/>
    <col min="8710" max="8710" width="7.33203125" style="28" customWidth="1"/>
    <col min="8711" max="8711" width="6.33203125" style="28" customWidth="1"/>
    <col min="8712" max="8712" width="6" style="28" customWidth="1"/>
    <col min="8713" max="8717" width="6.77734375" style="28" customWidth="1"/>
    <col min="8718" max="8719" width="9.5546875" style="28" customWidth="1"/>
    <col min="8720" max="8720" width="6.5546875" style="28" customWidth="1"/>
    <col min="8721" max="8721" width="7.88671875" style="28" customWidth="1"/>
    <col min="8722" max="8722" width="9" style="28" customWidth="1"/>
    <col min="8723" max="8723" width="8.109375" style="28" customWidth="1"/>
    <col min="8724" max="8724" width="11.5546875" style="28" customWidth="1"/>
    <col min="8725" max="8725" width="14.109375" style="28" customWidth="1"/>
    <col min="8726" max="8960" width="8.77734375" style="28"/>
    <col min="8961" max="8961" width="9.44140625" style="28" customWidth="1"/>
    <col min="8962" max="8962" width="8" style="28" customWidth="1"/>
    <col min="8963" max="8963" width="7.77734375" style="28" customWidth="1"/>
    <col min="8964" max="8964" width="6.6640625" style="28" customWidth="1"/>
    <col min="8965" max="8965" width="6.44140625" style="28" customWidth="1"/>
    <col min="8966" max="8966" width="7.33203125" style="28" customWidth="1"/>
    <col min="8967" max="8967" width="6.33203125" style="28" customWidth="1"/>
    <col min="8968" max="8968" width="6" style="28" customWidth="1"/>
    <col min="8969" max="8973" width="6.77734375" style="28" customWidth="1"/>
    <col min="8974" max="8975" width="9.5546875" style="28" customWidth="1"/>
    <col min="8976" max="8976" width="6.5546875" style="28" customWidth="1"/>
    <col min="8977" max="8977" width="7.88671875" style="28" customWidth="1"/>
    <col min="8978" max="8978" width="9" style="28" customWidth="1"/>
    <col min="8979" max="8979" width="8.109375" style="28" customWidth="1"/>
    <col min="8980" max="8980" width="11.5546875" style="28" customWidth="1"/>
    <col min="8981" max="8981" width="14.109375" style="28" customWidth="1"/>
    <col min="8982" max="9216" width="8.77734375" style="28"/>
    <col min="9217" max="9217" width="9.44140625" style="28" customWidth="1"/>
    <col min="9218" max="9218" width="8" style="28" customWidth="1"/>
    <col min="9219" max="9219" width="7.77734375" style="28" customWidth="1"/>
    <col min="9220" max="9220" width="6.6640625" style="28" customWidth="1"/>
    <col min="9221" max="9221" width="6.44140625" style="28" customWidth="1"/>
    <col min="9222" max="9222" width="7.33203125" style="28" customWidth="1"/>
    <col min="9223" max="9223" width="6.33203125" style="28" customWidth="1"/>
    <col min="9224" max="9224" width="6" style="28" customWidth="1"/>
    <col min="9225" max="9229" width="6.77734375" style="28" customWidth="1"/>
    <col min="9230" max="9231" width="9.5546875" style="28" customWidth="1"/>
    <col min="9232" max="9232" width="6.5546875" style="28" customWidth="1"/>
    <col min="9233" max="9233" width="7.88671875" style="28" customWidth="1"/>
    <col min="9234" max="9234" width="9" style="28" customWidth="1"/>
    <col min="9235" max="9235" width="8.109375" style="28" customWidth="1"/>
    <col min="9236" max="9236" width="11.5546875" style="28" customWidth="1"/>
    <col min="9237" max="9237" width="14.109375" style="28" customWidth="1"/>
    <col min="9238" max="9472" width="8.77734375" style="28"/>
    <col min="9473" max="9473" width="9.44140625" style="28" customWidth="1"/>
    <col min="9474" max="9474" width="8" style="28" customWidth="1"/>
    <col min="9475" max="9475" width="7.77734375" style="28" customWidth="1"/>
    <col min="9476" max="9476" width="6.6640625" style="28" customWidth="1"/>
    <col min="9477" max="9477" width="6.44140625" style="28" customWidth="1"/>
    <col min="9478" max="9478" width="7.33203125" style="28" customWidth="1"/>
    <col min="9479" max="9479" width="6.33203125" style="28" customWidth="1"/>
    <col min="9480" max="9480" width="6" style="28" customWidth="1"/>
    <col min="9481" max="9485" width="6.77734375" style="28" customWidth="1"/>
    <col min="9486" max="9487" width="9.5546875" style="28" customWidth="1"/>
    <col min="9488" max="9488" width="6.5546875" style="28" customWidth="1"/>
    <col min="9489" max="9489" width="7.88671875" style="28" customWidth="1"/>
    <col min="9490" max="9490" width="9" style="28" customWidth="1"/>
    <col min="9491" max="9491" width="8.109375" style="28" customWidth="1"/>
    <col min="9492" max="9492" width="11.5546875" style="28" customWidth="1"/>
    <col min="9493" max="9493" width="14.109375" style="28" customWidth="1"/>
    <col min="9494" max="9728" width="8.77734375" style="28"/>
    <col min="9729" max="9729" width="9.44140625" style="28" customWidth="1"/>
    <col min="9730" max="9730" width="8" style="28" customWidth="1"/>
    <col min="9731" max="9731" width="7.77734375" style="28" customWidth="1"/>
    <col min="9732" max="9732" width="6.6640625" style="28" customWidth="1"/>
    <col min="9733" max="9733" width="6.44140625" style="28" customWidth="1"/>
    <col min="9734" max="9734" width="7.33203125" style="28" customWidth="1"/>
    <col min="9735" max="9735" width="6.33203125" style="28" customWidth="1"/>
    <col min="9736" max="9736" width="6" style="28" customWidth="1"/>
    <col min="9737" max="9741" width="6.77734375" style="28" customWidth="1"/>
    <col min="9742" max="9743" width="9.5546875" style="28" customWidth="1"/>
    <col min="9744" max="9744" width="6.5546875" style="28" customWidth="1"/>
    <col min="9745" max="9745" width="7.88671875" style="28" customWidth="1"/>
    <col min="9746" max="9746" width="9" style="28" customWidth="1"/>
    <col min="9747" max="9747" width="8.109375" style="28" customWidth="1"/>
    <col min="9748" max="9748" width="11.5546875" style="28" customWidth="1"/>
    <col min="9749" max="9749" width="14.109375" style="28" customWidth="1"/>
    <col min="9750" max="9984" width="8.77734375" style="28"/>
    <col min="9985" max="9985" width="9.44140625" style="28" customWidth="1"/>
    <col min="9986" max="9986" width="8" style="28" customWidth="1"/>
    <col min="9987" max="9987" width="7.77734375" style="28" customWidth="1"/>
    <col min="9988" max="9988" width="6.6640625" style="28" customWidth="1"/>
    <col min="9989" max="9989" width="6.44140625" style="28" customWidth="1"/>
    <col min="9990" max="9990" width="7.33203125" style="28" customWidth="1"/>
    <col min="9991" max="9991" width="6.33203125" style="28" customWidth="1"/>
    <col min="9992" max="9992" width="6" style="28" customWidth="1"/>
    <col min="9993" max="9997" width="6.77734375" style="28" customWidth="1"/>
    <col min="9998" max="9999" width="9.5546875" style="28" customWidth="1"/>
    <col min="10000" max="10000" width="6.5546875" style="28" customWidth="1"/>
    <col min="10001" max="10001" width="7.88671875" style="28" customWidth="1"/>
    <col min="10002" max="10002" width="9" style="28" customWidth="1"/>
    <col min="10003" max="10003" width="8.109375" style="28" customWidth="1"/>
    <col min="10004" max="10004" width="11.5546875" style="28" customWidth="1"/>
    <col min="10005" max="10005" width="14.109375" style="28" customWidth="1"/>
    <col min="10006" max="10240" width="8.77734375" style="28"/>
    <col min="10241" max="10241" width="9.44140625" style="28" customWidth="1"/>
    <col min="10242" max="10242" width="8" style="28" customWidth="1"/>
    <col min="10243" max="10243" width="7.77734375" style="28" customWidth="1"/>
    <col min="10244" max="10244" width="6.6640625" style="28" customWidth="1"/>
    <col min="10245" max="10245" width="6.44140625" style="28" customWidth="1"/>
    <col min="10246" max="10246" width="7.33203125" style="28" customWidth="1"/>
    <col min="10247" max="10247" width="6.33203125" style="28" customWidth="1"/>
    <col min="10248" max="10248" width="6" style="28" customWidth="1"/>
    <col min="10249" max="10253" width="6.77734375" style="28" customWidth="1"/>
    <col min="10254" max="10255" width="9.5546875" style="28" customWidth="1"/>
    <col min="10256" max="10256" width="6.5546875" style="28" customWidth="1"/>
    <col min="10257" max="10257" width="7.88671875" style="28" customWidth="1"/>
    <col min="10258" max="10258" width="9" style="28" customWidth="1"/>
    <col min="10259" max="10259" width="8.109375" style="28" customWidth="1"/>
    <col min="10260" max="10260" width="11.5546875" style="28" customWidth="1"/>
    <col min="10261" max="10261" width="14.109375" style="28" customWidth="1"/>
    <col min="10262" max="10496" width="8.77734375" style="28"/>
    <col min="10497" max="10497" width="9.44140625" style="28" customWidth="1"/>
    <col min="10498" max="10498" width="8" style="28" customWidth="1"/>
    <col min="10499" max="10499" width="7.77734375" style="28" customWidth="1"/>
    <col min="10500" max="10500" width="6.6640625" style="28" customWidth="1"/>
    <col min="10501" max="10501" width="6.44140625" style="28" customWidth="1"/>
    <col min="10502" max="10502" width="7.33203125" style="28" customWidth="1"/>
    <col min="10503" max="10503" width="6.33203125" style="28" customWidth="1"/>
    <col min="10504" max="10504" width="6" style="28" customWidth="1"/>
    <col min="10505" max="10509" width="6.77734375" style="28" customWidth="1"/>
    <col min="10510" max="10511" width="9.5546875" style="28" customWidth="1"/>
    <col min="10512" max="10512" width="6.5546875" style="28" customWidth="1"/>
    <col min="10513" max="10513" width="7.88671875" style="28" customWidth="1"/>
    <col min="10514" max="10514" width="9" style="28" customWidth="1"/>
    <col min="10515" max="10515" width="8.109375" style="28" customWidth="1"/>
    <col min="10516" max="10516" width="11.5546875" style="28" customWidth="1"/>
    <col min="10517" max="10517" width="14.109375" style="28" customWidth="1"/>
    <col min="10518" max="10752" width="8.77734375" style="28"/>
    <col min="10753" max="10753" width="9.44140625" style="28" customWidth="1"/>
    <col min="10754" max="10754" width="8" style="28" customWidth="1"/>
    <col min="10755" max="10755" width="7.77734375" style="28" customWidth="1"/>
    <col min="10756" max="10756" width="6.6640625" style="28" customWidth="1"/>
    <col min="10757" max="10757" width="6.44140625" style="28" customWidth="1"/>
    <col min="10758" max="10758" width="7.33203125" style="28" customWidth="1"/>
    <col min="10759" max="10759" width="6.33203125" style="28" customWidth="1"/>
    <col min="10760" max="10760" width="6" style="28" customWidth="1"/>
    <col min="10761" max="10765" width="6.77734375" style="28" customWidth="1"/>
    <col min="10766" max="10767" width="9.5546875" style="28" customWidth="1"/>
    <col min="10768" max="10768" width="6.5546875" style="28" customWidth="1"/>
    <col min="10769" max="10769" width="7.88671875" style="28" customWidth="1"/>
    <col min="10770" max="10770" width="9" style="28" customWidth="1"/>
    <col min="10771" max="10771" width="8.109375" style="28" customWidth="1"/>
    <col min="10772" max="10772" width="11.5546875" style="28" customWidth="1"/>
    <col min="10773" max="10773" width="14.109375" style="28" customWidth="1"/>
    <col min="10774" max="11008" width="8.77734375" style="28"/>
    <col min="11009" max="11009" width="9.44140625" style="28" customWidth="1"/>
    <col min="11010" max="11010" width="8" style="28" customWidth="1"/>
    <col min="11011" max="11011" width="7.77734375" style="28" customWidth="1"/>
    <col min="11012" max="11012" width="6.6640625" style="28" customWidth="1"/>
    <col min="11013" max="11013" width="6.44140625" style="28" customWidth="1"/>
    <col min="11014" max="11014" width="7.33203125" style="28" customWidth="1"/>
    <col min="11015" max="11015" width="6.33203125" style="28" customWidth="1"/>
    <col min="11016" max="11016" width="6" style="28" customWidth="1"/>
    <col min="11017" max="11021" width="6.77734375" style="28" customWidth="1"/>
    <col min="11022" max="11023" width="9.5546875" style="28" customWidth="1"/>
    <col min="11024" max="11024" width="6.5546875" style="28" customWidth="1"/>
    <col min="11025" max="11025" width="7.88671875" style="28" customWidth="1"/>
    <col min="11026" max="11026" width="9" style="28" customWidth="1"/>
    <col min="11027" max="11027" width="8.109375" style="28" customWidth="1"/>
    <col min="11028" max="11028" width="11.5546875" style="28" customWidth="1"/>
    <col min="11029" max="11029" width="14.109375" style="28" customWidth="1"/>
    <col min="11030" max="11264" width="8.77734375" style="28"/>
    <col min="11265" max="11265" width="9.44140625" style="28" customWidth="1"/>
    <col min="11266" max="11266" width="8" style="28" customWidth="1"/>
    <col min="11267" max="11267" width="7.77734375" style="28" customWidth="1"/>
    <col min="11268" max="11268" width="6.6640625" style="28" customWidth="1"/>
    <col min="11269" max="11269" width="6.44140625" style="28" customWidth="1"/>
    <col min="11270" max="11270" width="7.33203125" style="28" customWidth="1"/>
    <col min="11271" max="11271" width="6.33203125" style="28" customWidth="1"/>
    <col min="11272" max="11272" width="6" style="28" customWidth="1"/>
    <col min="11273" max="11277" width="6.77734375" style="28" customWidth="1"/>
    <col min="11278" max="11279" width="9.5546875" style="28" customWidth="1"/>
    <col min="11280" max="11280" width="6.5546875" style="28" customWidth="1"/>
    <col min="11281" max="11281" width="7.88671875" style="28" customWidth="1"/>
    <col min="11282" max="11282" width="9" style="28" customWidth="1"/>
    <col min="11283" max="11283" width="8.109375" style="28" customWidth="1"/>
    <col min="11284" max="11284" width="11.5546875" style="28" customWidth="1"/>
    <col min="11285" max="11285" width="14.109375" style="28" customWidth="1"/>
    <col min="11286" max="11520" width="8.77734375" style="28"/>
    <col min="11521" max="11521" width="9.44140625" style="28" customWidth="1"/>
    <col min="11522" max="11522" width="8" style="28" customWidth="1"/>
    <col min="11523" max="11523" width="7.77734375" style="28" customWidth="1"/>
    <col min="11524" max="11524" width="6.6640625" style="28" customWidth="1"/>
    <col min="11525" max="11525" width="6.44140625" style="28" customWidth="1"/>
    <col min="11526" max="11526" width="7.33203125" style="28" customWidth="1"/>
    <col min="11527" max="11527" width="6.33203125" style="28" customWidth="1"/>
    <col min="11528" max="11528" width="6" style="28" customWidth="1"/>
    <col min="11529" max="11533" width="6.77734375" style="28" customWidth="1"/>
    <col min="11534" max="11535" width="9.5546875" style="28" customWidth="1"/>
    <col min="11536" max="11536" width="6.5546875" style="28" customWidth="1"/>
    <col min="11537" max="11537" width="7.88671875" style="28" customWidth="1"/>
    <col min="11538" max="11538" width="9" style="28" customWidth="1"/>
    <col min="11539" max="11539" width="8.109375" style="28" customWidth="1"/>
    <col min="11540" max="11540" width="11.5546875" style="28" customWidth="1"/>
    <col min="11541" max="11541" width="14.109375" style="28" customWidth="1"/>
    <col min="11542" max="11776" width="8.77734375" style="28"/>
    <col min="11777" max="11777" width="9.44140625" style="28" customWidth="1"/>
    <col min="11778" max="11778" width="8" style="28" customWidth="1"/>
    <col min="11779" max="11779" width="7.77734375" style="28" customWidth="1"/>
    <col min="11780" max="11780" width="6.6640625" style="28" customWidth="1"/>
    <col min="11781" max="11781" width="6.44140625" style="28" customWidth="1"/>
    <col min="11782" max="11782" width="7.33203125" style="28" customWidth="1"/>
    <col min="11783" max="11783" width="6.33203125" style="28" customWidth="1"/>
    <col min="11784" max="11784" width="6" style="28" customWidth="1"/>
    <col min="11785" max="11789" width="6.77734375" style="28" customWidth="1"/>
    <col min="11790" max="11791" width="9.5546875" style="28" customWidth="1"/>
    <col min="11792" max="11792" width="6.5546875" style="28" customWidth="1"/>
    <col min="11793" max="11793" width="7.88671875" style="28" customWidth="1"/>
    <col min="11794" max="11794" width="9" style="28" customWidth="1"/>
    <col min="11795" max="11795" width="8.109375" style="28" customWidth="1"/>
    <col min="11796" max="11796" width="11.5546875" style="28" customWidth="1"/>
    <col min="11797" max="11797" width="14.109375" style="28" customWidth="1"/>
    <col min="11798" max="12032" width="8.77734375" style="28"/>
    <col min="12033" max="12033" width="9.44140625" style="28" customWidth="1"/>
    <col min="12034" max="12034" width="8" style="28" customWidth="1"/>
    <col min="12035" max="12035" width="7.77734375" style="28" customWidth="1"/>
    <col min="12036" max="12036" width="6.6640625" style="28" customWidth="1"/>
    <col min="12037" max="12037" width="6.44140625" style="28" customWidth="1"/>
    <col min="12038" max="12038" width="7.33203125" style="28" customWidth="1"/>
    <col min="12039" max="12039" width="6.33203125" style="28" customWidth="1"/>
    <col min="12040" max="12040" width="6" style="28" customWidth="1"/>
    <col min="12041" max="12045" width="6.77734375" style="28" customWidth="1"/>
    <col min="12046" max="12047" width="9.5546875" style="28" customWidth="1"/>
    <col min="12048" max="12048" width="6.5546875" style="28" customWidth="1"/>
    <col min="12049" max="12049" width="7.88671875" style="28" customWidth="1"/>
    <col min="12050" max="12050" width="9" style="28" customWidth="1"/>
    <col min="12051" max="12051" width="8.109375" style="28" customWidth="1"/>
    <col min="12052" max="12052" width="11.5546875" style="28" customWidth="1"/>
    <col min="12053" max="12053" width="14.109375" style="28" customWidth="1"/>
    <col min="12054" max="12288" width="8.77734375" style="28"/>
    <col min="12289" max="12289" width="9.44140625" style="28" customWidth="1"/>
    <col min="12290" max="12290" width="8" style="28" customWidth="1"/>
    <col min="12291" max="12291" width="7.77734375" style="28" customWidth="1"/>
    <col min="12292" max="12292" width="6.6640625" style="28" customWidth="1"/>
    <col min="12293" max="12293" width="6.44140625" style="28" customWidth="1"/>
    <col min="12294" max="12294" width="7.33203125" style="28" customWidth="1"/>
    <col min="12295" max="12295" width="6.33203125" style="28" customWidth="1"/>
    <col min="12296" max="12296" width="6" style="28" customWidth="1"/>
    <col min="12297" max="12301" width="6.77734375" style="28" customWidth="1"/>
    <col min="12302" max="12303" width="9.5546875" style="28" customWidth="1"/>
    <col min="12304" max="12304" width="6.5546875" style="28" customWidth="1"/>
    <col min="12305" max="12305" width="7.88671875" style="28" customWidth="1"/>
    <col min="12306" max="12306" width="9" style="28" customWidth="1"/>
    <col min="12307" max="12307" width="8.109375" style="28" customWidth="1"/>
    <col min="12308" max="12308" width="11.5546875" style="28" customWidth="1"/>
    <col min="12309" max="12309" width="14.109375" style="28" customWidth="1"/>
    <col min="12310" max="12544" width="8.77734375" style="28"/>
    <col min="12545" max="12545" width="9.44140625" style="28" customWidth="1"/>
    <col min="12546" max="12546" width="8" style="28" customWidth="1"/>
    <col min="12547" max="12547" width="7.77734375" style="28" customWidth="1"/>
    <col min="12548" max="12548" width="6.6640625" style="28" customWidth="1"/>
    <col min="12549" max="12549" width="6.44140625" style="28" customWidth="1"/>
    <col min="12550" max="12550" width="7.33203125" style="28" customWidth="1"/>
    <col min="12551" max="12551" width="6.33203125" style="28" customWidth="1"/>
    <col min="12552" max="12552" width="6" style="28" customWidth="1"/>
    <col min="12553" max="12557" width="6.77734375" style="28" customWidth="1"/>
    <col min="12558" max="12559" width="9.5546875" style="28" customWidth="1"/>
    <col min="12560" max="12560" width="6.5546875" style="28" customWidth="1"/>
    <col min="12561" max="12561" width="7.88671875" style="28" customWidth="1"/>
    <col min="12562" max="12562" width="9" style="28" customWidth="1"/>
    <col min="12563" max="12563" width="8.109375" style="28" customWidth="1"/>
    <col min="12564" max="12564" width="11.5546875" style="28" customWidth="1"/>
    <col min="12565" max="12565" width="14.109375" style="28" customWidth="1"/>
    <col min="12566" max="12800" width="8.77734375" style="28"/>
    <col min="12801" max="12801" width="9.44140625" style="28" customWidth="1"/>
    <col min="12802" max="12802" width="8" style="28" customWidth="1"/>
    <col min="12803" max="12803" width="7.77734375" style="28" customWidth="1"/>
    <col min="12804" max="12804" width="6.6640625" style="28" customWidth="1"/>
    <col min="12805" max="12805" width="6.44140625" style="28" customWidth="1"/>
    <col min="12806" max="12806" width="7.33203125" style="28" customWidth="1"/>
    <col min="12807" max="12807" width="6.33203125" style="28" customWidth="1"/>
    <col min="12808" max="12808" width="6" style="28" customWidth="1"/>
    <col min="12809" max="12813" width="6.77734375" style="28" customWidth="1"/>
    <col min="12814" max="12815" width="9.5546875" style="28" customWidth="1"/>
    <col min="12816" max="12816" width="6.5546875" style="28" customWidth="1"/>
    <col min="12817" max="12817" width="7.88671875" style="28" customWidth="1"/>
    <col min="12818" max="12818" width="9" style="28" customWidth="1"/>
    <col min="12819" max="12819" width="8.109375" style="28" customWidth="1"/>
    <col min="12820" max="12820" width="11.5546875" style="28" customWidth="1"/>
    <col min="12821" max="12821" width="14.109375" style="28" customWidth="1"/>
    <col min="12822" max="13056" width="8.77734375" style="28"/>
    <col min="13057" max="13057" width="9.44140625" style="28" customWidth="1"/>
    <col min="13058" max="13058" width="8" style="28" customWidth="1"/>
    <col min="13059" max="13059" width="7.77734375" style="28" customWidth="1"/>
    <col min="13060" max="13060" width="6.6640625" style="28" customWidth="1"/>
    <col min="13061" max="13061" width="6.44140625" style="28" customWidth="1"/>
    <col min="13062" max="13062" width="7.33203125" style="28" customWidth="1"/>
    <col min="13063" max="13063" width="6.33203125" style="28" customWidth="1"/>
    <col min="13064" max="13064" width="6" style="28" customWidth="1"/>
    <col min="13065" max="13069" width="6.77734375" style="28" customWidth="1"/>
    <col min="13070" max="13071" width="9.5546875" style="28" customWidth="1"/>
    <col min="13072" max="13072" width="6.5546875" style="28" customWidth="1"/>
    <col min="13073" max="13073" width="7.88671875" style="28" customWidth="1"/>
    <col min="13074" max="13074" width="9" style="28" customWidth="1"/>
    <col min="13075" max="13075" width="8.109375" style="28" customWidth="1"/>
    <col min="13076" max="13076" width="11.5546875" style="28" customWidth="1"/>
    <col min="13077" max="13077" width="14.109375" style="28" customWidth="1"/>
    <col min="13078" max="13312" width="8.77734375" style="28"/>
    <col min="13313" max="13313" width="9.44140625" style="28" customWidth="1"/>
    <col min="13314" max="13314" width="8" style="28" customWidth="1"/>
    <col min="13315" max="13315" width="7.77734375" style="28" customWidth="1"/>
    <col min="13316" max="13316" width="6.6640625" style="28" customWidth="1"/>
    <col min="13317" max="13317" width="6.44140625" style="28" customWidth="1"/>
    <col min="13318" max="13318" width="7.33203125" style="28" customWidth="1"/>
    <col min="13319" max="13319" width="6.33203125" style="28" customWidth="1"/>
    <col min="13320" max="13320" width="6" style="28" customWidth="1"/>
    <col min="13321" max="13325" width="6.77734375" style="28" customWidth="1"/>
    <col min="13326" max="13327" width="9.5546875" style="28" customWidth="1"/>
    <col min="13328" max="13328" width="6.5546875" style="28" customWidth="1"/>
    <col min="13329" max="13329" width="7.88671875" style="28" customWidth="1"/>
    <col min="13330" max="13330" width="9" style="28" customWidth="1"/>
    <col min="13331" max="13331" width="8.109375" style="28" customWidth="1"/>
    <col min="13332" max="13332" width="11.5546875" style="28" customWidth="1"/>
    <col min="13333" max="13333" width="14.109375" style="28" customWidth="1"/>
    <col min="13334" max="13568" width="8.77734375" style="28"/>
    <col min="13569" max="13569" width="9.44140625" style="28" customWidth="1"/>
    <col min="13570" max="13570" width="8" style="28" customWidth="1"/>
    <col min="13571" max="13571" width="7.77734375" style="28" customWidth="1"/>
    <col min="13572" max="13572" width="6.6640625" style="28" customWidth="1"/>
    <col min="13573" max="13573" width="6.44140625" style="28" customWidth="1"/>
    <col min="13574" max="13574" width="7.33203125" style="28" customWidth="1"/>
    <col min="13575" max="13575" width="6.33203125" style="28" customWidth="1"/>
    <col min="13576" max="13576" width="6" style="28" customWidth="1"/>
    <col min="13577" max="13581" width="6.77734375" style="28" customWidth="1"/>
    <col min="13582" max="13583" width="9.5546875" style="28" customWidth="1"/>
    <col min="13584" max="13584" width="6.5546875" style="28" customWidth="1"/>
    <col min="13585" max="13585" width="7.88671875" style="28" customWidth="1"/>
    <col min="13586" max="13586" width="9" style="28" customWidth="1"/>
    <col min="13587" max="13587" width="8.109375" style="28" customWidth="1"/>
    <col min="13588" max="13588" width="11.5546875" style="28" customWidth="1"/>
    <col min="13589" max="13589" width="14.109375" style="28" customWidth="1"/>
    <col min="13590" max="13824" width="8.77734375" style="28"/>
    <col min="13825" max="13825" width="9.44140625" style="28" customWidth="1"/>
    <col min="13826" max="13826" width="8" style="28" customWidth="1"/>
    <col min="13827" max="13827" width="7.77734375" style="28" customWidth="1"/>
    <col min="13828" max="13828" width="6.6640625" style="28" customWidth="1"/>
    <col min="13829" max="13829" width="6.44140625" style="28" customWidth="1"/>
    <col min="13830" max="13830" width="7.33203125" style="28" customWidth="1"/>
    <col min="13831" max="13831" width="6.33203125" style="28" customWidth="1"/>
    <col min="13832" max="13832" width="6" style="28" customWidth="1"/>
    <col min="13833" max="13837" width="6.77734375" style="28" customWidth="1"/>
    <col min="13838" max="13839" width="9.5546875" style="28" customWidth="1"/>
    <col min="13840" max="13840" width="6.5546875" style="28" customWidth="1"/>
    <col min="13841" max="13841" width="7.88671875" style="28" customWidth="1"/>
    <col min="13842" max="13842" width="9" style="28" customWidth="1"/>
    <col min="13843" max="13843" width="8.109375" style="28" customWidth="1"/>
    <col min="13844" max="13844" width="11.5546875" style="28" customWidth="1"/>
    <col min="13845" max="13845" width="14.109375" style="28" customWidth="1"/>
    <col min="13846" max="14080" width="8.77734375" style="28"/>
    <col min="14081" max="14081" width="9.44140625" style="28" customWidth="1"/>
    <col min="14082" max="14082" width="8" style="28" customWidth="1"/>
    <col min="14083" max="14083" width="7.77734375" style="28" customWidth="1"/>
    <col min="14084" max="14084" width="6.6640625" style="28" customWidth="1"/>
    <col min="14085" max="14085" width="6.44140625" style="28" customWidth="1"/>
    <col min="14086" max="14086" width="7.33203125" style="28" customWidth="1"/>
    <col min="14087" max="14087" width="6.33203125" style="28" customWidth="1"/>
    <col min="14088" max="14088" width="6" style="28" customWidth="1"/>
    <col min="14089" max="14093" width="6.77734375" style="28" customWidth="1"/>
    <col min="14094" max="14095" width="9.5546875" style="28" customWidth="1"/>
    <col min="14096" max="14096" width="6.5546875" style="28" customWidth="1"/>
    <col min="14097" max="14097" width="7.88671875" style="28" customWidth="1"/>
    <col min="14098" max="14098" width="9" style="28" customWidth="1"/>
    <col min="14099" max="14099" width="8.109375" style="28" customWidth="1"/>
    <col min="14100" max="14100" width="11.5546875" style="28" customWidth="1"/>
    <col min="14101" max="14101" width="14.109375" style="28" customWidth="1"/>
    <col min="14102" max="14336" width="8.77734375" style="28"/>
    <col min="14337" max="14337" width="9.44140625" style="28" customWidth="1"/>
    <col min="14338" max="14338" width="8" style="28" customWidth="1"/>
    <col min="14339" max="14339" width="7.77734375" style="28" customWidth="1"/>
    <col min="14340" max="14340" width="6.6640625" style="28" customWidth="1"/>
    <col min="14341" max="14341" width="6.44140625" style="28" customWidth="1"/>
    <col min="14342" max="14342" width="7.33203125" style="28" customWidth="1"/>
    <col min="14343" max="14343" width="6.33203125" style="28" customWidth="1"/>
    <col min="14344" max="14344" width="6" style="28" customWidth="1"/>
    <col min="14345" max="14349" width="6.77734375" style="28" customWidth="1"/>
    <col min="14350" max="14351" width="9.5546875" style="28" customWidth="1"/>
    <col min="14352" max="14352" width="6.5546875" style="28" customWidth="1"/>
    <col min="14353" max="14353" width="7.88671875" style="28" customWidth="1"/>
    <col min="14354" max="14354" width="9" style="28" customWidth="1"/>
    <col min="14355" max="14355" width="8.109375" style="28" customWidth="1"/>
    <col min="14356" max="14356" width="11.5546875" style="28" customWidth="1"/>
    <col min="14357" max="14357" width="14.109375" style="28" customWidth="1"/>
    <col min="14358" max="14592" width="8.77734375" style="28"/>
    <col min="14593" max="14593" width="9.44140625" style="28" customWidth="1"/>
    <col min="14594" max="14594" width="8" style="28" customWidth="1"/>
    <col min="14595" max="14595" width="7.77734375" style="28" customWidth="1"/>
    <col min="14596" max="14596" width="6.6640625" style="28" customWidth="1"/>
    <col min="14597" max="14597" width="6.44140625" style="28" customWidth="1"/>
    <col min="14598" max="14598" width="7.33203125" style="28" customWidth="1"/>
    <col min="14599" max="14599" width="6.33203125" style="28" customWidth="1"/>
    <col min="14600" max="14600" width="6" style="28" customWidth="1"/>
    <col min="14601" max="14605" width="6.77734375" style="28" customWidth="1"/>
    <col min="14606" max="14607" width="9.5546875" style="28" customWidth="1"/>
    <col min="14608" max="14608" width="6.5546875" style="28" customWidth="1"/>
    <col min="14609" max="14609" width="7.88671875" style="28" customWidth="1"/>
    <col min="14610" max="14610" width="9" style="28" customWidth="1"/>
    <col min="14611" max="14611" width="8.109375" style="28" customWidth="1"/>
    <col min="14612" max="14612" width="11.5546875" style="28" customWidth="1"/>
    <col min="14613" max="14613" width="14.109375" style="28" customWidth="1"/>
    <col min="14614" max="14848" width="8.77734375" style="28"/>
    <col min="14849" max="14849" width="9.44140625" style="28" customWidth="1"/>
    <col min="14850" max="14850" width="8" style="28" customWidth="1"/>
    <col min="14851" max="14851" width="7.77734375" style="28" customWidth="1"/>
    <col min="14852" max="14852" width="6.6640625" style="28" customWidth="1"/>
    <col min="14853" max="14853" width="6.44140625" style="28" customWidth="1"/>
    <col min="14854" max="14854" width="7.33203125" style="28" customWidth="1"/>
    <col min="14855" max="14855" width="6.33203125" style="28" customWidth="1"/>
    <col min="14856" max="14856" width="6" style="28" customWidth="1"/>
    <col min="14857" max="14861" width="6.77734375" style="28" customWidth="1"/>
    <col min="14862" max="14863" width="9.5546875" style="28" customWidth="1"/>
    <col min="14864" max="14864" width="6.5546875" style="28" customWidth="1"/>
    <col min="14865" max="14865" width="7.88671875" style="28" customWidth="1"/>
    <col min="14866" max="14866" width="9" style="28" customWidth="1"/>
    <col min="14867" max="14867" width="8.109375" style="28" customWidth="1"/>
    <col min="14868" max="14868" width="11.5546875" style="28" customWidth="1"/>
    <col min="14869" max="14869" width="14.109375" style="28" customWidth="1"/>
    <col min="14870" max="15104" width="8.77734375" style="28"/>
    <col min="15105" max="15105" width="9.44140625" style="28" customWidth="1"/>
    <col min="15106" max="15106" width="8" style="28" customWidth="1"/>
    <col min="15107" max="15107" width="7.77734375" style="28" customWidth="1"/>
    <col min="15108" max="15108" width="6.6640625" style="28" customWidth="1"/>
    <col min="15109" max="15109" width="6.44140625" style="28" customWidth="1"/>
    <col min="15110" max="15110" width="7.33203125" style="28" customWidth="1"/>
    <col min="15111" max="15111" width="6.33203125" style="28" customWidth="1"/>
    <col min="15112" max="15112" width="6" style="28" customWidth="1"/>
    <col min="15113" max="15117" width="6.77734375" style="28" customWidth="1"/>
    <col min="15118" max="15119" width="9.5546875" style="28" customWidth="1"/>
    <col min="15120" max="15120" width="6.5546875" style="28" customWidth="1"/>
    <col min="15121" max="15121" width="7.88671875" style="28" customWidth="1"/>
    <col min="15122" max="15122" width="9" style="28" customWidth="1"/>
    <col min="15123" max="15123" width="8.109375" style="28" customWidth="1"/>
    <col min="15124" max="15124" width="11.5546875" style="28" customWidth="1"/>
    <col min="15125" max="15125" width="14.109375" style="28" customWidth="1"/>
    <col min="15126" max="15360" width="8.77734375" style="28"/>
    <col min="15361" max="15361" width="9.44140625" style="28" customWidth="1"/>
    <col min="15362" max="15362" width="8" style="28" customWidth="1"/>
    <col min="15363" max="15363" width="7.77734375" style="28" customWidth="1"/>
    <col min="15364" max="15364" width="6.6640625" style="28" customWidth="1"/>
    <col min="15365" max="15365" width="6.44140625" style="28" customWidth="1"/>
    <col min="15366" max="15366" width="7.33203125" style="28" customWidth="1"/>
    <col min="15367" max="15367" width="6.33203125" style="28" customWidth="1"/>
    <col min="15368" max="15368" width="6" style="28" customWidth="1"/>
    <col min="15369" max="15373" width="6.77734375" style="28" customWidth="1"/>
    <col min="15374" max="15375" width="9.5546875" style="28" customWidth="1"/>
    <col min="15376" max="15376" width="6.5546875" style="28" customWidth="1"/>
    <col min="15377" max="15377" width="7.88671875" style="28" customWidth="1"/>
    <col min="15378" max="15378" width="9" style="28" customWidth="1"/>
    <col min="15379" max="15379" width="8.109375" style="28" customWidth="1"/>
    <col min="15380" max="15380" width="11.5546875" style="28" customWidth="1"/>
    <col min="15381" max="15381" width="14.109375" style="28" customWidth="1"/>
    <col min="15382" max="15616" width="8.77734375" style="28"/>
    <col min="15617" max="15617" width="9.44140625" style="28" customWidth="1"/>
    <col min="15618" max="15618" width="8" style="28" customWidth="1"/>
    <col min="15619" max="15619" width="7.77734375" style="28" customWidth="1"/>
    <col min="15620" max="15620" width="6.6640625" style="28" customWidth="1"/>
    <col min="15621" max="15621" width="6.44140625" style="28" customWidth="1"/>
    <col min="15622" max="15622" width="7.33203125" style="28" customWidth="1"/>
    <col min="15623" max="15623" width="6.33203125" style="28" customWidth="1"/>
    <col min="15624" max="15624" width="6" style="28" customWidth="1"/>
    <col min="15625" max="15629" width="6.77734375" style="28" customWidth="1"/>
    <col min="15630" max="15631" width="9.5546875" style="28" customWidth="1"/>
    <col min="15632" max="15632" width="6.5546875" style="28" customWidth="1"/>
    <col min="15633" max="15633" width="7.88671875" style="28" customWidth="1"/>
    <col min="15634" max="15634" width="9" style="28" customWidth="1"/>
    <col min="15635" max="15635" width="8.109375" style="28" customWidth="1"/>
    <col min="15636" max="15636" width="11.5546875" style="28" customWidth="1"/>
    <col min="15637" max="15637" width="14.109375" style="28" customWidth="1"/>
    <col min="15638" max="15872" width="8.77734375" style="28"/>
    <col min="15873" max="15873" width="9.44140625" style="28" customWidth="1"/>
    <col min="15874" max="15874" width="8" style="28" customWidth="1"/>
    <col min="15875" max="15875" width="7.77734375" style="28" customWidth="1"/>
    <col min="15876" max="15876" width="6.6640625" style="28" customWidth="1"/>
    <col min="15877" max="15877" width="6.44140625" style="28" customWidth="1"/>
    <col min="15878" max="15878" width="7.33203125" style="28" customWidth="1"/>
    <col min="15879" max="15879" width="6.33203125" style="28" customWidth="1"/>
    <col min="15880" max="15880" width="6" style="28" customWidth="1"/>
    <col min="15881" max="15885" width="6.77734375" style="28" customWidth="1"/>
    <col min="15886" max="15887" width="9.5546875" style="28" customWidth="1"/>
    <col min="15888" max="15888" width="6.5546875" style="28" customWidth="1"/>
    <col min="15889" max="15889" width="7.88671875" style="28" customWidth="1"/>
    <col min="15890" max="15890" width="9" style="28" customWidth="1"/>
    <col min="15891" max="15891" width="8.109375" style="28" customWidth="1"/>
    <col min="15892" max="15892" width="11.5546875" style="28" customWidth="1"/>
    <col min="15893" max="15893" width="14.109375" style="28" customWidth="1"/>
    <col min="15894" max="16128" width="8.77734375" style="28"/>
    <col min="16129" max="16129" width="9.44140625" style="28" customWidth="1"/>
    <col min="16130" max="16130" width="8" style="28" customWidth="1"/>
    <col min="16131" max="16131" width="7.77734375" style="28" customWidth="1"/>
    <col min="16132" max="16132" width="6.6640625" style="28" customWidth="1"/>
    <col min="16133" max="16133" width="6.44140625" style="28" customWidth="1"/>
    <col min="16134" max="16134" width="7.33203125" style="28" customWidth="1"/>
    <col min="16135" max="16135" width="6.33203125" style="28" customWidth="1"/>
    <col min="16136" max="16136" width="6" style="28" customWidth="1"/>
    <col min="16137" max="16141" width="6.77734375" style="28" customWidth="1"/>
    <col min="16142" max="16143" width="9.5546875" style="28" customWidth="1"/>
    <col min="16144" max="16144" width="6.5546875" style="28" customWidth="1"/>
    <col min="16145" max="16145" width="7.88671875" style="28" customWidth="1"/>
    <col min="16146" max="16146" width="9" style="28" customWidth="1"/>
    <col min="16147" max="16147" width="8.109375" style="28" customWidth="1"/>
    <col min="16148" max="16148" width="11.5546875" style="28" customWidth="1"/>
    <col min="16149" max="16149" width="14.109375" style="28" customWidth="1"/>
    <col min="16150" max="16384" width="8.77734375" style="28"/>
  </cols>
  <sheetData>
    <row r="1" spans="1:23" s="6" customFormat="1" ht="32.450000000000003" customHeight="1">
      <c r="A1" s="738" t="s">
        <v>758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7" t="s">
        <v>442</v>
      </c>
      <c r="M1" s="737"/>
      <c r="N1" s="737"/>
      <c r="O1" s="737"/>
      <c r="P1" s="737"/>
      <c r="Q1" s="737"/>
      <c r="R1" s="737"/>
      <c r="S1" s="737"/>
      <c r="T1" s="737"/>
      <c r="U1" s="737"/>
    </row>
    <row r="2" spans="1:23" s="6" customFormat="1" ht="6.9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4"/>
      <c r="M2" s="414"/>
      <c r="N2" s="414"/>
      <c r="O2" s="414"/>
      <c r="P2" s="414"/>
      <c r="Q2" s="414"/>
      <c r="R2" s="414"/>
      <c r="S2" s="414"/>
      <c r="T2" s="414"/>
      <c r="U2" s="415"/>
    </row>
    <row r="3" spans="1:23" s="53" customFormat="1" ht="21.2" customHeight="1">
      <c r="A3" s="61" t="s">
        <v>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340"/>
      <c r="M3" s="340"/>
      <c r="N3" s="340"/>
      <c r="O3" s="340"/>
      <c r="P3" s="50"/>
      <c r="Q3" s="50"/>
      <c r="R3" s="50"/>
      <c r="S3" s="50"/>
      <c r="T3" s="50"/>
      <c r="U3" s="351" t="s">
        <v>1</v>
      </c>
    </row>
    <row r="4" spans="1:23" ht="19.899999999999999" customHeight="1">
      <c r="A4" s="740" t="s">
        <v>16</v>
      </c>
      <c r="B4" s="745" t="s">
        <v>754</v>
      </c>
      <c r="C4" s="754" t="s">
        <v>441</v>
      </c>
      <c r="D4" s="755"/>
      <c r="E4" s="755"/>
      <c r="F4" s="755"/>
      <c r="G4" s="755"/>
      <c r="H4" s="755"/>
      <c r="I4" s="755"/>
      <c r="J4" s="755"/>
      <c r="K4" s="755"/>
      <c r="L4" s="752"/>
      <c r="M4" s="753"/>
      <c r="N4" s="417" t="s">
        <v>17</v>
      </c>
      <c r="O4" s="417" t="s">
        <v>5</v>
      </c>
      <c r="P4" s="417" t="s">
        <v>18</v>
      </c>
      <c r="Q4" s="745" t="s">
        <v>19</v>
      </c>
      <c r="R4" s="745"/>
      <c r="S4" s="745" t="s">
        <v>20</v>
      </c>
      <c r="T4" s="745"/>
      <c r="U4" s="750" t="s">
        <v>21</v>
      </c>
    </row>
    <row r="5" spans="1:23" ht="28.35" customHeight="1">
      <c r="A5" s="741"/>
      <c r="B5" s="746"/>
      <c r="C5" s="418"/>
      <c r="D5" s="419" t="s">
        <v>22</v>
      </c>
      <c r="E5" s="419" t="s">
        <v>23</v>
      </c>
      <c r="F5" s="420" t="s">
        <v>24</v>
      </c>
      <c r="G5" s="419" t="s">
        <v>25</v>
      </c>
      <c r="H5" s="419" t="s">
        <v>26</v>
      </c>
      <c r="I5" s="419" t="s">
        <v>27</v>
      </c>
      <c r="J5" s="419" t="s">
        <v>28</v>
      </c>
      <c r="K5" s="421" t="s">
        <v>29</v>
      </c>
      <c r="L5" s="422" t="s">
        <v>30</v>
      </c>
      <c r="M5" s="419" t="s">
        <v>31</v>
      </c>
      <c r="N5" s="423"/>
      <c r="O5" s="423"/>
      <c r="P5" s="423"/>
      <c r="Q5" s="749"/>
      <c r="R5" s="747"/>
      <c r="S5" s="748"/>
      <c r="T5" s="741"/>
      <c r="U5" s="748"/>
    </row>
    <row r="6" spans="1:23" ht="28.35" customHeight="1">
      <c r="A6" s="741"/>
      <c r="B6" s="747"/>
      <c r="C6" s="423"/>
      <c r="D6" s="425" t="s">
        <v>446</v>
      </c>
      <c r="E6" s="423" t="s">
        <v>447</v>
      </c>
      <c r="F6" s="423"/>
      <c r="G6" s="423"/>
      <c r="H6" s="426" t="s">
        <v>444</v>
      </c>
      <c r="I6" s="423"/>
      <c r="J6" s="423"/>
      <c r="K6" s="236"/>
      <c r="L6" s="427"/>
      <c r="M6" s="423"/>
      <c r="N6" s="423"/>
      <c r="O6" s="423"/>
      <c r="P6" s="423"/>
      <c r="Q6" s="756" t="s">
        <v>363</v>
      </c>
      <c r="R6" s="757"/>
      <c r="S6" s="756" t="s">
        <v>364</v>
      </c>
      <c r="T6" s="758"/>
      <c r="U6" s="748"/>
    </row>
    <row r="7" spans="1:23" ht="14.1" customHeight="1">
      <c r="A7" s="741"/>
      <c r="B7" s="747"/>
      <c r="C7" s="423"/>
      <c r="D7" s="423" t="s">
        <v>445</v>
      </c>
      <c r="E7" s="423" t="s">
        <v>33</v>
      </c>
      <c r="F7" s="423" t="s">
        <v>448</v>
      </c>
      <c r="G7" s="423" t="s">
        <v>33</v>
      </c>
      <c r="H7" s="423" t="s">
        <v>33</v>
      </c>
      <c r="I7" s="423" t="s">
        <v>33</v>
      </c>
      <c r="J7" s="423" t="s">
        <v>33</v>
      </c>
      <c r="K7" s="236" t="s">
        <v>33</v>
      </c>
      <c r="L7" s="427" t="s">
        <v>32</v>
      </c>
      <c r="M7" s="423"/>
      <c r="N7" s="428" t="s">
        <v>3</v>
      </c>
      <c r="O7" s="423"/>
      <c r="P7" s="349" t="s">
        <v>353</v>
      </c>
      <c r="Q7" s="419" t="s">
        <v>34</v>
      </c>
      <c r="R7" s="419" t="s">
        <v>35</v>
      </c>
      <c r="S7" s="419" t="s">
        <v>34</v>
      </c>
      <c r="T7" s="419" t="s">
        <v>35</v>
      </c>
      <c r="U7" s="748"/>
    </row>
    <row r="8" spans="1:23" ht="14.1" customHeight="1">
      <c r="A8" s="742"/>
      <c r="B8" s="429" t="s">
        <v>2</v>
      </c>
      <c r="C8" s="429"/>
      <c r="D8" s="429" t="s">
        <v>443</v>
      </c>
      <c r="E8" s="429" t="s">
        <v>443</v>
      </c>
      <c r="F8" s="429" t="s">
        <v>449</v>
      </c>
      <c r="G8" s="429" t="s">
        <v>448</v>
      </c>
      <c r="H8" s="429" t="s">
        <v>448</v>
      </c>
      <c r="I8" s="429" t="s">
        <v>450</v>
      </c>
      <c r="J8" s="430" t="s">
        <v>36</v>
      </c>
      <c r="K8" s="431" t="s">
        <v>451</v>
      </c>
      <c r="L8" s="432" t="s">
        <v>452</v>
      </c>
      <c r="M8" s="432" t="s">
        <v>452</v>
      </c>
      <c r="N8" s="433" t="s">
        <v>755</v>
      </c>
      <c r="O8" s="429" t="s">
        <v>15</v>
      </c>
      <c r="P8" s="434" t="s">
        <v>37</v>
      </c>
      <c r="Q8" s="429" t="s">
        <v>38</v>
      </c>
      <c r="R8" s="429" t="s">
        <v>39</v>
      </c>
      <c r="S8" s="429" t="s">
        <v>38</v>
      </c>
      <c r="T8" s="429" t="s">
        <v>39</v>
      </c>
      <c r="U8" s="751"/>
    </row>
    <row r="9" spans="1:23" ht="30.6" customHeight="1">
      <c r="A9" s="113">
        <v>2014</v>
      </c>
      <c r="B9" s="435">
        <v>679</v>
      </c>
      <c r="C9" s="436">
        <v>679</v>
      </c>
      <c r="D9" s="436">
        <v>0</v>
      </c>
      <c r="E9" s="436">
        <v>0</v>
      </c>
      <c r="F9" s="436">
        <v>1</v>
      </c>
      <c r="G9" s="436">
        <v>7</v>
      </c>
      <c r="H9" s="436">
        <v>19</v>
      </c>
      <c r="I9" s="436">
        <v>55</v>
      </c>
      <c r="J9" s="436">
        <v>49</v>
      </c>
      <c r="K9" s="436">
        <v>98</v>
      </c>
      <c r="L9" s="436">
        <v>165</v>
      </c>
      <c r="M9" s="436">
        <v>285</v>
      </c>
      <c r="N9" s="437">
        <v>0</v>
      </c>
      <c r="O9" s="437">
        <v>0</v>
      </c>
      <c r="P9" s="436">
        <v>0</v>
      </c>
      <c r="Q9" s="436">
        <v>68</v>
      </c>
      <c r="R9" s="436">
        <v>2060</v>
      </c>
      <c r="S9" s="436">
        <v>29</v>
      </c>
      <c r="T9" s="438">
        <v>910</v>
      </c>
      <c r="U9" s="113">
        <v>2014</v>
      </c>
      <c r="V9" s="23"/>
    </row>
    <row r="10" spans="1:23" ht="30.6" customHeight="1">
      <c r="A10" s="113">
        <v>2015</v>
      </c>
      <c r="B10" s="435">
        <v>702</v>
      </c>
      <c r="C10" s="436">
        <v>702</v>
      </c>
      <c r="D10" s="436">
        <v>0</v>
      </c>
      <c r="E10" s="436">
        <v>0</v>
      </c>
      <c r="F10" s="436">
        <v>1</v>
      </c>
      <c r="G10" s="436">
        <v>7</v>
      </c>
      <c r="H10" s="436">
        <v>19</v>
      </c>
      <c r="I10" s="436">
        <v>55</v>
      </c>
      <c r="J10" s="436">
        <v>50</v>
      </c>
      <c r="K10" s="436">
        <v>98</v>
      </c>
      <c r="L10" s="436">
        <v>165</v>
      </c>
      <c r="M10" s="436">
        <v>307</v>
      </c>
      <c r="N10" s="437">
        <v>0</v>
      </c>
      <c r="O10" s="437">
        <v>0</v>
      </c>
      <c r="P10" s="437">
        <v>0</v>
      </c>
      <c r="Q10" s="436">
        <v>68</v>
      </c>
      <c r="R10" s="436">
        <v>2054</v>
      </c>
      <c r="S10" s="436">
        <v>29</v>
      </c>
      <c r="T10" s="438">
        <v>908</v>
      </c>
      <c r="U10" s="113">
        <v>2015</v>
      </c>
      <c r="V10" s="23"/>
    </row>
    <row r="11" spans="1:23" ht="30.6" customHeight="1">
      <c r="A11" s="113">
        <v>2016</v>
      </c>
      <c r="B11" s="435">
        <v>704</v>
      </c>
      <c r="C11" s="436">
        <v>704</v>
      </c>
      <c r="D11" s="436">
        <v>0</v>
      </c>
      <c r="E11" s="436">
        <v>0</v>
      </c>
      <c r="F11" s="436">
        <v>1</v>
      </c>
      <c r="G11" s="436">
        <v>7</v>
      </c>
      <c r="H11" s="436">
        <v>19</v>
      </c>
      <c r="I11" s="436">
        <v>55</v>
      </c>
      <c r="J11" s="436">
        <v>56</v>
      </c>
      <c r="K11" s="436">
        <v>104</v>
      </c>
      <c r="L11" s="436">
        <v>173</v>
      </c>
      <c r="M11" s="436">
        <v>289</v>
      </c>
      <c r="N11" s="437">
        <v>0</v>
      </c>
      <c r="O11" s="437">
        <v>0</v>
      </c>
      <c r="P11" s="437">
        <v>0</v>
      </c>
      <c r="Q11" s="436">
        <v>68</v>
      </c>
      <c r="R11" s="436">
        <v>2060</v>
      </c>
      <c r="S11" s="436">
        <v>29</v>
      </c>
      <c r="T11" s="438">
        <v>910</v>
      </c>
      <c r="U11" s="113">
        <v>2016</v>
      </c>
      <c r="V11" s="23"/>
    </row>
    <row r="12" spans="1:23" ht="30.6" customHeight="1">
      <c r="A12" s="113">
        <v>2017</v>
      </c>
      <c r="B12" s="435">
        <v>715</v>
      </c>
      <c r="C12" s="436">
        <v>715</v>
      </c>
      <c r="D12" s="436">
        <v>0</v>
      </c>
      <c r="E12" s="436">
        <v>0</v>
      </c>
      <c r="F12" s="436">
        <v>1</v>
      </c>
      <c r="G12" s="436">
        <v>7</v>
      </c>
      <c r="H12" s="436">
        <v>20</v>
      </c>
      <c r="I12" s="436">
        <v>60</v>
      </c>
      <c r="J12" s="436">
        <v>67</v>
      </c>
      <c r="K12" s="436" t="s">
        <v>439</v>
      </c>
      <c r="L12" s="436">
        <v>184</v>
      </c>
      <c r="M12" s="436">
        <v>261</v>
      </c>
      <c r="N12" s="436">
        <v>0</v>
      </c>
      <c r="O12" s="436">
        <v>0</v>
      </c>
      <c r="P12" s="436">
        <v>0</v>
      </c>
      <c r="Q12" s="436">
        <v>69</v>
      </c>
      <c r="R12" s="436">
        <v>2090</v>
      </c>
      <c r="S12" s="436">
        <v>30</v>
      </c>
      <c r="T12" s="438">
        <v>940</v>
      </c>
      <c r="U12" s="113">
        <v>2017</v>
      </c>
      <c r="V12" s="23"/>
    </row>
    <row r="13" spans="1:23" ht="30.6" customHeight="1">
      <c r="A13" s="113">
        <v>2018</v>
      </c>
      <c r="B13" s="435">
        <v>813</v>
      </c>
      <c r="C13" s="436">
        <v>813</v>
      </c>
      <c r="D13" s="436">
        <v>0</v>
      </c>
      <c r="E13" s="436">
        <v>0</v>
      </c>
      <c r="F13" s="436">
        <v>1</v>
      </c>
      <c r="G13" s="436">
        <v>7</v>
      </c>
      <c r="H13" s="436">
        <v>20</v>
      </c>
      <c r="I13" s="436">
        <v>63</v>
      </c>
      <c r="J13" s="436">
        <v>243</v>
      </c>
      <c r="K13" s="436">
        <v>196</v>
      </c>
      <c r="L13" s="436">
        <v>140</v>
      </c>
      <c r="M13" s="436">
        <v>143</v>
      </c>
      <c r="N13" s="436">
        <v>0</v>
      </c>
      <c r="O13" s="436">
        <v>0</v>
      </c>
      <c r="P13" s="436">
        <v>0</v>
      </c>
      <c r="Q13" s="436">
        <v>69</v>
      </c>
      <c r="R13" s="436">
        <v>2090</v>
      </c>
      <c r="S13" s="436">
        <v>30</v>
      </c>
      <c r="T13" s="438">
        <v>940</v>
      </c>
      <c r="U13" s="113">
        <v>2018</v>
      </c>
      <c r="V13" s="23"/>
    </row>
    <row r="14" spans="1:23" ht="30.6" customHeight="1">
      <c r="A14" s="113">
        <v>2019</v>
      </c>
      <c r="B14" s="435">
        <v>932</v>
      </c>
      <c r="C14" s="436">
        <v>932</v>
      </c>
      <c r="D14" s="436">
        <v>0</v>
      </c>
      <c r="E14" s="436">
        <v>0</v>
      </c>
      <c r="F14" s="436">
        <v>1</v>
      </c>
      <c r="G14" s="436">
        <v>8</v>
      </c>
      <c r="H14" s="436">
        <v>21</v>
      </c>
      <c r="I14" s="436">
        <v>77</v>
      </c>
      <c r="J14" s="436">
        <v>246</v>
      </c>
      <c r="K14" s="436">
        <v>194</v>
      </c>
      <c r="L14" s="436">
        <v>147</v>
      </c>
      <c r="M14" s="436">
        <v>238</v>
      </c>
      <c r="N14" s="436">
        <v>0</v>
      </c>
      <c r="O14" s="436">
        <v>0</v>
      </c>
      <c r="P14" s="436">
        <v>0</v>
      </c>
      <c r="Q14" s="436">
        <v>71</v>
      </c>
      <c r="R14" s="436">
        <v>2130</v>
      </c>
      <c r="S14" s="436">
        <v>30</v>
      </c>
      <c r="T14" s="438">
        <v>940</v>
      </c>
      <c r="U14" s="113">
        <v>2019</v>
      </c>
      <c r="V14" s="23"/>
    </row>
    <row r="15" spans="1:23" s="4" customFormat="1" ht="30.6" customHeight="1">
      <c r="A15" s="237">
        <v>2020</v>
      </c>
      <c r="B15" s="439">
        <v>1075</v>
      </c>
      <c r="C15" s="437">
        <v>1075</v>
      </c>
      <c r="D15" s="437">
        <v>0</v>
      </c>
      <c r="E15" s="437">
        <v>0</v>
      </c>
      <c r="F15" s="437">
        <v>0</v>
      </c>
      <c r="G15" s="437">
        <v>8</v>
      </c>
      <c r="H15" s="437">
        <v>22</v>
      </c>
      <c r="I15" s="437">
        <v>79</v>
      </c>
      <c r="J15" s="437">
        <v>80</v>
      </c>
      <c r="K15" s="437">
        <v>135</v>
      </c>
      <c r="L15" s="437">
        <v>223</v>
      </c>
      <c r="M15" s="437">
        <v>528</v>
      </c>
      <c r="N15" s="437">
        <v>0</v>
      </c>
      <c r="O15" s="437">
        <v>0</v>
      </c>
      <c r="P15" s="437">
        <v>0</v>
      </c>
      <c r="Q15" s="437">
        <v>72</v>
      </c>
      <c r="R15" s="437">
        <v>2150</v>
      </c>
      <c r="S15" s="437">
        <v>30</v>
      </c>
      <c r="T15" s="440">
        <v>940</v>
      </c>
      <c r="U15" s="237">
        <v>2020</v>
      </c>
      <c r="V15" s="23"/>
      <c r="W15" s="28"/>
    </row>
    <row r="16" spans="1:23" ht="30.6" customHeight="1">
      <c r="A16" s="113" t="s">
        <v>40</v>
      </c>
      <c r="B16" s="435">
        <v>120</v>
      </c>
      <c r="C16" s="436">
        <v>120</v>
      </c>
      <c r="D16" s="436">
        <v>0</v>
      </c>
      <c r="E16" s="436">
        <v>0</v>
      </c>
      <c r="F16" s="436">
        <v>0</v>
      </c>
      <c r="G16" s="436">
        <v>4</v>
      </c>
      <c r="H16" s="436">
        <v>13</v>
      </c>
      <c r="I16" s="436">
        <v>18</v>
      </c>
      <c r="J16" s="436">
        <v>19</v>
      </c>
      <c r="K16" s="436">
        <v>34</v>
      </c>
      <c r="L16" s="436">
        <v>24</v>
      </c>
      <c r="M16" s="436">
        <v>8</v>
      </c>
      <c r="N16" s="436">
        <v>0</v>
      </c>
      <c r="O16" s="436">
        <v>0</v>
      </c>
      <c r="P16" s="436">
        <v>0</v>
      </c>
      <c r="Q16" s="436">
        <v>0</v>
      </c>
      <c r="R16" s="436">
        <v>0</v>
      </c>
      <c r="S16" s="436">
        <v>0</v>
      </c>
      <c r="T16" s="438">
        <v>0</v>
      </c>
      <c r="U16" s="441" t="s">
        <v>824</v>
      </c>
      <c r="V16" s="23"/>
    </row>
    <row r="17" spans="1:30" ht="30.6" customHeight="1">
      <c r="A17" s="113" t="s">
        <v>6</v>
      </c>
      <c r="B17" s="435">
        <v>343</v>
      </c>
      <c r="C17" s="436">
        <v>343</v>
      </c>
      <c r="D17" s="436">
        <v>0</v>
      </c>
      <c r="E17" s="436">
        <v>0</v>
      </c>
      <c r="F17" s="436">
        <v>0</v>
      </c>
      <c r="G17" s="436">
        <v>1</v>
      </c>
      <c r="H17" s="436">
        <v>3</v>
      </c>
      <c r="I17" s="436">
        <v>19</v>
      </c>
      <c r="J17" s="436">
        <v>20</v>
      </c>
      <c r="K17" s="436">
        <v>33</v>
      </c>
      <c r="L17" s="436">
        <v>71</v>
      </c>
      <c r="M17" s="436">
        <v>196</v>
      </c>
      <c r="N17" s="437">
        <v>0</v>
      </c>
      <c r="O17" s="437">
        <v>0</v>
      </c>
      <c r="P17" s="437">
        <v>0</v>
      </c>
      <c r="Q17" s="436">
        <v>18</v>
      </c>
      <c r="R17" s="436">
        <v>540</v>
      </c>
      <c r="S17" s="436">
        <v>7</v>
      </c>
      <c r="T17" s="438">
        <v>230</v>
      </c>
      <c r="U17" s="441" t="s">
        <v>41</v>
      </c>
      <c r="V17" s="23"/>
    </row>
    <row r="18" spans="1:30" ht="30.6" customHeight="1">
      <c r="A18" s="113" t="s">
        <v>7</v>
      </c>
      <c r="B18" s="435">
        <v>174</v>
      </c>
      <c r="C18" s="436">
        <v>174</v>
      </c>
      <c r="D18" s="436">
        <v>0</v>
      </c>
      <c r="E18" s="436">
        <v>0</v>
      </c>
      <c r="F18" s="436">
        <v>0</v>
      </c>
      <c r="G18" s="436">
        <v>1</v>
      </c>
      <c r="H18" s="436">
        <v>2</v>
      </c>
      <c r="I18" s="436">
        <v>13</v>
      </c>
      <c r="J18" s="436">
        <v>13</v>
      </c>
      <c r="K18" s="436">
        <v>21</v>
      </c>
      <c r="L18" s="436">
        <v>35</v>
      </c>
      <c r="M18" s="436">
        <v>89</v>
      </c>
      <c r="N18" s="437">
        <v>0</v>
      </c>
      <c r="O18" s="437">
        <v>0</v>
      </c>
      <c r="P18" s="437">
        <v>0</v>
      </c>
      <c r="Q18" s="436">
        <v>12</v>
      </c>
      <c r="R18" s="436">
        <v>380</v>
      </c>
      <c r="S18" s="436">
        <v>5</v>
      </c>
      <c r="T18" s="438">
        <v>170</v>
      </c>
      <c r="U18" s="441" t="s">
        <v>42</v>
      </c>
      <c r="V18" s="23"/>
    </row>
    <row r="19" spans="1:30" ht="30.6" customHeight="1">
      <c r="A19" s="113" t="s">
        <v>8</v>
      </c>
      <c r="B19" s="435">
        <v>216</v>
      </c>
      <c r="C19" s="436">
        <v>216</v>
      </c>
      <c r="D19" s="436">
        <v>0</v>
      </c>
      <c r="E19" s="436">
        <v>0</v>
      </c>
      <c r="F19" s="436">
        <v>0</v>
      </c>
      <c r="G19" s="436">
        <v>1</v>
      </c>
      <c r="H19" s="436">
        <v>2</v>
      </c>
      <c r="I19" s="436">
        <v>15</v>
      </c>
      <c r="J19" s="436">
        <v>14</v>
      </c>
      <c r="K19" s="436">
        <v>23</v>
      </c>
      <c r="L19" s="436">
        <v>45</v>
      </c>
      <c r="M19" s="436">
        <v>116</v>
      </c>
      <c r="N19" s="437">
        <v>0</v>
      </c>
      <c r="O19" s="437">
        <v>0</v>
      </c>
      <c r="P19" s="437">
        <v>0</v>
      </c>
      <c r="Q19" s="436">
        <v>18</v>
      </c>
      <c r="R19" s="436">
        <v>510</v>
      </c>
      <c r="S19" s="436">
        <v>6</v>
      </c>
      <c r="T19" s="438">
        <v>180</v>
      </c>
      <c r="U19" s="441" t="s">
        <v>43</v>
      </c>
      <c r="V19" s="23"/>
    </row>
    <row r="20" spans="1:30" ht="30.6" customHeight="1">
      <c r="A20" s="143" t="s">
        <v>9</v>
      </c>
      <c r="B20" s="191">
        <v>222</v>
      </c>
      <c r="C20" s="188">
        <v>222</v>
      </c>
      <c r="D20" s="188">
        <v>0</v>
      </c>
      <c r="E20" s="188">
        <v>0</v>
      </c>
      <c r="F20" s="188">
        <v>0</v>
      </c>
      <c r="G20" s="188">
        <v>1</v>
      </c>
      <c r="H20" s="188">
        <v>2</v>
      </c>
      <c r="I20" s="188">
        <v>14</v>
      </c>
      <c r="J20" s="188">
        <v>14</v>
      </c>
      <c r="K20" s="188">
        <v>24</v>
      </c>
      <c r="L20" s="188">
        <v>48</v>
      </c>
      <c r="M20" s="188">
        <v>119</v>
      </c>
      <c r="N20" s="190">
        <v>0</v>
      </c>
      <c r="O20" s="190">
        <v>0</v>
      </c>
      <c r="P20" s="190">
        <v>0</v>
      </c>
      <c r="Q20" s="188">
        <v>24</v>
      </c>
      <c r="R20" s="188">
        <v>720</v>
      </c>
      <c r="S20" s="188">
        <v>12</v>
      </c>
      <c r="T20" s="189">
        <v>360</v>
      </c>
      <c r="U20" s="192" t="s">
        <v>44</v>
      </c>
      <c r="V20" s="23"/>
      <c r="X20" s="744" t="s">
        <v>45</v>
      </c>
      <c r="Y20" s="744"/>
      <c r="Z20" s="744"/>
      <c r="AA20" s="744"/>
      <c r="AB20" s="744"/>
      <c r="AC20" s="744"/>
      <c r="AD20" s="744"/>
    </row>
    <row r="21" spans="1:30" ht="5.65" customHeight="1">
      <c r="A21" s="33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9"/>
      <c r="O21" s="199"/>
      <c r="P21" s="199"/>
      <c r="Q21" s="200"/>
      <c r="R21" s="200"/>
      <c r="S21" s="198"/>
      <c r="T21" s="198"/>
      <c r="U21" s="33"/>
      <c r="V21" s="23"/>
      <c r="X21" s="196"/>
      <c r="Y21" s="196"/>
      <c r="Z21" s="196"/>
      <c r="AA21" s="196"/>
      <c r="AB21" s="196"/>
      <c r="AC21" s="196"/>
      <c r="AD21" s="196"/>
    </row>
    <row r="22" spans="1:30" s="53" customFormat="1" ht="14.1" customHeight="1">
      <c r="A22" s="743" t="s">
        <v>756</v>
      </c>
      <c r="B22" s="743"/>
      <c r="C22" s="743"/>
      <c r="D22" s="743"/>
      <c r="E22" s="743"/>
      <c r="F22" s="52"/>
      <c r="G22" s="52"/>
      <c r="H22" s="52"/>
      <c r="I22" s="52"/>
      <c r="J22" s="52"/>
      <c r="K22" s="52"/>
      <c r="L22" s="51"/>
      <c r="M22" s="51"/>
      <c r="N22" s="51"/>
      <c r="O22" s="51"/>
      <c r="P22" s="50"/>
      <c r="Q22" s="50"/>
      <c r="R22" s="739" t="s">
        <v>46</v>
      </c>
      <c r="S22" s="739"/>
      <c r="T22" s="739"/>
      <c r="U22" s="739"/>
    </row>
    <row r="23" spans="1:30" s="53" customFormat="1" ht="14.1" customHeight="1">
      <c r="A23" s="49" t="s">
        <v>665</v>
      </c>
      <c r="B23" s="49"/>
      <c r="C23" s="52"/>
      <c r="D23" s="52"/>
      <c r="E23" s="52"/>
      <c r="F23" s="52"/>
      <c r="G23" s="52"/>
      <c r="H23" s="60"/>
      <c r="I23" s="52"/>
      <c r="J23" s="49"/>
      <c r="K23" s="60"/>
      <c r="L23" s="50"/>
      <c r="M23" s="50"/>
      <c r="N23" s="50"/>
      <c r="O23" s="50"/>
      <c r="P23" s="50"/>
      <c r="Q23" s="62"/>
      <c r="R23" s="739" t="s">
        <v>757</v>
      </c>
      <c r="S23" s="739"/>
      <c r="T23" s="739"/>
      <c r="U23" s="739"/>
    </row>
    <row r="24" spans="1:30" s="53" customFormat="1" ht="14.1" customHeight="1">
      <c r="A24" s="335" t="s">
        <v>48</v>
      </c>
      <c r="B24" s="49"/>
      <c r="C24" s="49"/>
      <c r="D24" s="52"/>
      <c r="E24" s="52"/>
      <c r="F24" s="52"/>
      <c r="G24" s="52"/>
      <c r="H24" s="52"/>
      <c r="I24" s="52"/>
      <c r="J24" s="52"/>
      <c r="K24" s="52"/>
      <c r="L24" s="51"/>
      <c r="M24" s="51"/>
      <c r="N24" s="51"/>
      <c r="O24" s="51"/>
      <c r="P24" s="50"/>
      <c r="Q24" s="50"/>
      <c r="R24" s="340"/>
      <c r="S24" s="340"/>
      <c r="T24" s="340"/>
      <c r="U24" s="331" t="s">
        <v>47</v>
      </c>
    </row>
    <row r="25" spans="1:30" ht="14.1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</sheetData>
  <mergeCells count="18">
    <mergeCell ref="X20:AD20"/>
    <mergeCell ref="B4:B5"/>
    <mergeCell ref="Q4:R4"/>
    <mergeCell ref="S4:T4"/>
    <mergeCell ref="B6:B7"/>
    <mergeCell ref="S5:T5"/>
    <mergeCell ref="Q5:R5"/>
    <mergeCell ref="U4:U8"/>
    <mergeCell ref="L4:M4"/>
    <mergeCell ref="C4:K4"/>
    <mergeCell ref="Q6:R6"/>
    <mergeCell ref="S6:T6"/>
    <mergeCell ref="L1:U1"/>
    <mergeCell ref="A1:K1"/>
    <mergeCell ref="R23:U23"/>
    <mergeCell ref="R22:U22"/>
    <mergeCell ref="A4:A8"/>
    <mergeCell ref="A22:E22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8"/>
  <sheetViews>
    <sheetView zoomScaleNormal="100" zoomScaleSheetLayoutView="100" workbookViewId="0">
      <selection activeCell="O7" sqref="O7"/>
    </sheetView>
  </sheetViews>
  <sheetFormatPr defaultColWidth="8.77734375" defaultRowHeight="13.5"/>
  <cols>
    <col min="1" max="1" width="10.88671875" style="201" customWidth="1"/>
    <col min="2" max="3" width="11.33203125" style="201" customWidth="1"/>
    <col min="4" max="6" width="11.33203125" style="123" customWidth="1"/>
    <col min="7" max="7" width="10.44140625" style="201" customWidth="1"/>
    <col min="8" max="10" width="10.88671875" style="201" customWidth="1"/>
    <col min="11" max="11" width="13.88671875" style="201" customWidth="1"/>
    <col min="12" max="12" width="10.88671875" style="201" customWidth="1"/>
    <col min="13" max="13" width="7.77734375" style="201" customWidth="1"/>
    <col min="14" max="257" width="8.77734375" style="201"/>
    <col min="258" max="258" width="8.33203125" style="201" customWidth="1"/>
    <col min="259" max="259" width="8.6640625" style="201" customWidth="1"/>
    <col min="260" max="262" width="10.77734375" style="201" customWidth="1"/>
    <col min="263" max="263" width="8.6640625" style="201" customWidth="1"/>
    <col min="264" max="266" width="10.88671875" style="201" customWidth="1"/>
    <col min="267" max="267" width="12.77734375" style="201" customWidth="1"/>
    <col min="268" max="269" width="7.77734375" style="201" customWidth="1"/>
    <col min="270" max="513" width="8.77734375" style="201"/>
    <col min="514" max="514" width="8.33203125" style="201" customWidth="1"/>
    <col min="515" max="515" width="8.6640625" style="201" customWidth="1"/>
    <col min="516" max="518" width="10.77734375" style="201" customWidth="1"/>
    <col min="519" max="519" width="8.6640625" style="201" customWidth="1"/>
    <col min="520" max="522" width="10.88671875" style="201" customWidth="1"/>
    <col min="523" max="523" width="12.77734375" style="201" customWidth="1"/>
    <col min="524" max="525" width="7.77734375" style="201" customWidth="1"/>
    <col min="526" max="769" width="8.77734375" style="201"/>
    <col min="770" max="770" width="8.33203125" style="201" customWidth="1"/>
    <col min="771" max="771" width="8.6640625" style="201" customWidth="1"/>
    <col min="772" max="774" width="10.77734375" style="201" customWidth="1"/>
    <col min="775" max="775" width="8.6640625" style="201" customWidth="1"/>
    <col min="776" max="778" width="10.88671875" style="201" customWidth="1"/>
    <col min="779" max="779" width="12.77734375" style="201" customWidth="1"/>
    <col min="780" max="781" width="7.77734375" style="201" customWidth="1"/>
    <col min="782" max="1025" width="8.77734375" style="201"/>
    <col min="1026" max="1026" width="8.33203125" style="201" customWidth="1"/>
    <col min="1027" max="1027" width="8.6640625" style="201" customWidth="1"/>
    <col min="1028" max="1030" width="10.77734375" style="201" customWidth="1"/>
    <col min="1031" max="1031" width="8.6640625" style="201" customWidth="1"/>
    <col min="1032" max="1034" width="10.88671875" style="201" customWidth="1"/>
    <col min="1035" max="1035" width="12.77734375" style="201" customWidth="1"/>
    <col min="1036" max="1037" width="7.77734375" style="201" customWidth="1"/>
    <col min="1038" max="1281" width="8.77734375" style="201"/>
    <col min="1282" max="1282" width="8.33203125" style="201" customWidth="1"/>
    <col min="1283" max="1283" width="8.6640625" style="201" customWidth="1"/>
    <col min="1284" max="1286" width="10.77734375" style="201" customWidth="1"/>
    <col min="1287" max="1287" width="8.6640625" style="201" customWidth="1"/>
    <col min="1288" max="1290" width="10.88671875" style="201" customWidth="1"/>
    <col min="1291" max="1291" width="12.77734375" style="201" customWidth="1"/>
    <col min="1292" max="1293" width="7.77734375" style="201" customWidth="1"/>
    <col min="1294" max="1537" width="8.77734375" style="201"/>
    <col min="1538" max="1538" width="8.33203125" style="201" customWidth="1"/>
    <col min="1539" max="1539" width="8.6640625" style="201" customWidth="1"/>
    <col min="1540" max="1542" width="10.77734375" style="201" customWidth="1"/>
    <col min="1543" max="1543" width="8.6640625" style="201" customWidth="1"/>
    <col min="1544" max="1546" width="10.88671875" style="201" customWidth="1"/>
    <col min="1547" max="1547" width="12.77734375" style="201" customWidth="1"/>
    <col min="1548" max="1549" width="7.77734375" style="201" customWidth="1"/>
    <col min="1550" max="1793" width="8.77734375" style="201"/>
    <col min="1794" max="1794" width="8.33203125" style="201" customWidth="1"/>
    <col min="1795" max="1795" width="8.6640625" style="201" customWidth="1"/>
    <col min="1796" max="1798" width="10.77734375" style="201" customWidth="1"/>
    <col min="1799" max="1799" width="8.6640625" style="201" customWidth="1"/>
    <col min="1800" max="1802" width="10.88671875" style="201" customWidth="1"/>
    <col min="1803" max="1803" width="12.77734375" style="201" customWidth="1"/>
    <col min="1804" max="1805" width="7.77734375" style="201" customWidth="1"/>
    <col min="1806" max="2049" width="8.77734375" style="201"/>
    <col min="2050" max="2050" width="8.33203125" style="201" customWidth="1"/>
    <col min="2051" max="2051" width="8.6640625" style="201" customWidth="1"/>
    <col min="2052" max="2054" width="10.77734375" style="201" customWidth="1"/>
    <col min="2055" max="2055" width="8.6640625" style="201" customWidth="1"/>
    <col min="2056" max="2058" width="10.88671875" style="201" customWidth="1"/>
    <col min="2059" max="2059" width="12.77734375" style="201" customWidth="1"/>
    <col min="2060" max="2061" width="7.77734375" style="201" customWidth="1"/>
    <col min="2062" max="2305" width="8.77734375" style="201"/>
    <col min="2306" max="2306" width="8.33203125" style="201" customWidth="1"/>
    <col min="2307" max="2307" width="8.6640625" style="201" customWidth="1"/>
    <col min="2308" max="2310" width="10.77734375" style="201" customWidth="1"/>
    <col min="2311" max="2311" width="8.6640625" style="201" customWidth="1"/>
    <col min="2312" max="2314" width="10.88671875" style="201" customWidth="1"/>
    <col min="2315" max="2315" width="12.77734375" style="201" customWidth="1"/>
    <col min="2316" max="2317" width="7.77734375" style="201" customWidth="1"/>
    <col min="2318" max="2561" width="8.77734375" style="201"/>
    <col min="2562" max="2562" width="8.33203125" style="201" customWidth="1"/>
    <col min="2563" max="2563" width="8.6640625" style="201" customWidth="1"/>
    <col min="2564" max="2566" width="10.77734375" style="201" customWidth="1"/>
    <col min="2567" max="2567" width="8.6640625" style="201" customWidth="1"/>
    <col min="2568" max="2570" width="10.88671875" style="201" customWidth="1"/>
    <col min="2571" max="2571" width="12.77734375" style="201" customWidth="1"/>
    <col min="2572" max="2573" width="7.77734375" style="201" customWidth="1"/>
    <col min="2574" max="2817" width="8.77734375" style="201"/>
    <col min="2818" max="2818" width="8.33203125" style="201" customWidth="1"/>
    <col min="2819" max="2819" width="8.6640625" style="201" customWidth="1"/>
    <col min="2820" max="2822" width="10.77734375" style="201" customWidth="1"/>
    <col min="2823" max="2823" width="8.6640625" style="201" customWidth="1"/>
    <col min="2824" max="2826" width="10.88671875" style="201" customWidth="1"/>
    <col min="2827" max="2827" width="12.77734375" style="201" customWidth="1"/>
    <col min="2828" max="2829" width="7.77734375" style="201" customWidth="1"/>
    <col min="2830" max="3073" width="8.77734375" style="201"/>
    <col min="3074" max="3074" width="8.33203125" style="201" customWidth="1"/>
    <col min="3075" max="3075" width="8.6640625" style="201" customWidth="1"/>
    <col min="3076" max="3078" width="10.77734375" style="201" customWidth="1"/>
    <col min="3079" max="3079" width="8.6640625" style="201" customWidth="1"/>
    <col min="3080" max="3082" width="10.88671875" style="201" customWidth="1"/>
    <col min="3083" max="3083" width="12.77734375" style="201" customWidth="1"/>
    <col min="3084" max="3085" width="7.77734375" style="201" customWidth="1"/>
    <col min="3086" max="3329" width="8.77734375" style="201"/>
    <col min="3330" max="3330" width="8.33203125" style="201" customWidth="1"/>
    <col min="3331" max="3331" width="8.6640625" style="201" customWidth="1"/>
    <col min="3332" max="3334" width="10.77734375" style="201" customWidth="1"/>
    <col min="3335" max="3335" width="8.6640625" style="201" customWidth="1"/>
    <col min="3336" max="3338" width="10.88671875" style="201" customWidth="1"/>
    <col min="3339" max="3339" width="12.77734375" style="201" customWidth="1"/>
    <col min="3340" max="3341" width="7.77734375" style="201" customWidth="1"/>
    <col min="3342" max="3585" width="8.77734375" style="201"/>
    <col min="3586" max="3586" width="8.33203125" style="201" customWidth="1"/>
    <col min="3587" max="3587" width="8.6640625" style="201" customWidth="1"/>
    <col min="3588" max="3590" width="10.77734375" style="201" customWidth="1"/>
    <col min="3591" max="3591" width="8.6640625" style="201" customWidth="1"/>
    <col min="3592" max="3594" width="10.88671875" style="201" customWidth="1"/>
    <col min="3595" max="3595" width="12.77734375" style="201" customWidth="1"/>
    <col min="3596" max="3597" width="7.77734375" style="201" customWidth="1"/>
    <col min="3598" max="3841" width="8.77734375" style="201"/>
    <col min="3842" max="3842" width="8.33203125" style="201" customWidth="1"/>
    <col min="3843" max="3843" width="8.6640625" style="201" customWidth="1"/>
    <col min="3844" max="3846" width="10.77734375" style="201" customWidth="1"/>
    <col min="3847" max="3847" width="8.6640625" style="201" customWidth="1"/>
    <col min="3848" max="3850" width="10.88671875" style="201" customWidth="1"/>
    <col min="3851" max="3851" width="12.77734375" style="201" customWidth="1"/>
    <col min="3852" max="3853" width="7.77734375" style="201" customWidth="1"/>
    <col min="3854" max="4097" width="8.77734375" style="201"/>
    <col min="4098" max="4098" width="8.33203125" style="201" customWidth="1"/>
    <col min="4099" max="4099" width="8.6640625" style="201" customWidth="1"/>
    <col min="4100" max="4102" width="10.77734375" style="201" customWidth="1"/>
    <col min="4103" max="4103" width="8.6640625" style="201" customWidth="1"/>
    <col min="4104" max="4106" width="10.88671875" style="201" customWidth="1"/>
    <col min="4107" max="4107" width="12.77734375" style="201" customWidth="1"/>
    <col min="4108" max="4109" width="7.77734375" style="201" customWidth="1"/>
    <col min="4110" max="4353" width="8.77734375" style="201"/>
    <col min="4354" max="4354" width="8.33203125" style="201" customWidth="1"/>
    <col min="4355" max="4355" width="8.6640625" style="201" customWidth="1"/>
    <col min="4356" max="4358" width="10.77734375" style="201" customWidth="1"/>
    <col min="4359" max="4359" width="8.6640625" style="201" customWidth="1"/>
    <col min="4360" max="4362" width="10.88671875" style="201" customWidth="1"/>
    <col min="4363" max="4363" width="12.77734375" style="201" customWidth="1"/>
    <col min="4364" max="4365" width="7.77734375" style="201" customWidth="1"/>
    <col min="4366" max="4609" width="8.77734375" style="201"/>
    <col min="4610" max="4610" width="8.33203125" style="201" customWidth="1"/>
    <col min="4611" max="4611" width="8.6640625" style="201" customWidth="1"/>
    <col min="4612" max="4614" width="10.77734375" style="201" customWidth="1"/>
    <col min="4615" max="4615" width="8.6640625" style="201" customWidth="1"/>
    <col min="4616" max="4618" width="10.88671875" style="201" customWidth="1"/>
    <col min="4619" max="4619" width="12.77734375" style="201" customWidth="1"/>
    <col min="4620" max="4621" width="7.77734375" style="201" customWidth="1"/>
    <col min="4622" max="4865" width="8.77734375" style="201"/>
    <col min="4866" max="4866" width="8.33203125" style="201" customWidth="1"/>
    <col min="4867" max="4867" width="8.6640625" style="201" customWidth="1"/>
    <col min="4868" max="4870" width="10.77734375" style="201" customWidth="1"/>
    <col min="4871" max="4871" width="8.6640625" style="201" customWidth="1"/>
    <col min="4872" max="4874" width="10.88671875" style="201" customWidth="1"/>
    <col min="4875" max="4875" width="12.77734375" style="201" customWidth="1"/>
    <col min="4876" max="4877" width="7.77734375" style="201" customWidth="1"/>
    <col min="4878" max="5121" width="8.77734375" style="201"/>
    <col min="5122" max="5122" width="8.33203125" style="201" customWidth="1"/>
    <col min="5123" max="5123" width="8.6640625" style="201" customWidth="1"/>
    <col min="5124" max="5126" width="10.77734375" style="201" customWidth="1"/>
    <col min="5127" max="5127" width="8.6640625" style="201" customWidth="1"/>
    <col min="5128" max="5130" width="10.88671875" style="201" customWidth="1"/>
    <col min="5131" max="5131" width="12.77734375" style="201" customWidth="1"/>
    <col min="5132" max="5133" width="7.77734375" style="201" customWidth="1"/>
    <col min="5134" max="5377" width="8.77734375" style="201"/>
    <col min="5378" max="5378" width="8.33203125" style="201" customWidth="1"/>
    <col min="5379" max="5379" width="8.6640625" style="201" customWidth="1"/>
    <col min="5380" max="5382" width="10.77734375" style="201" customWidth="1"/>
    <col min="5383" max="5383" width="8.6640625" style="201" customWidth="1"/>
    <col min="5384" max="5386" width="10.88671875" style="201" customWidth="1"/>
    <col min="5387" max="5387" width="12.77734375" style="201" customWidth="1"/>
    <col min="5388" max="5389" width="7.77734375" style="201" customWidth="1"/>
    <col min="5390" max="5633" width="8.77734375" style="201"/>
    <col min="5634" max="5634" width="8.33203125" style="201" customWidth="1"/>
    <col min="5635" max="5635" width="8.6640625" style="201" customWidth="1"/>
    <col min="5636" max="5638" width="10.77734375" style="201" customWidth="1"/>
    <col min="5639" max="5639" width="8.6640625" style="201" customWidth="1"/>
    <col min="5640" max="5642" width="10.88671875" style="201" customWidth="1"/>
    <col min="5643" max="5643" width="12.77734375" style="201" customWidth="1"/>
    <col min="5644" max="5645" width="7.77734375" style="201" customWidth="1"/>
    <col min="5646" max="5889" width="8.77734375" style="201"/>
    <col min="5890" max="5890" width="8.33203125" style="201" customWidth="1"/>
    <col min="5891" max="5891" width="8.6640625" style="201" customWidth="1"/>
    <col min="5892" max="5894" width="10.77734375" style="201" customWidth="1"/>
    <col min="5895" max="5895" width="8.6640625" style="201" customWidth="1"/>
    <col min="5896" max="5898" width="10.88671875" style="201" customWidth="1"/>
    <col min="5899" max="5899" width="12.77734375" style="201" customWidth="1"/>
    <col min="5900" max="5901" width="7.77734375" style="201" customWidth="1"/>
    <col min="5902" max="6145" width="8.77734375" style="201"/>
    <col min="6146" max="6146" width="8.33203125" style="201" customWidth="1"/>
    <col min="6147" max="6147" width="8.6640625" style="201" customWidth="1"/>
    <col min="6148" max="6150" width="10.77734375" style="201" customWidth="1"/>
    <col min="6151" max="6151" width="8.6640625" style="201" customWidth="1"/>
    <col min="6152" max="6154" width="10.88671875" style="201" customWidth="1"/>
    <col min="6155" max="6155" width="12.77734375" style="201" customWidth="1"/>
    <col min="6156" max="6157" width="7.77734375" style="201" customWidth="1"/>
    <col min="6158" max="6401" width="8.77734375" style="201"/>
    <col min="6402" max="6402" width="8.33203125" style="201" customWidth="1"/>
    <col min="6403" max="6403" width="8.6640625" style="201" customWidth="1"/>
    <col min="6404" max="6406" width="10.77734375" style="201" customWidth="1"/>
    <col min="6407" max="6407" width="8.6640625" style="201" customWidth="1"/>
    <col min="6408" max="6410" width="10.88671875" style="201" customWidth="1"/>
    <col min="6411" max="6411" width="12.77734375" style="201" customWidth="1"/>
    <col min="6412" max="6413" width="7.77734375" style="201" customWidth="1"/>
    <col min="6414" max="6657" width="8.77734375" style="201"/>
    <col min="6658" max="6658" width="8.33203125" style="201" customWidth="1"/>
    <col min="6659" max="6659" width="8.6640625" style="201" customWidth="1"/>
    <col min="6660" max="6662" width="10.77734375" style="201" customWidth="1"/>
    <col min="6663" max="6663" width="8.6640625" style="201" customWidth="1"/>
    <col min="6664" max="6666" width="10.88671875" style="201" customWidth="1"/>
    <col min="6667" max="6667" width="12.77734375" style="201" customWidth="1"/>
    <col min="6668" max="6669" width="7.77734375" style="201" customWidth="1"/>
    <col min="6670" max="6913" width="8.77734375" style="201"/>
    <col min="6914" max="6914" width="8.33203125" style="201" customWidth="1"/>
    <col min="6915" max="6915" width="8.6640625" style="201" customWidth="1"/>
    <col min="6916" max="6918" width="10.77734375" style="201" customWidth="1"/>
    <col min="6919" max="6919" width="8.6640625" style="201" customWidth="1"/>
    <col min="6920" max="6922" width="10.88671875" style="201" customWidth="1"/>
    <col min="6923" max="6923" width="12.77734375" style="201" customWidth="1"/>
    <col min="6924" max="6925" width="7.77734375" style="201" customWidth="1"/>
    <col min="6926" max="7169" width="8.77734375" style="201"/>
    <col min="7170" max="7170" width="8.33203125" style="201" customWidth="1"/>
    <col min="7171" max="7171" width="8.6640625" style="201" customWidth="1"/>
    <col min="7172" max="7174" width="10.77734375" style="201" customWidth="1"/>
    <col min="7175" max="7175" width="8.6640625" style="201" customWidth="1"/>
    <col min="7176" max="7178" width="10.88671875" style="201" customWidth="1"/>
    <col min="7179" max="7179" width="12.77734375" style="201" customWidth="1"/>
    <col min="7180" max="7181" width="7.77734375" style="201" customWidth="1"/>
    <col min="7182" max="7425" width="8.77734375" style="201"/>
    <col min="7426" max="7426" width="8.33203125" style="201" customWidth="1"/>
    <col min="7427" max="7427" width="8.6640625" style="201" customWidth="1"/>
    <col min="7428" max="7430" width="10.77734375" style="201" customWidth="1"/>
    <col min="7431" max="7431" width="8.6640625" style="201" customWidth="1"/>
    <col min="7432" max="7434" width="10.88671875" style="201" customWidth="1"/>
    <col min="7435" max="7435" width="12.77734375" style="201" customWidth="1"/>
    <col min="7436" max="7437" width="7.77734375" style="201" customWidth="1"/>
    <col min="7438" max="7681" width="8.77734375" style="201"/>
    <col min="7682" max="7682" width="8.33203125" style="201" customWidth="1"/>
    <col min="7683" max="7683" width="8.6640625" style="201" customWidth="1"/>
    <col min="7684" max="7686" width="10.77734375" style="201" customWidth="1"/>
    <col min="7687" max="7687" width="8.6640625" style="201" customWidth="1"/>
    <col min="7688" max="7690" width="10.88671875" style="201" customWidth="1"/>
    <col min="7691" max="7691" width="12.77734375" style="201" customWidth="1"/>
    <col min="7692" max="7693" width="7.77734375" style="201" customWidth="1"/>
    <col min="7694" max="7937" width="8.77734375" style="201"/>
    <col min="7938" max="7938" width="8.33203125" style="201" customWidth="1"/>
    <col min="7939" max="7939" width="8.6640625" style="201" customWidth="1"/>
    <col min="7940" max="7942" width="10.77734375" style="201" customWidth="1"/>
    <col min="7943" max="7943" width="8.6640625" style="201" customWidth="1"/>
    <col min="7944" max="7946" width="10.88671875" style="201" customWidth="1"/>
    <col min="7947" max="7947" width="12.77734375" style="201" customWidth="1"/>
    <col min="7948" max="7949" width="7.77734375" style="201" customWidth="1"/>
    <col min="7950" max="8193" width="8.77734375" style="201"/>
    <col min="8194" max="8194" width="8.33203125" style="201" customWidth="1"/>
    <col min="8195" max="8195" width="8.6640625" style="201" customWidth="1"/>
    <col min="8196" max="8198" width="10.77734375" style="201" customWidth="1"/>
    <col min="8199" max="8199" width="8.6640625" style="201" customWidth="1"/>
    <col min="8200" max="8202" width="10.88671875" style="201" customWidth="1"/>
    <col min="8203" max="8203" width="12.77734375" style="201" customWidth="1"/>
    <col min="8204" max="8205" width="7.77734375" style="201" customWidth="1"/>
    <col min="8206" max="8449" width="8.77734375" style="201"/>
    <col min="8450" max="8450" width="8.33203125" style="201" customWidth="1"/>
    <col min="8451" max="8451" width="8.6640625" style="201" customWidth="1"/>
    <col min="8452" max="8454" width="10.77734375" style="201" customWidth="1"/>
    <col min="8455" max="8455" width="8.6640625" style="201" customWidth="1"/>
    <col min="8456" max="8458" width="10.88671875" style="201" customWidth="1"/>
    <col min="8459" max="8459" width="12.77734375" style="201" customWidth="1"/>
    <col min="8460" max="8461" width="7.77734375" style="201" customWidth="1"/>
    <col min="8462" max="8705" width="8.77734375" style="201"/>
    <col min="8706" max="8706" width="8.33203125" style="201" customWidth="1"/>
    <col min="8707" max="8707" width="8.6640625" style="201" customWidth="1"/>
    <col min="8708" max="8710" width="10.77734375" style="201" customWidth="1"/>
    <col min="8711" max="8711" width="8.6640625" style="201" customWidth="1"/>
    <col min="8712" max="8714" width="10.88671875" style="201" customWidth="1"/>
    <col min="8715" max="8715" width="12.77734375" style="201" customWidth="1"/>
    <col min="8716" max="8717" width="7.77734375" style="201" customWidth="1"/>
    <col min="8718" max="8961" width="8.77734375" style="201"/>
    <col min="8962" max="8962" width="8.33203125" style="201" customWidth="1"/>
    <col min="8963" max="8963" width="8.6640625" style="201" customWidth="1"/>
    <col min="8964" max="8966" width="10.77734375" style="201" customWidth="1"/>
    <col min="8967" max="8967" width="8.6640625" style="201" customWidth="1"/>
    <col min="8968" max="8970" width="10.88671875" style="201" customWidth="1"/>
    <col min="8971" max="8971" width="12.77734375" style="201" customWidth="1"/>
    <col min="8972" max="8973" width="7.77734375" style="201" customWidth="1"/>
    <col min="8974" max="9217" width="8.77734375" style="201"/>
    <col min="9218" max="9218" width="8.33203125" style="201" customWidth="1"/>
    <col min="9219" max="9219" width="8.6640625" style="201" customWidth="1"/>
    <col min="9220" max="9222" width="10.77734375" style="201" customWidth="1"/>
    <col min="9223" max="9223" width="8.6640625" style="201" customWidth="1"/>
    <col min="9224" max="9226" width="10.88671875" style="201" customWidth="1"/>
    <col min="9227" max="9227" width="12.77734375" style="201" customWidth="1"/>
    <col min="9228" max="9229" width="7.77734375" style="201" customWidth="1"/>
    <col min="9230" max="9473" width="8.77734375" style="201"/>
    <col min="9474" max="9474" width="8.33203125" style="201" customWidth="1"/>
    <col min="9475" max="9475" width="8.6640625" style="201" customWidth="1"/>
    <col min="9476" max="9478" width="10.77734375" style="201" customWidth="1"/>
    <col min="9479" max="9479" width="8.6640625" style="201" customWidth="1"/>
    <col min="9480" max="9482" width="10.88671875" style="201" customWidth="1"/>
    <col min="9483" max="9483" width="12.77734375" style="201" customWidth="1"/>
    <col min="9484" max="9485" width="7.77734375" style="201" customWidth="1"/>
    <col min="9486" max="9729" width="8.77734375" style="201"/>
    <col min="9730" max="9730" width="8.33203125" style="201" customWidth="1"/>
    <col min="9731" max="9731" width="8.6640625" style="201" customWidth="1"/>
    <col min="9732" max="9734" width="10.77734375" style="201" customWidth="1"/>
    <col min="9735" max="9735" width="8.6640625" style="201" customWidth="1"/>
    <col min="9736" max="9738" width="10.88671875" style="201" customWidth="1"/>
    <col min="9739" max="9739" width="12.77734375" style="201" customWidth="1"/>
    <col min="9740" max="9741" width="7.77734375" style="201" customWidth="1"/>
    <col min="9742" max="9985" width="8.77734375" style="201"/>
    <col min="9986" max="9986" width="8.33203125" style="201" customWidth="1"/>
    <col min="9987" max="9987" width="8.6640625" style="201" customWidth="1"/>
    <col min="9988" max="9990" width="10.77734375" style="201" customWidth="1"/>
    <col min="9991" max="9991" width="8.6640625" style="201" customWidth="1"/>
    <col min="9992" max="9994" width="10.88671875" style="201" customWidth="1"/>
    <col min="9995" max="9995" width="12.77734375" style="201" customWidth="1"/>
    <col min="9996" max="9997" width="7.77734375" style="201" customWidth="1"/>
    <col min="9998" max="10241" width="8.77734375" style="201"/>
    <col min="10242" max="10242" width="8.33203125" style="201" customWidth="1"/>
    <col min="10243" max="10243" width="8.6640625" style="201" customWidth="1"/>
    <col min="10244" max="10246" width="10.77734375" style="201" customWidth="1"/>
    <col min="10247" max="10247" width="8.6640625" style="201" customWidth="1"/>
    <col min="10248" max="10250" width="10.88671875" style="201" customWidth="1"/>
    <col min="10251" max="10251" width="12.77734375" style="201" customWidth="1"/>
    <col min="10252" max="10253" width="7.77734375" style="201" customWidth="1"/>
    <col min="10254" max="10497" width="8.77734375" style="201"/>
    <col min="10498" max="10498" width="8.33203125" style="201" customWidth="1"/>
    <col min="10499" max="10499" width="8.6640625" style="201" customWidth="1"/>
    <col min="10500" max="10502" width="10.77734375" style="201" customWidth="1"/>
    <col min="10503" max="10503" width="8.6640625" style="201" customWidth="1"/>
    <col min="10504" max="10506" width="10.88671875" style="201" customWidth="1"/>
    <col min="10507" max="10507" width="12.77734375" style="201" customWidth="1"/>
    <col min="10508" max="10509" width="7.77734375" style="201" customWidth="1"/>
    <col min="10510" max="10753" width="8.77734375" style="201"/>
    <col min="10754" max="10754" width="8.33203125" style="201" customWidth="1"/>
    <col min="10755" max="10755" width="8.6640625" style="201" customWidth="1"/>
    <col min="10756" max="10758" width="10.77734375" style="201" customWidth="1"/>
    <col min="10759" max="10759" width="8.6640625" style="201" customWidth="1"/>
    <col min="10760" max="10762" width="10.88671875" style="201" customWidth="1"/>
    <col min="10763" max="10763" width="12.77734375" style="201" customWidth="1"/>
    <col min="10764" max="10765" width="7.77734375" style="201" customWidth="1"/>
    <col min="10766" max="11009" width="8.77734375" style="201"/>
    <col min="11010" max="11010" width="8.33203125" style="201" customWidth="1"/>
    <col min="11011" max="11011" width="8.6640625" style="201" customWidth="1"/>
    <col min="11012" max="11014" width="10.77734375" style="201" customWidth="1"/>
    <col min="11015" max="11015" width="8.6640625" style="201" customWidth="1"/>
    <col min="11016" max="11018" width="10.88671875" style="201" customWidth="1"/>
    <col min="11019" max="11019" width="12.77734375" style="201" customWidth="1"/>
    <col min="11020" max="11021" width="7.77734375" style="201" customWidth="1"/>
    <col min="11022" max="11265" width="8.77734375" style="201"/>
    <col min="11266" max="11266" width="8.33203125" style="201" customWidth="1"/>
    <col min="11267" max="11267" width="8.6640625" style="201" customWidth="1"/>
    <col min="11268" max="11270" width="10.77734375" style="201" customWidth="1"/>
    <col min="11271" max="11271" width="8.6640625" style="201" customWidth="1"/>
    <col min="11272" max="11274" width="10.88671875" style="201" customWidth="1"/>
    <col min="11275" max="11275" width="12.77734375" style="201" customWidth="1"/>
    <col min="11276" max="11277" width="7.77734375" style="201" customWidth="1"/>
    <col min="11278" max="11521" width="8.77734375" style="201"/>
    <col min="11522" max="11522" width="8.33203125" style="201" customWidth="1"/>
    <col min="11523" max="11523" width="8.6640625" style="201" customWidth="1"/>
    <col min="11524" max="11526" width="10.77734375" style="201" customWidth="1"/>
    <col min="11527" max="11527" width="8.6640625" style="201" customWidth="1"/>
    <col min="11528" max="11530" width="10.88671875" style="201" customWidth="1"/>
    <col min="11531" max="11531" width="12.77734375" style="201" customWidth="1"/>
    <col min="11532" max="11533" width="7.77734375" style="201" customWidth="1"/>
    <col min="11534" max="11777" width="8.77734375" style="201"/>
    <col min="11778" max="11778" width="8.33203125" style="201" customWidth="1"/>
    <col min="11779" max="11779" width="8.6640625" style="201" customWidth="1"/>
    <col min="11780" max="11782" width="10.77734375" style="201" customWidth="1"/>
    <col min="11783" max="11783" width="8.6640625" style="201" customWidth="1"/>
    <col min="11784" max="11786" width="10.88671875" style="201" customWidth="1"/>
    <col min="11787" max="11787" width="12.77734375" style="201" customWidth="1"/>
    <col min="11788" max="11789" width="7.77734375" style="201" customWidth="1"/>
    <col min="11790" max="12033" width="8.77734375" style="201"/>
    <col min="12034" max="12034" width="8.33203125" style="201" customWidth="1"/>
    <col min="12035" max="12035" width="8.6640625" style="201" customWidth="1"/>
    <col min="12036" max="12038" width="10.77734375" style="201" customWidth="1"/>
    <col min="12039" max="12039" width="8.6640625" style="201" customWidth="1"/>
    <col min="12040" max="12042" width="10.88671875" style="201" customWidth="1"/>
    <col min="12043" max="12043" width="12.77734375" style="201" customWidth="1"/>
    <col min="12044" max="12045" width="7.77734375" style="201" customWidth="1"/>
    <col min="12046" max="12289" width="8.77734375" style="201"/>
    <col min="12290" max="12290" width="8.33203125" style="201" customWidth="1"/>
    <col min="12291" max="12291" width="8.6640625" style="201" customWidth="1"/>
    <col min="12292" max="12294" width="10.77734375" style="201" customWidth="1"/>
    <col min="12295" max="12295" width="8.6640625" style="201" customWidth="1"/>
    <col min="12296" max="12298" width="10.88671875" style="201" customWidth="1"/>
    <col min="12299" max="12299" width="12.77734375" style="201" customWidth="1"/>
    <col min="12300" max="12301" width="7.77734375" style="201" customWidth="1"/>
    <col min="12302" max="12545" width="8.77734375" style="201"/>
    <col min="12546" max="12546" width="8.33203125" style="201" customWidth="1"/>
    <col min="12547" max="12547" width="8.6640625" style="201" customWidth="1"/>
    <col min="12548" max="12550" width="10.77734375" style="201" customWidth="1"/>
    <col min="12551" max="12551" width="8.6640625" style="201" customWidth="1"/>
    <col min="12552" max="12554" width="10.88671875" style="201" customWidth="1"/>
    <col min="12555" max="12555" width="12.77734375" style="201" customWidth="1"/>
    <col min="12556" max="12557" width="7.77734375" style="201" customWidth="1"/>
    <col min="12558" max="12801" width="8.77734375" style="201"/>
    <col min="12802" max="12802" width="8.33203125" style="201" customWidth="1"/>
    <col min="12803" max="12803" width="8.6640625" style="201" customWidth="1"/>
    <col min="12804" max="12806" width="10.77734375" style="201" customWidth="1"/>
    <col min="12807" max="12807" width="8.6640625" style="201" customWidth="1"/>
    <col min="12808" max="12810" width="10.88671875" style="201" customWidth="1"/>
    <col min="12811" max="12811" width="12.77734375" style="201" customWidth="1"/>
    <col min="12812" max="12813" width="7.77734375" style="201" customWidth="1"/>
    <col min="12814" max="13057" width="8.77734375" style="201"/>
    <col min="13058" max="13058" width="8.33203125" style="201" customWidth="1"/>
    <col min="13059" max="13059" width="8.6640625" style="201" customWidth="1"/>
    <col min="13060" max="13062" width="10.77734375" style="201" customWidth="1"/>
    <col min="13063" max="13063" width="8.6640625" style="201" customWidth="1"/>
    <col min="13064" max="13066" width="10.88671875" style="201" customWidth="1"/>
    <col min="13067" max="13067" width="12.77734375" style="201" customWidth="1"/>
    <col min="13068" max="13069" width="7.77734375" style="201" customWidth="1"/>
    <col min="13070" max="13313" width="8.77734375" style="201"/>
    <col min="13314" max="13314" width="8.33203125" style="201" customWidth="1"/>
    <col min="13315" max="13315" width="8.6640625" style="201" customWidth="1"/>
    <col min="13316" max="13318" width="10.77734375" style="201" customWidth="1"/>
    <col min="13319" max="13319" width="8.6640625" style="201" customWidth="1"/>
    <col min="13320" max="13322" width="10.88671875" style="201" customWidth="1"/>
    <col min="13323" max="13323" width="12.77734375" style="201" customWidth="1"/>
    <col min="13324" max="13325" width="7.77734375" style="201" customWidth="1"/>
    <col min="13326" max="13569" width="8.77734375" style="201"/>
    <col min="13570" max="13570" width="8.33203125" style="201" customWidth="1"/>
    <col min="13571" max="13571" width="8.6640625" style="201" customWidth="1"/>
    <col min="13572" max="13574" width="10.77734375" style="201" customWidth="1"/>
    <col min="13575" max="13575" width="8.6640625" style="201" customWidth="1"/>
    <col min="13576" max="13578" width="10.88671875" style="201" customWidth="1"/>
    <col min="13579" max="13579" width="12.77734375" style="201" customWidth="1"/>
    <col min="13580" max="13581" width="7.77734375" style="201" customWidth="1"/>
    <col min="13582" max="13825" width="8.77734375" style="201"/>
    <col min="13826" max="13826" width="8.33203125" style="201" customWidth="1"/>
    <col min="13827" max="13827" width="8.6640625" style="201" customWidth="1"/>
    <col min="13828" max="13830" width="10.77734375" style="201" customWidth="1"/>
    <col min="13831" max="13831" width="8.6640625" style="201" customWidth="1"/>
    <col min="13832" max="13834" width="10.88671875" style="201" customWidth="1"/>
    <col min="13835" max="13835" width="12.77734375" style="201" customWidth="1"/>
    <col min="13836" max="13837" width="7.77734375" style="201" customWidth="1"/>
    <col min="13838" max="14081" width="8.77734375" style="201"/>
    <col min="14082" max="14082" width="8.33203125" style="201" customWidth="1"/>
    <col min="14083" max="14083" width="8.6640625" style="201" customWidth="1"/>
    <col min="14084" max="14086" width="10.77734375" style="201" customWidth="1"/>
    <col min="14087" max="14087" width="8.6640625" style="201" customWidth="1"/>
    <col min="14088" max="14090" width="10.88671875" style="201" customWidth="1"/>
    <col min="14091" max="14091" width="12.77734375" style="201" customWidth="1"/>
    <col min="14092" max="14093" width="7.77734375" style="201" customWidth="1"/>
    <col min="14094" max="14337" width="8.77734375" style="201"/>
    <col min="14338" max="14338" width="8.33203125" style="201" customWidth="1"/>
    <col min="14339" max="14339" width="8.6640625" style="201" customWidth="1"/>
    <col min="14340" max="14342" width="10.77734375" style="201" customWidth="1"/>
    <col min="14343" max="14343" width="8.6640625" style="201" customWidth="1"/>
    <col min="14344" max="14346" width="10.88671875" style="201" customWidth="1"/>
    <col min="14347" max="14347" width="12.77734375" style="201" customWidth="1"/>
    <col min="14348" max="14349" width="7.77734375" style="201" customWidth="1"/>
    <col min="14350" max="14593" width="8.77734375" style="201"/>
    <col min="14594" max="14594" width="8.33203125" style="201" customWidth="1"/>
    <col min="14595" max="14595" width="8.6640625" style="201" customWidth="1"/>
    <col min="14596" max="14598" width="10.77734375" style="201" customWidth="1"/>
    <col min="14599" max="14599" width="8.6640625" style="201" customWidth="1"/>
    <col min="14600" max="14602" width="10.88671875" style="201" customWidth="1"/>
    <col min="14603" max="14603" width="12.77734375" style="201" customWidth="1"/>
    <col min="14604" max="14605" width="7.77734375" style="201" customWidth="1"/>
    <col min="14606" max="14849" width="8.77734375" style="201"/>
    <col min="14850" max="14850" width="8.33203125" style="201" customWidth="1"/>
    <col min="14851" max="14851" width="8.6640625" style="201" customWidth="1"/>
    <col min="14852" max="14854" width="10.77734375" style="201" customWidth="1"/>
    <col min="14855" max="14855" width="8.6640625" style="201" customWidth="1"/>
    <col min="14856" max="14858" width="10.88671875" style="201" customWidth="1"/>
    <col min="14859" max="14859" width="12.77734375" style="201" customWidth="1"/>
    <col min="14860" max="14861" width="7.77734375" style="201" customWidth="1"/>
    <col min="14862" max="15105" width="8.77734375" style="201"/>
    <col min="15106" max="15106" width="8.33203125" style="201" customWidth="1"/>
    <col min="15107" max="15107" width="8.6640625" style="201" customWidth="1"/>
    <col min="15108" max="15110" width="10.77734375" style="201" customWidth="1"/>
    <col min="15111" max="15111" width="8.6640625" style="201" customWidth="1"/>
    <col min="15112" max="15114" width="10.88671875" style="201" customWidth="1"/>
    <col min="15115" max="15115" width="12.77734375" style="201" customWidth="1"/>
    <col min="15116" max="15117" width="7.77734375" style="201" customWidth="1"/>
    <col min="15118" max="15361" width="8.77734375" style="201"/>
    <col min="15362" max="15362" width="8.33203125" style="201" customWidth="1"/>
    <col min="15363" max="15363" width="8.6640625" style="201" customWidth="1"/>
    <col min="15364" max="15366" width="10.77734375" style="201" customWidth="1"/>
    <col min="15367" max="15367" width="8.6640625" style="201" customWidth="1"/>
    <col min="15368" max="15370" width="10.88671875" style="201" customWidth="1"/>
    <col min="15371" max="15371" width="12.77734375" style="201" customWidth="1"/>
    <col min="15372" max="15373" width="7.77734375" style="201" customWidth="1"/>
    <col min="15374" max="15617" width="8.77734375" style="201"/>
    <col min="15618" max="15618" width="8.33203125" style="201" customWidth="1"/>
    <col min="15619" max="15619" width="8.6640625" style="201" customWidth="1"/>
    <col min="15620" max="15622" width="10.77734375" style="201" customWidth="1"/>
    <col min="15623" max="15623" width="8.6640625" style="201" customWidth="1"/>
    <col min="15624" max="15626" width="10.88671875" style="201" customWidth="1"/>
    <col min="15627" max="15627" width="12.77734375" style="201" customWidth="1"/>
    <col min="15628" max="15629" width="7.77734375" style="201" customWidth="1"/>
    <col min="15630" max="15873" width="8.77734375" style="201"/>
    <col min="15874" max="15874" width="8.33203125" style="201" customWidth="1"/>
    <col min="15875" max="15875" width="8.6640625" style="201" customWidth="1"/>
    <col min="15876" max="15878" width="10.77734375" style="201" customWidth="1"/>
    <col min="15879" max="15879" width="8.6640625" style="201" customWidth="1"/>
    <col min="15880" max="15882" width="10.88671875" style="201" customWidth="1"/>
    <col min="15883" max="15883" width="12.77734375" style="201" customWidth="1"/>
    <col min="15884" max="15885" width="7.77734375" style="201" customWidth="1"/>
    <col min="15886" max="16129" width="8.77734375" style="201"/>
    <col min="16130" max="16130" width="8.33203125" style="201" customWidth="1"/>
    <col min="16131" max="16131" width="8.6640625" style="201" customWidth="1"/>
    <col min="16132" max="16134" width="10.77734375" style="201" customWidth="1"/>
    <col min="16135" max="16135" width="8.6640625" style="201" customWidth="1"/>
    <col min="16136" max="16138" width="10.88671875" style="201" customWidth="1"/>
    <col min="16139" max="16139" width="12.77734375" style="201" customWidth="1"/>
    <col min="16140" max="16141" width="7.77734375" style="201" customWidth="1"/>
    <col min="16142" max="16384" width="8.77734375" style="201"/>
  </cols>
  <sheetData>
    <row r="1" spans="1:13" s="123" customFormat="1" ht="32.450000000000003" customHeight="1">
      <c r="A1" s="766" t="s">
        <v>666</v>
      </c>
      <c r="B1" s="766"/>
      <c r="C1" s="766"/>
      <c r="D1" s="766"/>
      <c r="E1" s="766"/>
      <c r="F1" s="766"/>
      <c r="G1" s="766" t="s">
        <v>453</v>
      </c>
      <c r="H1" s="766"/>
      <c r="I1" s="766"/>
      <c r="J1" s="766"/>
      <c r="K1" s="766"/>
      <c r="L1" s="766"/>
    </row>
    <row r="2" spans="1:13" s="123" customFormat="1" ht="6.9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3" s="67" customFormat="1" ht="21.2" customHeight="1">
      <c r="A3" s="442" t="s">
        <v>50</v>
      </c>
      <c r="B3" s="442"/>
      <c r="C3" s="442"/>
      <c r="D3" s="442"/>
      <c r="E3" s="442"/>
      <c r="F3" s="442"/>
      <c r="G3" s="442"/>
      <c r="H3" s="442"/>
      <c r="I3" s="442"/>
      <c r="J3" s="768" t="s">
        <v>1</v>
      </c>
      <c r="K3" s="768"/>
      <c r="L3" s="768"/>
    </row>
    <row r="4" spans="1:13" s="14" customFormat="1" ht="42.6" customHeight="1">
      <c r="A4" s="769" t="s">
        <v>356</v>
      </c>
      <c r="B4" s="771" t="s">
        <v>365</v>
      </c>
      <c r="C4" s="772" t="s">
        <v>454</v>
      </c>
      <c r="D4" s="773"/>
      <c r="E4" s="773"/>
      <c r="F4" s="774"/>
      <c r="G4" s="775" t="s">
        <v>457</v>
      </c>
      <c r="H4" s="776"/>
      <c r="I4" s="776"/>
      <c r="J4" s="776"/>
      <c r="K4" s="762" t="s">
        <v>759</v>
      </c>
      <c r="L4" s="750" t="s">
        <v>51</v>
      </c>
    </row>
    <row r="5" spans="1:13" s="14" customFormat="1" ht="14.1" customHeight="1">
      <c r="A5" s="770"/>
      <c r="B5" s="763"/>
      <c r="C5" s="763" t="s">
        <v>52</v>
      </c>
      <c r="D5" s="763" t="s">
        <v>455</v>
      </c>
      <c r="E5" s="760" t="s">
        <v>53</v>
      </c>
      <c r="F5" s="780" t="s">
        <v>456</v>
      </c>
      <c r="G5" s="782" t="s">
        <v>52</v>
      </c>
      <c r="H5" s="760" t="s">
        <v>458</v>
      </c>
      <c r="I5" s="760" t="s">
        <v>760</v>
      </c>
      <c r="J5" s="760" t="s">
        <v>459</v>
      </c>
      <c r="K5" s="763"/>
      <c r="L5" s="777"/>
    </row>
    <row r="6" spans="1:13" s="14" customFormat="1" ht="42.6" customHeight="1">
      <c r="A6" s="770"/>
      <c r="B6" s="760"/>
      <c r="C6" s="779"/>
      <c r="D6" s="779"/>
      <c r="E6" s="761"/>
      <c r="F6" s="781"/>
      <c r="G6" s="783"/>
      <c r="H6" s="761"/>
      <c r="I6" s="761"/>
      <c r="J6" s="761"/>
      <c r="K6" s="764"/>
      <c r="L6" s="778"/>
    </row>
    <row r="7" spans="1:13" s="14" customFormat="1" ht="53.25" customHeight="1">
      <c r="A7" s="444">
        <v>2016</v>
      </c>
      <c r="B7" s="68">
        <v>2595</v>
      </c>
      <c r="C7" s="69">
        <v>1632</v>
      </c>
      <c r="D7" s="69">
        <v>516</v>
      </c>
      <c r="E7" s="69">
        <v>591</v>
      </c>
      <c r="F7" s="69">
        <v>525</v>
      </c>
      <c r="G7" s="69">
        <v>833</v>
      </c>
      <c r="H7" s="70">
        <v>137</v>
      </c>
      <c r="I7" s="69">
        <v>165</v>
      </c>
      <c r="J7" s="69">
        <v>531</v>
      </c>
      <c r="K7" s="71">
        <v>130</v>
      </c>
      <c r="L7" s="113">
        <v>2016</v>
      </c>
      <c r="M7" s="26"/>
    </row>
    <row r="8" spans="1:13" s="14" customFormat="1" ht="53.25" customHeight="1">
      <c r="A8" s="444">
        <v>2017</v>
      </c>
      <c r="B8" s="68">
        <v>2617</v>
      </c>
      <c r="C8" s="69">
        <v>1647</v>
      </c>
      <c r="D8" s="69">
        <v>490</v>
      </c>
      <c r="E8" s="69">
        <v>598</v>
      </c>
      <c r="F8" s="69">
        <v>559</v>
      </c>
      <c r="G8" s="69">
        <v>833</v>
      </c>
      <c r="H8" s="70">
        <v>137</v>
      </c>
      <c r="I8" s="69">
        <v>165</v>
      </c>
      <c r="J8" s="69">
        <v>531</v>
      </c>
      <c r="K8" s="71">
        <v>137</v>
      </c>
      <c r="L8" s="113">
        <v>2017</v>
      </c>
      <c r="M8" s="26"/>
    </row>
    <row r="9" spans="1:13" s="14" customFormat="1" ht="53.25" customHeight="1">
      <c r="A9" s="444">
        <v>2018</v>
      </c>
      <c r="B9" s="68">
        <v>2789</v>
      </c>
      <c r="C9" s="69">
        <v>1699</v>
      </c>
      <c r="D9" s="69">
        <v>500</v>
      </c>
      <c r="E9" s="69">
        <v>609</v>
      </c>
      <c r="F9" s="69">
        <v>590</v>
      </c>
      <c r="G9" s="69">
        <v>939</v>
      </c>
      <c r="H9" s="70">
        <v>174</v>
      </c>
      <c r="I9" s="69">
        <v>233</v>
      </c>
      <c r="J9" s="69">
        <v>532</v>
      </c>
      <c r="K9" s="71">
        <v>151</v>
      </c>
      <c r="L9" s="113">
        <v>2018</v>
      </c>
      <c r="M9" s="26"/>
    </row>
    <row r="10" spans="1:13" s="14" customFormat="1" ht="53.25" customHeight="1">
      <c r="A10" s="444">
        <v>2019</v>
      </c>
      <c r="B10" s="68">
        <v>2917</v>
      </c>
      <c r="C10" s="69">
        <v>1769</v>
      </c>
      <c r="D10" s="69">
        <v>520</v>
      </c>
      <c r="E10" s="69">
        <v>617</v>
      </c>
      <c r="F10" s="69">
        <v>632</v>
      </c>
      <c r="G10" s="69">
        <v>997</v>
      </c>
      <c r="H10" s="69">
        <v>168</v>
      </c>
      <c r="I10" s="69">
        <v>208</v>
      </c>
      <c r="J10" s="69">
        <v>621</v>
      </c>
      <c r="K10" s="71">
        <v>151</v>
      </c>
      <c r="L10" s="113">
        <v>2019</v>
      </c>
      <c r="M10" s="26"/>
    </row>
    <row r="11" spans="1:13" s="148" customFormat="1" ht="53.25" customHeight="1">
      <c r="A11" s="169">
        <v>2020</v>
      </c>
      <c r="B11" s="170">
        <f>C11+G11+K11</f>
        <v>3220</v>
      </c>
      <c r="C11" s="151">
        <v>1968</v>
      </c>
      <c r="D11" s="151">
        <v>725</v>
      </c>
      <c r="E11" s="151">
        <v>612</v>
      </c>
      <c r="F11" s="151">
        <v>631</v>
      </c>
      <c r="G11" s="151">
        <v>1101</v>
      </c>
      <c r="H11" s="151">
        <v>168</v>
      </c>
      <c r="I11" s="151">
        <v>244</v>
      </c>
      <c r="J11" s="151">
        <v>689</v>
      </c>
      <c r="K11" s="154">
        <v>151</v>
      </c>
      <c r="L11" s="237">
        <v>2020</v>
      </c>
      <c r="M11" s="26"/>
    </row>
    <row r="12" spans="1:13" s="14" customFormat="1" ht="53.25" customHeight="1">
      <c r="A12" s="655" t="s">
        <v>11</v>
      </c>
      <c r="B12" s="170">
        <f t="shared" ref="B12:B13" si="0">C12+G12+K12</f>
        <v>1840</v>
      </c>
      <c r="C12" s="151">
        <v>1265</v>
      </c>
      <c r="D12" s="151">
        <v>392</v>
      </c>
      <c r="E12" s="151">
        <v>442</v>
      </c>
      <c r="F12" s="151">
        <v>431</v>
      </c>
      <c r="G12" s="151">
        <v>456</v>
      </c>
      <c r="H12" s="656">
        <v>168</v>
      </c>
      <c r="I12" s="656">
        <v>126</v>
      </c>
      <c r="J12" s="656">
        <v>330</v>
      </c>
      <c r="K12" s="154">
        <v>119</v>
      </c>
      <c r="L12" s="470" t="s">
        <v>12</v>
      </c>
      <c r="M12" s="26"/>
    </row>
    <row r="13" spans="1:13" s="14" customFormat="1" ht="53.25" customHeight="1">
      <c r="A13" s="149" t="s">
        <v>13</v>
      </c>
      <c r="B13" s="68">
        <f t="shared" si="0"/>
        <v>1212</v>
      </c>
      <c r="C13" s="152">
        <v>703</v>
      </c>
      <c r="D13" s="153">
        <v>333</v>
      </c>
      <c r="E13" s="152">
        <v>170</v>
      </c>
      <c r="F13" s="152">
        <v>200</v>
      </c>
      <c r="G13" s="69">
        <v>477</v>
      </c>
      <c r="H13" s="153">
        <v>0</v>
      </c>
      <c r="I13" s="153">
        <v>118</v>
      </c>
      <c r="J13" s="153">
        <v>359</v>
      </c>
      <c r="K13" s="155">
        <v>32</v>
      </c>
      <c r="L13" s="143" t="s">
        <v>14</v>
      </c>
      <c r="M13" s="26"/>
    </row>
    <row r="14" spans="1:13" s="14" customFormat="1" ht="5.65" customHeight="1">
      <c r="A14" s="202"/>
      <c r="B14" s="122"/>
      <c r="C14" s="122"/>
      <c r="D14" s="121"/>
      <c r="E14" s="122"/>
      <c r="F14" s="122"/>
      <c r="G14" s="121"/>
      <c r="H14" s="121"/>
      <c r="I14" s="121"/>
      <c r="J14" s="121"/>
      <c r="K14" s="121"/>
      <c r="L14" s="59"/>
      <c r="M14" s="26"/>
    </row>
    <row r="15" spans="1:13" s="64" customFormat="1" ht="14.1" customHeight="1">
      <c r="A15" s="759" t="s">
        <v>831</v>
      </c>
      <c r="B15" s="759"/>
      <c r="C15" s="759"/>
      <c r="D15" s="759"/>
      <c r="E15" s="759"/>
      <c r="F15" s="759"/>
      <c r="G15" s="65"/>
      <c r="H15" s="767" t="s">
        <v>54</v>
      </c>
      <c r="I15" s="767"/>
      <c r="J15" s="767"/>
      <c r="K15" s="767"/>
      <c r="L15" s="767"/>
    </row>
    <row r="16" spans="1:13" s="64" customFormat="1" ht="14.1" customHeight="1">
      <c r="A16" s="759" t="s">
        <v>762</v>
      </c>
      <c r="B16" s="759"/>
      <c r="C16" s="759"/>
      <c r="D16" s="759"/>
      <c r="E16" s="759"/>
      <c r="F16" s="759"/>
      <c r="G16" s="65"/>
      <c r="H16" s="65"/>
      <c r="I16" s="65"/>
      <c r="J16" s="333"/>
      <c r="K16" s="65"/>
      <c r="L16" s="333" t="s">
        <v>460</v>
      </c>
    </row>
    <row r="17" spans="1:12" s="64" customFormat="1" ht="14.1" customHeight="1">
      <c r="A17" s="759" t="s">
        <v>423</v>
      </c>
      <c r="B17" s="759"/>
      <c r="C17" s="759"/>
      <c r="D17" s="759"/>
      <c r="E17" s="759"/>
      <c r="F17" s="759"/>
      <c r="G17" s="65"/>
      <c r="H17" s="65"/>
      <c r="I17" s="65"/>
      <c r="J17" s="65"/>
      <c r="K17" s="65"/>
      <c r="L17" s="65"/>
    </row>
    <row r="18" spans="1:12" s="64" customFormat="1" ht="14.1" customHeight="1">
      <c r="A18" s="765" t="s">
        <v>761</v>
      </c>
      <c r="B18" s="759"/>
      <c r="C18" s="759"/>
      <c r="D18" s="759"/>
      <c r="E18" s="759"/>
      <c r="F18" s="759"/>
      <c r="G18" s="63"/>
      <c r="H18" s="63"/>
      <c r="I18" s="63"/>
      <c r="J18" s="63"/>
      <c r="K18" s="63"/>
      <c r="L18" s="63"/>
    </row>
    <row r="19" spans="1:12" s="66" customFormat="1" ht="14.1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s="123" customFormat="1" ht="15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s="123" customFormat="1" ht="15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s="123" customFormat="1"/>
    <row r="23" spans="1:12" s="123" customFormat="1"/>
    <row r="24" spans="1:12" s="123" customFormat="1"/>
    <row r="25" spans="1:12" s="123" customFormat="1"/>
    <row r="26" spans="1:12" s="123" customFormat="1"/>
    <row r="27" spans="1:12" s="123" customFormat="1"/>
    <row r="28" spans="1:12" s="123" customFormat="1"/>
    <row r="29" spans="1:12" s="123" customFormat="1"/>
    <row r="30" spans="1:12" s="123" customFormat="1"/>
    <row r="31" spans="1:12" s="123" customFormat="1"/>
    <row r="32" spans="1:12" s="123" customFormat="1"/>
    <row r="33" s="123" customFormat="1"/>
    <row r="34" s="123" customFormat="1"/>
    <row r="35" s="123" customFormat="1"/>
    <row r="36" s="123" customFormat="1"/>
    <row r="37" s="123" customFormat="1"/>
    <row r="38" s="123" customFormat="1"/>
    <row r="39" s="123" customFormat="1"/>
    <row r="40" s="123" customFormat="1"/>
    <row r="41" s="123" customFormat="1"/>
    <row r="42" s="123" customFormat="1"/>
    <row r="43" s="123" customFormat="1"/>
    <row r="44" s="123" customFormat="1"/>
    <row r="45" s="123" customFormat="1"/>
    <row r="46" s="123" customFormat="1"/>
    <row r="47" s="123" customFormat="1"/>
    <row r="48" s="123" customFormat="1"/>
    <row r="49" s="123" customFormat="1"/>
    <row r="50" s="123" customFormat="1"/>
    <row r="51" s="123" customFormat="1"/>
    <row r="52" s="123" customFormat="1"/>
    <row r="53" s="123" customFormat="1"/>
    <row r="54" s="123" customFormat="1"/>
    <row r="55" s="123" customFormat="1"/>
    <row r="56" s="123" customFormat="1"/>
    <row r="57" s="123" customFormat="1"/>
    <row r="58" s="123" customFormat="1"/>
    <row r="59" s="123" customFormat="1"/>
    <row r="60" s="123" customFormat="1"/>
    <row r="61" s="123" customFormat="1"/>
    <row r="62" s="123" customFormat="1"/>
    <row r="63" s="123" customFormat="1"/>
    <row r="64" s="123" customFormat="1"/>
    <row r="65" s="123" customFormat="1"/>
    <row r="66" s="123" customFormat="1"/>
    <row r="67" s="123" customFormat="1"/>
    <row r="68" s="123" customFormat="1"/>
    <row r="69" s="123" customFormat="1"/>
    <row r="70" s="123" customFormat="1"/>
    <row r="71" s="123" customFormat="1"/>
    <row r="72" s="123" customFormat="1"/>
    <row r="73" s="123" customFormat="1"/>
    <row r="74" s="123" customFormat="1"/>
    <row r="75" s="123" customFormat="1"/>
    <row r="76" s="123" customFormat="1"/>
    <row r="77" s="123" customFormat="1"/>
    <row r="78" s="123" customFormat="1"/>
    <row r="79" s="123" customFormat="1"/>
    <row r="80" s="123" customFormat="1"/>
    <row r="81" s="123" customFormat="1"/>
    <row r="82" s="123" customFormat="1"/>
    <row r="83" s="123" customFormat="1"/>
    <row r="84" s="123" customFormat="1"/>
    <row r="85" s="123" customFormat="1"/>
    <row r="86" s="123" customFormat="1"/>
    <row r="87" s="123" customFormat="1"/>
    <row r="88" s="123" customFormat="1"/>
  </sheetData>
  <mergeCells count="22">
    <mergeCell ref="K4:K6"/>
    <mergeCell ref="A18:F18"/>
    <mergeCell ref="G1:L1"/>
    <mergeCell ref="A1:F1"/>
    <mergeCell ref="H15:L15"/>
    <mergeCell ref="J3:L3"/>
    <mergeCell ref="A4:A6"/>
    <mergeCell ref="B4:B6"/>
    <mergeCell ref="C4:F4"/>
    <mergeCell ref="G4:J4"/>
    <mergeCell ref="L4:L6"/>
    <mergeCell ref="C5:C6"/>
    <mergeCell ref="D5:D6"/>
    <mergeCell ref="E5:E6"/>
    <mergeCell ref="F5:F6"/>
    <mergeCell ref="A17:F17"/>
    <mergeCell ref="A16:F16"/>
    <mergeCell ref="H5:H6"/>
    <mergeCell ref="I5:I6"/>
    <mergeCell ref="J5:J6"/>
    <mergeCell ref="A15:F15"/>
    <mergeCell ref="G5:G6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24"/>
  <sheetViews>
    <sheetView zoomScale="85" zoomScaleNormal="85" zoomScaleSheetLayoutView="85" workbookViewId="0">
      <selection activeCell="X12" sqref="X12"/>
    </sheetView>
  </sheetViews>
  <sheetFormatPr defaultColWidth="7.109375" defaultRowHeight="12.75"/>
  <cols>
    <col min="1" max="1" width="10.88671875" style="255" customWidth="1"/>
    <col min="2" max="4" width="6.5546875" style="255" customWidth="1"/>
    <col min="5" max="5" width="6.77734375" style="255" customWidth="1"/>
    <col min="6" max="6" width="6.6640625" style="255" customWidth="1"/>
    <col min="7" max="7" width="6.109375" style="255" customWidth="1"/>
    <col min="8" max="8" width="5.21875" style="255" customWidth="1"/>
    <col min="9" max="10" width="5.33203125" style="255" customWidth="1"/>
    <col min="11" max="19" width="4.77734375" style="255" customWidth="1"/>
    <col min="20" max="20" width="6.77734375" style="255" customWidth="1"/>
    <col min="21" max="21" width="6.33203125" style="255" customWidth="1"/>
    <col min="22" max="30" width="5.44140625" style="255" customWidth="1"/>
    <col min="31" max="31" width="16" style="255" customWidth="1"/>
    <col min="32" max="256" width="7.109375" style="255"/>
    <col min="257" max="257" width="10.88671875" style="255" customWidth="1"/>
    <col min="258" max="260" width="6.5546875" style="255" customWidth="1"/>
    <col min="261" max="261" width="6.77734375" style="255" customWidth="1"/>
    <col min="262" max="262" width="6.6640625" style="255" customWidth="1"/>
    <col min="263" max="263" width="6.109375" style="255" customWidth="1"/>
    <col min="264" max="264" width="5.21875" style="255" customWidth="1"/>
    <col min="265" max="266" width="5.33203125" style="255" customWidth="1"/>
    <col min="267" max="275" width="4.77734375" style="255" customWidth="1"/>
    <col min="276" max="276" width="6.77734375" style="255" customWidth="1"/>
    <col min="277" max="277" width="6.33203125" style="255" customWidth="1"/>
    <col min="278" max="286" width="5.44140625" style="255" customWidth="1"/>
    <col min="287" max="287" width="16" style="255" customWidth="1"/>
    <col min="288" max="512" width="7.109375" style="255"/>
    <col min="513" max="513" width="10.88671875" style="255" customWidth="1"/>
    <col min="514" max="516" width="6.5546875" style="255" customWidth="1"/>
    <col min="517" max="517" width="6.77734375" style="255" customWidth="1"/>
    <col min="518" max="518" width="6.6640625" style="255" customWidth="1"/>
    <col min="519" max="519" width="6.109375" style="255" customWidth="1"/>
    <col min="520" max="520" width="5.21875" style="255" customWidth="1"/>
    <col min="521" max="522" width="5.33203125" style="255" customWidth="1"/>
    <col min="523" max="531" width="4.77734375" style="255" customWidth="1"/>
    <col min="532" max="532" width="6.77734375" style="255" customWidth="1"/>
    <col min="533" max="533" width="6.33203125" style="255" customWidth="1"/>
    <col min="534" max="542" width="5.44140625" style="255" customWidth="1"/>
    <col min="543" max="543" width="16" style="255" customWidth="1"/>
    <col min="544" max="768" width="7.109375" style="255"/>
    <col min="769" max="769" width="10.88671875" style="255" customWidth="1"/>
    <col min="770" max="772" width="6.5546875" style="255" customWidth="1"/>
    <col min="773" max="773" width="6.77734375" style="255" customWidth="1"/>
    <col min="774" max="774" width="6.6640625" style="255" customWidth="1"/>
    <col min="775" max="775" width="6.109375" style="255" customWidth="1"/>
    <col min="776" max="776" width="5.21875" style="255" customWidth="1"/>
    <col min="777" max="778" width="5.33203125" style="255" customWidth="1"/>
    <col min="779" max="787" width="4.77734375" style="255" customWidth="1"/>
    <col min="788" max="788" width="6.77734375" style="255" customWidth="1"/>
    <col min="789" max="789" width="6.33203125" style="255" customWidth="1"/>
    <col min="790" max="798" width="5.44140625" style="255" customWidth="1"/>
    <col min="799" max="799" width="16" style="255" customWidth="1"/>
    <col min="800" max="1024" width="7.109375" style="255"/>
    <col min="1025" max="1025" width="10.88671875" style="255" customWidth="1"/>
    <col min="1026" max="1028" width="6.5546875" style="255" customWidth="1"/>
    <col min="1029" max="1029" width="6.77734375" style="255" customWidth="1"/>
    <col min="1030" max="1030" width="6.6640625" style="255" customWidth="1"/>
    <col min="1031" max="1031" width="6.109375" style="255" customWidth="1"/>
    <col min="1032" max="1032" width="5.21875" style="255" customWidth="1"/>
    <col min="1033" max="1034" width="5.33203125" style="255" customWidth="1"/>
    <col min="1035" max="1043" width="4.77734375" style="255" customWidth="1"/>
    <col min="1044" max="1044" width="6.77734375" style="255" customWidth="1"/>
    <col min="1045" max="1045" width="6.33203125" style="255" customWidth="1"/>
    <col min="1046" max="1054" width="5.44140625" style="255" customWidth="1"/>
    <col min="1055" max="1055" width="16" style="255" customWidth="1"/>
    <col min="1056" max="1280" width="7.109375" style="255"/>
    <col min="1281" max="1281" width="10.88671875" style="255" customWidth="1"/>
    <col min="1282" max="1284" width="6.5546875" style="255" customWidth="1"/>
    <col min="1285" max="1285" width="6.77734375" style="255" customWidth="1"/>
    <col min="1286" max="1286" width="6.6640625" style="255" customWidth="1"/>
    <col min="1287" max="1287" width="6.109375" style="255" customWidth="1"/>
    <col min="1288" max="1288" width="5.21875" style="255" customWidth="1"/>
    <col min="1289" max="1290" width="5.33203125" style="255" customWidth="1"/>
    <col min="1291" max="1299" width="4.77734375" style="255" customWidth="1"/>
    <col min="1300" max="1300" width="6.77734375" style="255" customWidth="1"/>
    <col min="1301" max="1301" width="6.33203125" style="255" customWidth="1"/>
    <col min="1302" max="1310" width="5.44140625" style="255" customWidth="1"/>
    <col min="1311" max="1311" width="16" style="255" customWidth="1"/>
    <col min="1312" max="1536" width="7.109375" style="255"/>
    <col min="1537" max="1537" width="10.88671875" style="255" customWidth="1"/>
    <col min="1538" max="1540" width="6.5546875" style="255" customWidth="1"/>
    <col min="1541" max="1541" width="6.77734375" style="255" customWidth="1"/>
    <col min="1542" max="1542" width="6.6640625" style="255" customWidth="1"/>
    <col min="1543" max="1543" width="6.109375" style="255" customWidth="1"/>
    <col min="1544" max="1544" width="5.21875" style="255" customWidth="1"/>
    <col min="1545" max="1546" width="5.33203125" style="255" customWidth="1"/>
    <col min="1547" max="1555" width="4.77734375" style="255" customWidth="1"/>
    <col min="1556" max="1556" width="6.77734375" style="255" customWidth="1"/>
    <col min="1557" max="1557" width="6.33203125" style="255" customWidth="1"/>
    <col min="1558" max="1566" width="5.44140625" style="255" customWidth="1"/>
    <col min="1567" max="1567" width="16" style="255" customWidth="1"/>
    <col min="1568" max="1792" width="7.109375" style="255"/>
    <col min="1793" max="1793" width="10.88671875" style="255" customWidth="1"/>
    <col min="1794" max="1796" width="6.5546875" style="255" customWidth="1"/>
    <col min="1797" max="1797" width="6.77734375" style="255" customWidth="1"/>
    <col min="1798" max="1798" width="6.6640625" style="255" customWidth="1"/>
    <col min="1799" max="1799" width="6.109375" style="255" customWidth="1"/>
    <col min="1800" max="1800" width="5.21875" style="255" customWidth="1"/>
    <col min="1801" max="1802" width="5.33203125" style="255" customWidth="1"/>
    <col min="1803" max="1811" width="4.77734375" style="255" customWidth="1"/>
    <col min="1812" max="1812" width="6.77734375" style="255" customWidth="1"/>
    <col min="1813" max="1813" width="6.33203125" style="255" customWidth="1"/>
    <col min="1814" max="1822" width="5.44140625" style="255" customWidth="1"/>
    <col min="1823" max="1823" width="16" style="255" customWidth="1"/>
    <col min="1824" max="2048" width="7.109375" style="255"/>
    <col min="2049" max="2049" width="10.88671875" style="255" customWidth="1"/>
    <col min="2050" max="2052" width="6.5546875" style="255" customWidth="1"/>
    <col min="2053" max="2053" width="6.77734375" style="255" customWidth="1"/>
    <col min="2054" max="2054" width="6.6640625" style="255" customWidth="1"/>
    <col min="2055" max="2055" width="6.109375" style="255" customWidth="1"/>
    <col min="2056" max="2056" width="5.21875" style="255" customWidth="1"/>
    <col min="2057" max="2058" width="5.33203125" style="255" customWidth="1"/>
    <col min="2059" max="2067" width="4.77734375" style="255" customWidth="1"/>
    <col min="2068" max="2068" width="6.77734375" style="255" customWidth="1"/>
    <col min="2069" max="2069" width="6.33203125" style="255" customWidth="1"/>
    <col min="2070" max="2078" width="5.44140625" style="255" customWidth="1"/>
    <col min="2079" max="2079" width="16" style="255" customWidth="1"/>
    <col min="2080" max="2304" width="7.109375" style="255"/>
    <col min="2305" max="2305" width="10.88671875" style="255" customWidth="1"/>
    <col min="2306" max="2308" width="6.5546875" style="255" customWidth="1"/>
    <col min="2309" max="2309" width="6.77734375" style="255" customWidth="1"/>
    <col min="2310" max="2310" width="6.6640625" style="255" customWidth="1"/>
    <col min="2311" max="2311" width="6.109375" style="255" customWidth="1"/>
    <col min="2312" max="2312" width="5.21875" style="255" customWidth="1"/>
    <col min="2313" max="2314" width="5.33203125" style="255" customWidth="1"/>
    <col min="2315" max="2323" width="4.77734375" style="255" customWidth="1"/>
    <col min="2324" max="2324" width="6.77734375" style="255" customWidth="1"/>
    <col min="2325" max="2325" width="6.33203125" style="255" customWidth="1"/>
    <col min="2326" max="2334" width="5.44140625" style="255" customWidth="1"/>
    <col min="2335" max="2335" width="16" style="255" customWidth="1"/>
    <col min="2336" max="2560" width="7.109375" style="255"/>
    <col min="2561" max="2561" width="10.88671875" style="255" customWidth="1"/>
    <col min="2562" max="2564" width="6.5546875" style="255" customWidth="1"/>
    <col min="2565" max="2565" width="6.77734375" style="255" customWidth="1"/>
    <col min="2566" max="2566" width="6.6640625" style="255" customWidth="1"/>
    <col min="2567" max="2567" width="6.109375" style="255" customWidth="1"/>
    <col min="2568" max="2568" width="5.21875" style="255" customWidth="1"/>
    <col min="2569" max="2570" width="5.33203125" style="255" customWidth="1"/>
    <col min="2571" max="2579" width="4.77734375" style="255" customWidth="1"/>
    <col min="2580" max="2580" width="6.77734375" style="255" customWidth="1"/>
    <col min="2581" max="2581" width="6.33203125" style="255" customWidth="1"/>
    <col min="2582" max="2590" width="5.44140625" style="255" customWidth="1"/>
    <col min="2591" max="2591" width="16" style="255" customWidth="1"/>
    <col min="2592" max="2816" width="7.109375" style="255"/>
    <col min="2817" max="2817" width="10.88671875" style="255" customWidth="1"/>
    <col min="2818" max="2820" width="6.5546875" style="255" customWidth="1"/>
    <col min="2821" max="2821" width="6.77734375" style="255" customWidth="1"/>
    <col min="2822" max="2822" width="6.6640625" style="255" customWidth="1"/>
    <col min="2823" max="2823" width="6.109375" style="255" customWidth="1"/>
    <col min="2824" max="2824" width="5.21875" style="255" customWidth="1"/>
    <col min="2825" max="2826" width="5.33203125" style="255" customWidth="1"/>
    <col min="2827" max="2835" width="4.77734375" style="255" customWidth="1"/>
    <col min="2836" max="2836" width="6.77734375" style="255" customWidth="1"/>
    <col min="2837" max="2837" width="6.33203125" style="255" customWidth="1"/>
    <col min="2838" max="2846" width="5.44140625" style="255" customWidth="1"/>
    <col min="2847" max="2847" width="16" style="255" customWidth="1"/>
    <col min="2848" max="3072" width="7.109375" style="255"/>
    <col min="3073" max="3073" width="10.88671875" style="255" customWidth="1"/>
    <col min="3074" max="3076" width="6.5546875" style="255" customWidth="1"/>
    <col min="3077" max="3077" width="6.77734375" style="255" customWidth="1"/>
    <col min="3078" max="3078" width="6.6640625" style="255" customWidth="1"/>
    <col min="3079" max="3079" width="6.109375" style="255" customWidth="1"/>
    <col min="3080" max="3080" width="5.21875" style="255" customWidth="1"/>
    <col min="3081" max="3082" width="5.33203125" style="255" customWidth="1"/>
    <col min="3083" max="3091" width="4.77734375" style="255" customWidth="1"/>
    <col min="3092" max="3092" width="6.77734375" style="255" customWidth="1"/>
    <col min="3093" max="3093" width="6.33203125" style="255" customWidth="1"/>
    <col min="3094" max="3102" width="5.44140625" style="255" customWidth="1"/>
    <col min="3103" max="3103" width="16" style="255" customWidth="1"/>
    <col min="3104" max="3328" width="7.109375" style="255"/>
    <col min="3329" max="3329" width="10.88671875" style="255" customWidth="1"/>
    <col min="3330" max="3332" width="6.5546875" style="255" customWidth="1"/>
    <col min="3333" max="3333" width="6.77734375" style="255" customWidth="1"/>
    <col min="3334" max="3334" width="6.6640625" style="255" customWidth="1"/>
    <col min="3335" max="3335" width="6.109375" style="255" customWidth="1"/>
    <col min="3336" max="3336" width="5.21875" style="255" customWidth="1"/>
    <col min="3337" max="3338" width="5.33203125" style="255" customWidth="1"/>
    <col min="3339" max="3347" width="4.77734375" style="255" customWidth="1"/>
    <col min="3348" max="3348" width="6.77734375" style="255" customWidth="1"/>
    <col min="3349" max="3349" width="6.33203125" style="255" customWidth="1"/>
    <col min="3350" max="3358" width="5.44140625" style="255" customWidth="1"/>
    <col min="3359" max="3359" width="16" style="255" customWidth="1"/>
    <col min="3360" max="3584" width="7.109375" style="255"/>
    <col min="3585" max="3585" width="10.88671875" style="255" customWidth="1"/>
    <col min="3586" max="3588" width="6.5546875" style="255" customWidth="1"/>
    <col min="3589" max="3589" width="6.77734375" style="255" customWidth="1"/>
    <col min="3590" max="3590" width="6.6640625" style="255" customWidth="1"/>
    <col min="3591" max="3591" width="6.109375" style="255" customWidth="1"/>
    <col min="3592" max="3592" width="5.21875" style="255" customWidth="1"/>
    <col min="3593" max="3594" width="5.33203125" style="255" customWidth="1"/>
    <col min="3595" max="3603" width="4.77734375" style="255" customWidth="1"/>
    <col min="3604" max="3604" width="6.77734375" style="255" customWidth="1"/>
    <col min="3605" max="3605" width="6.33203125" style="255" customWidth="1"/>
    <col min="3606" max="3614" width="5.44140625" style="255" customWidth="1"/>
    <col min="3615" max="3615" width="16" style="255" customWidth="1"/>
    <col min="3616" max="3840" width="7.109375" style="255"/>
    <col min="3841" max="3841" width="10.88671875" style="255" customWidth="1"/>
    <col min="3842" max="3844" width="6.5546875" style="255" customWidth="1"/>
    <col min="3845" max="3845" width="6.77734375" style="255" customWidth="1"/>
    <col min="3846" max="3846" width="6.6640625" style="255" customWidth="1"/>
    <col min="3847" max="3847" width="6.109375" style="255" customWidth="1"/>
    <col min="3848" max="3848" width="5.21875" style="255" customWidth="1"/>
    <col min="3849" max="3850" width="5.33203125" style="255" customWidth="1"/>
    <col min="3851" max="3859" width="4.77734375" style="255" customWidth="1"/>
    <col min="3860" max="3860" width="6.77734375" style="255" customWidth="1"/>
    <col min="3861" max="3861" width="6.33203125" style="255" customWidth="1"/>
    <col min="3862" max="3870" width="5.44140625" style="255" customWidth="1"/>
    <col min="3871" max="3871" width="16" style="255" customWidth="1"/>
    <col min="3872" max="4096" width="7.109375" style="255"/>
    <col min="4097" max="4097" width="10.88671875" style="255" customWidth="1"/>
    <col min="4098" max="4100" width="6.5546875" style="255" customWidth="1"/>
    <col min="4101" max="4101" width="6.77734375" style="255" customWidth="1"/>
    <col min="4102" max="4102" width="6.6640625" style="255" customWidth="1"/>
    <col min="4103" max="4103" width="6.109375" style="255" customWidth="1"/>
    <col min="4104" max="4104" width="5.21875" style="255" customWidth="1"/>
    <col min="4105" max="4106" width="5.33203125" style="255" customWidth="1"/>
    <col min="4107" max="4115" width="4.77734375" style="255" customWidth="1"/>
    <col min="4116" max="4116" width="6.77734375" style="255" customWidth="1"/>
    <col min="4117" max="4117" width="6.33203125" style="255" customWidth="1"/>
    <col min="4118" max="4126" width="5.44140625" style="255" customWidth="1"/>
    <col min="4127" max="4127" width="16" style="255" customWidth="1"/>
    <col min="4128" max="4352" width="7.109375" style="255"/>
    <col min="4353" max="4353" width="10.88671875" style="255" customWidth="1"/>
    <col min="4354" max="4356" width="6.5546875" style="255" customWidth="1"/>
    <col min="4357" max="4357" width="6.77734375" style="255" customWidth="1"/>
    <col min="4358" max="4358" width="6.6640625" style="255" customWidth="1"/>
    <col min="4359" max="4359" width="6.109375" style="255" customWidth="1"/>
    <col min="4360" max="4360" width="5.21875" style="255" customWidth="1"/>
    <col min="4361" max="4362" width="5.33203125" style="255" customWidth="1"/>
    <col min="4363" max="4371" width="4.77734375" style="255" customWidth="1"/>
    <col min="4372" max="4372" width="6.77734375" style="255" customWidth="1"/>
    <col min="4373" max="4373" width="6.33203125" style="255" customWidth="1"/>
    <col min="4374" max="4382" width="5.44140625" style="255" customWidth="1"/>
    <col min="4383" max="4383" width="16" style="255" customWidth="1"/>
    <col min="4384" max="4608" width="7.109375" style="255"/>
    <col min="4609" max="4609" width="10.88671875" style="255" customWidth="1"/>
    <col min="4610" max="4612" width="6.5546875" style="255" customWidth="1"/>
    <col min="4613" max="4613" width="6.77734375" style="255" customWidth="1"/>
    <col min="4614" max="4614" width="6.6640625" style="255" customWidth="1"/>
    <col min="4615" max="4615" width="6.109375" style="255" customWidth="1"/>
    <col min="4616" max="4616" width="5.21875" style="255" customWidth="1"/>
    <col min="4617" max="4618" width="5.33203125" style="255" customWidth="1"/>
    <col min="4619" max="4627" width="4.77734375" style="255" customWidth="1"/>
    <col min="4628" max="4628" width="6.77734375" style="255" customWidth="1"/>
    <col min="4629" max="4629" width="6.33203125" style="255" customWidth="1"/>
    <col min="4630" max="4638" width="5.44140625" style="255" customWidth="1"/>
    <col min="4639" max="4639" width="16" style="255" customWidth="1"/>
    <col min="4640" max="4864" width="7.109375" style="255"/>
    <col min="4865" max="4865" width="10.88671875" style="255" customWidth="1"/>
    <col min="4866" max="4868" width="6.5546875" style="255" customWidth="1"/>
    <col min="4869" max="4869" width="6.77734375" style="255" customWidth="1"/>
    <col min="4870" max="4870" width="6.6640625" style="255" customWidth="1"/>
    <col min="4871" max="4871" width="6.109375" style="255" customWidth="1"/>
    <col min="4872" max="4872" width="5.21875" style="255" customWidth="1"/>
    <col min="4873" max="4874" width="5.33203125" style="255" customWidth="1"/>
    <col min="4875" max="4883" width="4.77734375" style="255" customWidth="1"/>
    <col min="4884" max="4884" width="6.77734375" style="255" customWidth="1"/>
    <col min="4885" max="4885" width="6.33203125" style="255" customWidth="1"/>
    <col min="4886" max="4894" width="5.44140625" style="255" customWidth="1"/>
    <col min="4895" max="4895" width="16" style="255" customWidth="1"/>
    <col min="4896" max="5120" width="7.109375" style="255"/>
    <col min="5121" max="5121" width="10.88671875" style="255" customWidth="1"/>
    <col min="5122" max="5124" width="6.5546875" style="255" customWidth="1"/>
    <col min="5125" max="5125" width="6.77734375" style="255" customWidth="1"/>
    <col min="5126" max="5126" width="6.6640625" style="255" customWidth="1"/>
    <col min="5127" max="5127" width="6.109375" style="255" customWidth="1"/>
    <col min="5128" max="5128" width="5.21875" style="255" customWidth="1"/>
    <col min="5129" max="5130" width="5.33203125" style="255" customWidth="1"/>
    <col min="5131" max="5139" width="4.77734375" style="255" customWidth="1"/>
    <col min="5140" max="5140" width="6.77734375" style="255" customWidth="1"/>
    <col min="5141" max="5141" width="6.33203125" style="255" customWidth="1"/>
    <col min="5142" max="5150" width="5.44140625" style="255" customWidth="1"/>
    <col min="5151" max="5151" width="16" style="255" customWidth="1"/>
    <col min="5152" max="5376" width="7.109375" style="255"/>
    <col min="5377" max="5377" width="10.88671875" style="255" customWidth="1"/>
    <col min="5378" max="5380" width="6.5546875" style="255" customWidth="1"/>
    <col min="5381" max="5381" width="6.77734375" style="255" customWidth="1"/>
    <col min="5382" max="5382" width="6.6640625" style="255" customWidth="1"/>
    <col min="5383" max="5383" width="6.109375" style="255" customWidth="1"/>
    <col min="5384" max="5384" width="5.21875" style="255" customWidth="1"/>
    <col min="5385" max="5386" width="5.33203125" style="255" customWidth="1"/>
    <col min="5387" max="5395" width="4.77734375" style="255" customWidth="1"/>
    <col min="5396" max="5396" width="6.77734375" style="255" customWidth="1"/>
    <col min="5397" max="5397" width="6.33203125" style="255" customWidth="1"/>
    <col min="5398" max="5406" width="5.44140625" style="255" customWidth="1"/>
    <col min="5407" max="5407" width="16" style="255" customWidth="1"/>
    <col min="5408" max="5632" width="7.109375" style="255"/>
    <col min="5633" max="5633" width="10.88671875" style="255" customWidth="1"/>
    <col min="5634" max="5636" width="6.5546875" style="255" customWidth="1"/>
    <col min="5637" max="5637" width="6.77734375" style="255" customWidth="1"/>
    <col min="5638" max="5638" width="6.6640625" style="255" customWidth="1"/>
    <col min="5639" max="5639" width="6.109375" style="255" customWidth="1"/>
    <col min="5640" max="5640" width="5.21875" style="255" customWidth="1"/>
    <col min="5641" max="5642" width="5.33203125" style="255" customWidth="1"/>
    <col min="5643" max="5651" width="4.77734375" style="255" customWidth="1"/>
    <col min="5652" max="5652" width="6.77734375" style="255" customWidth="1"/>
    <col min="5653" max="5653" width="6.33203125" style="255" customWidth="1"/>
    <col min="5654" max="5662" width="5.44140625" style="255" customWidth="1"/>
    <col min="5663" max="5663" width="16" style="255" customWidth="1"/>
    <col min="5664" max="5888" width="7.109375" style="255"/>
    <col min="5889" max="5889" width="10.88671875" style="255" customWidth="1"/>
    <col min="5890" max="5892" width="6.5546875" style="255" customWidth="1"/>
    <col min="5893" max="5893" width="6.77734375" style="255" customWidth="1"/>
    <col min="5894" max="5894" width="6.6640625" style="255" customWidth="1"/>
    <col min="5895" max="5895" width="6.109375" style="255" customWidth="1"/>
    <col min="5896" max="5896" width="5.21875" style="255" customWidth="1"/>
    <col min="5897" max="5898" width="5.33203125" style="255" customWidth="1"/>
    <col min="5899" max="5907" width="4.77734375" style="255" customWidth="1"/>
    <col min="5908" max="5908" width="6.77734375" style="255" customWidth="1"/>
    <col min="5909" max="5909" width="6.33203125" style="255" customWidth="1"/>
    <col min="5910" max="5918" width="5.44140625" style="255" customWidth="1"/>
    <col min="5919" max="5919" width="16" style="255" customWidth="1"/>
    <col min="5920" max="6144" width="7.109375" style="255"/>
    <col min="6145" max="6145" width="10.88671875" style="255" customWidth="1"/>
    <col min="6146" max="6148" width="6.5546875" style="255" customWidth="1"/>
    <col min="6149" max="6149" width="6.77734375" style="255" customWidth="1"/>
    <col min="6150" max="6150" width="6.6640625" style="255" customWidth="1"/>
    <col min="6151" max="6151" width="6.109375" style="255" customWidth="1"/>
    <col min="6152" max="6152" width="5.21875" style="255" customWidth="1"/>
    <col min="6153" max="6154" width="5.33203125" style="255" customWidth="1"/>
    <col min="6155" max="6163" width="4.77734375" style="255" customWidth="1"/>
    <col min="6164" max="6164" width="6.77734375" style="255" customWidth="1"/>
    <col min="6165" max="6165" width="6.33203125" style="255" customWidth="1"/>
    <col min="6166" max="6174" width="5.44140625" style="255" customWidth="1"/>
    <col min="6175" max="6175" width="16" style="255" customWidth="1"/>
    <col min="6176" max="6400" width="7.109375" style="255"/>
    <col min="6401" max="6401" width="10.88671875" style="255" customWidth="1"/>
    <col min="6402" max="6404" width="6.5546875" style="255" customWidth="1"/>
    <col min="6405" max="6405" width="6.77734375" style="255" customWidth="1"/>
    <col min="6406" max="6406" width="6.6640625" style="255" customWidth="1"/>
    <col min="6407" max="6407" width="6.109375" style="255" customWidth="1"/>
    <col min="6408" max="6408" width="5.21875" style="255" customWidth="1"/>
    <col min="6409" max="6410" width="5.33203125" style="255" customWidth="1"/>
    <col min="6411" max="6419" width="4.77734375" style="255" customWidth="1"/>
    <col min="6420" max="6420" width="6.77734375" style="255" customWidth="1"/>
    <col min="6421" max="6421" width="6.33203125" style="255" customWidth="1"/>
    <col min="6422" max="6430" width="5.44140625" style="255" customWidth="1"/>
    <col min="6431" max="6431" width="16" style="255" customWidth="1"/>
    <col min="6432" max="6656" width="7.109375" style="255"/>
    <col min="6657" max="6657" width="10.88671875" style="255" customWidth="1"/>
    <col min="6658" max="6660" width="6.5546875" style="255" customWidth="1"/>
    <col min="6661" max="6661" width="6.77734375" style="255" customWidth="1"/>
    <col min="6662" max="6662" width="6.6640625" style="255" customWidth="1"/>
    <col min="6663" max="6663" width="6.109375" style="255" customWidth="1"/>
    <col min="6664" max="6664" width="5.21875" style="255" customWidth="1"/>
    <col min="6665" max="6666" width="5.33203125" style="255" customWidth="1"/>
    <col min="6667" max="6675" width="4.77734375" style="255" customWidth="1"/>
    <col min="6676" max="6676" width="6.77734375" style="255" customWidth="1"/>
    <col min="6677" max="6677" width="6.33203125" style="255" customWidth="1"/>
    <col min="6678" max="6686" width="5.44140625" style="255" customWidth="1"/>
    <col min="6687" max="6687" width="16" style="255" customWidth="1"/>
    <col min="6688" max="6912" width="7.109375" style="255"/>
    <col min="6913" max="6913" width="10.88671875" style="255" customWidth="1"/>
    <col min="6914" max="6916" width="6.5546875" style="255" customWidth="1"/>
    <col min="6917" max="6917" width="6.77734375" style="255" customWidth="1"/>
    <col min="6918" max="6918" width="6.6640625" style="255" customWidth="1"/>
    <col min="6919" max="6919" width="6.109375" style="255" customWidth="1"/>
    <col min="6920" max="6920" width="5.21875" style="255" customWidth="1"/>
    <col min="6921" max="6922" width="5.33203125" style="255" customWidth="1"/>
    <col min="6923" max="6931" width="4.77734375" style="255" customWidth="1"/>
    <col min="6932" max="6932" width="6.77734375" style="255" customWidth="1"/>
    <col min="6933" max="6933" width="6.33203125" style="255" customWidth="1"/>
    <col min="6934" max="6942" width="5.44140625" style="255" customWidth="1"/>
    <col min="6943" max="6943" width="16" style="255" customWidth="1"/>
    <col min="6944" max="7168" width="7.109375" style="255"/>
    <col min="7169" max="7169" width="10.88671875" style="255" customWidth="1"/>
    <col min="7170" max="7172" width="6.5546875" style="255" customWidth="1"/>
    <col min="7173" max="7173" width="6.77734375" style="255" customWidth="1"/>
    <col min="7174" max="7174" width="6.6640625" style="255" customWidth="1"/>
    <col min="7175" max="7175" width="6.109375" style="255" customWidth="1"/>
    <col min="7176" max="7176" width="5.21875" style="255" customWidth="1"/>
    <col min="7177" max="7178" width="5.33203125" style="255" customWidth="1"/>
    <col min="7179" max="7187" width="4.77734375" style="255" customWidth="1"/>
    <col min="7188" max="7188" width="6.77734375" style="255" customWidth="1"/>
    <col min="7189" max="7189" width="6.33203125" style="255" customWidth="1"/>
    <col min="7190" max="7198" width="5.44140625" style="255" customWidth="1"/>
    <col min="7199" max="7199" width="16" style="255" customWidth="1"/>
    <col min="7200" max="7424" width="7.109375" style="255"/>
    <col min="7425" max="7425" width="10.88671875" style="255" customWidth="1"/>
    <col min="7426" max="7428" width="6.5546875" style="255" customWidth="1"/>
    <col min="7429" max="7429" width="6.77734375" style="255" customWidth="1"/>
    <col min="7430" max="7430" width="6.6640625" style="255" customWidth="1"/>
    <col min="7431" max="7431" width="6.109375" style="255" customWidth="1"/>
    <col min="7432" max="7432" width="5.21875" style="255" customWidth="1"/>
    <col min="7433" max="7434" width="5.33203125" style="255" customWidth="1"/>
    <col min="7435" max="7443" width="4.77734375" style="255" customWidth="1"/>
    <col min="7444" max="7444" width="6.77734375" style="255" customWidth="1"/>
    <col min="7445" max="7445" width="6.33203125" style="255" customWidth="1"/>
    <col min="7446" max="7454" width="5.44140625" style="255" customWidth="1"/>
    <col min="7455" max="7455" width="16" style="255" customWidth="1"/>
    <col min="7456" max="7680" width="7.109375" style="255"/>
    <col min="7681" max="7681" width="10.88671875" style="255" customWidth="1"/>
    <col min="7682" max="7684" width="6.5546875" style="255" customWidth="1"/>
    <col min="7685" max="7685" width="6.77734375" style="255" customWidth="1"/>
    <col min="7686" max="7686" width="6.6640625" style="255" customWidth="1"/>
    <col min="7687" max="7687" width="6.109375" style="255" customWidth="1"/>
    <col min="7688" max="7688" width="5.21875" style="255" customWidth="1"/>
    <col min="7689" max="7690" width="5.33203125" style="255" customWidth="1"/>
    <col min="7691" max="7699" width="4.77734375" style="255" customWidth="1"/>
    <col min="7700" max="7700" width="6.77734375" style="255" customWidth="1"/>
    <col min="7701" max="7701" width="6.33203125" style="255" customWidth="1"/>
    <col min="7702" max="7710" width="5.44140625" style="255" customWidth="1"/>
    <col min="7711" max="7711" width="16" style="255" customWidth="1"/>
    <col min="7712" max="7936" width="7.109375" style="255"/>
    <col min="7937" max="7937" width="10.88671875" style="255" customWidth="1"/>
    <col min="7938" max="7940" width="6.5546875" style="255" customWidth="1"/>
    <col min="7941" max="7941" width="6.77734375" style="255" customWidth="1"/>
    <col min="7942" max="7942" width="6.6640625" style="255" customWidth="1"/>
    <col min="7943" max="7943" width="6.109375" style="255" customWidth="1"/>
    <col min="7944" max="7944" width="5.21875" style="255" customWidth="1"/>
    <col min="7945" max="7946" width="5.33203125" style="255" customWidth="1"/>
    <col min="7947" max="7955" width="4.77734375" style="255" customWidth="1"/>
    <col min="7956" max="7956" width="6.77734375" style="255" customWidth="1"/>
    <col min="7957" max="7957" width="6.33203125" style="255" customWidth="1"/>
    <col min="7958" max="7966" width="5.44140625" style="255" customWidth="1"/>
    <col min="7967" max="7967" width="16" style="255" customWidth="1"/>
    <col min="7968" max="8192" width="7.109375" style="255"/>
    <col min="8193" max="8193" width="10.88671875" style="255" customWidth="1"/>
    <col min="8194" max="8196" width="6.5546875" style="255" customWidth="1"/>
    <col min="8197" max="8197" width="6.77734375" style="255" customWidth="1"/>
    <col min="8198" max="8198" width="6.6640625" style="255" customWidth="1"/>
    <col min="8199" max="8199" width="6.109375" style="255" customWidth="1"/>
    <col min="8200" max="8200" width="5.21875" style="255" customWidth="1"/>
    <col min="8201" max="8202" width="5.33203125" style="255" customWidth="1"/>
    <col min="8203" max="8211" width="4.77734375" style="255" customWidth="1"/>
    <col min="8212" max="8212" width="6.77734375" style="255" customWidth="1"/>
    <col min="8213" max="8213" width="6.33203125" style="255" customWidth="1"/>
    <col min="8214" max="8222" width="5.44140625" style="255" customWidth="1"/>
    <col min="8223" max="8223" width="16" style="255" customWidth="1"/>
    <col min="8224" max="8448" width="7.109375" style="255"/>
    <col min="8449" max="8449" width="10.88671875" style="255" customWidth="1"/>
    <col min="8450" max="8452" width="6.5546875" style="255" customWidth="1"/>
    <col min="8453" max="8453" width="6.77734375" style="255" customWidth="1"/>
    <col min="8454" max="8454" width="6.6640625" style="255" customWidth="1"/>
    <col min="8455" max="8455" width="6.109375" style="255" customWidth="1"/>
    <col min="8456" max="8456" width="5.21875" style="255" customWidth="1"/>
    <col min="8457" max="8458" width="5.33203125" style="255" customWidth="1"/>
    <col min="8459" max="8467" width="4.77734375" style="255" customWidth="1"/>
    <col min="8468" max="8468" width="6.77734375" style="255" customWidth="1"/>
    <col min="8469" max="8469" width="6.33203125" style="255" customWidth="1"/>
    <col min="8470" max="8478" width="5.44140625" style="255" customWidth="1"/>
    <col min="8479" max="8479" width="16" style="255" customWidth="1"/>
    <col min="8480" max="8704" width="7.109375" style="255"/>
    <col min="8705" max="8705" width="10.88671875" style="255" customWidth="1"/>
    <col min="8706" max="8708" width="6.5546875" style="255" customWidth="1"/>
    <col min="8709" max="8709" width="6.77734375" style="255" customWidth="1"/>
    <col min="8710" max="8710" width="6.6640625" style="255" customWidth="1"/>
    <col min="8711" max="8711" width="6.109375" style="255" customWidth="1"/>
    <col min="8712" max="8712" width="5.21875" style="255" customWidth="1"/>
    <col min="8713" max="8714" width="5.33203125" style="255" customWidth="1"/>
    <col min="8715" max="8723" width="4.77734375" style="255" customWidth="1"/>
    <col min="8724" max="8724" width="6.77734375" style="255" customWidth="1"/>
    <col min="8725" max="8725" width="6.33203125" style="255" customWidth="1"/>
    <col min="8726" max="8734" width="5.44140625" style="255" customWidth="1"/>
    <col min="8735" max="8735" width="16" style="255" customWidth="1"/>
    <col min="8736" max="8960" width="7.109375" style="255"/>
    <col min="8961" max="8961" width="10.88671875" style="255" customWidth="1"/>
    <col min="8962" max="8964" width="6.5546875" style="255" customWidth="1"/>
    <col min="8965" max="8965" width="6.77734375" style="255" customWidth="1"/>
    <col min="8966" max="8966" width="6.6640625" style="255" customWidth="1"/>
    <col min="8967" max="8967" width="6.109375" style="255" customWidth="1"/>
    <col min="8968" max="8968" width="5.21875" style="255" customWidth="1"/>
    <col min="8969" max="8970" width="5.33203125" style="255" customWidth="1"/>
    <col min="8971" max="8979" width="4.77734375" style="255" customWidth="1"/>
    <col min="8980" max="8980" width="6.77734375" style="255" customWidth="1"/>
    <col min="8981" max="8981" width="6.33203125" style="255" customWidth="1"/>
    <col min="8982" max="8990" width="5.44140625" style="255" customWidth="1"/>
    <col min="8991" max="8991" width="16" style="255" customWidth="1"/>
    <col min="8992" max="9216" width="7.109375" style="255"/>
    <col min="9217" max="9217" width="10.88671875" style="255" customWidth="1"/>
    <col min="9218" max="9220" width="6.5546875" style="255" customWidth="1"/>
    <col min="9221" max="9221" width="6.77734375" style="255" customWidth="1"/>
    <col min="9222" max="9222" width="6.6640625" style="255" customWidth="1"/>
    <col min="9223" max="9223" width="6.109375" style="255" customWidth="1"/>
    <col min="9224" max="9224" width="5.21875" style="255" customWidth="1"/>
    <col min="9225" max="9226" width="5.33203125" style="255" customWidth="1"/>
    <col min="9227" max="9235" width="4.77734375" style="255" customWidth="1"/>
    <col min="9236" max="9236" width="6.77734375" style="255" customWidth="1"/>
    <col min="9237" max="9237" width="6.33203125" style="255" customWidth="1"/>
    <col min="9238" max="9246" width="5.44140625" style="255" customWidth="1"/>
    <col min="9247" max="9247" width="16" style="255" customWidth="1"/>
    <col min="9248" max="9472" width="7.109375" style="255"/>
    <col min="9473" max="9473" width="10.88671875" style="255" customWidth="1"/>
    <col min="9474" max="9476" width="6.5546875" style="255" customWidth="1"/>
    <col min="9477" max="9477" width="6.77734375" style="255" customWidth="1"/>
    <col min="9478" max="9478" width="6.6640625" style="255" customWidth="1"/>
    <col min="9479" max="9479" width="6.109375" style="255" customWidth="1"/>
    <col min="9480" max="9480" width="5.21875" style="255" customWidth="1"/>
    <col min="9481" max="9482" width="5.33203125" style="255" customWidth="1"/>
    <col min="9483" max="9491" width="4.77734375" style="255" customWidth="1"/>
    <col min="9492" max="9492" width="6.77734375" style="255" customWidth="1"/>
    <col min="9493" max="9493" width="6.33203125" style="255" customWidth="1"/>
    <col min="9494" max="9502" width="5.44140625" style="255" customWidth="1"/>
    <col min="9503" max="9503" width="16" style="255" customWidth="1"/>
    <col min="9504" max="9728" width="7.109375" style="255"/>
    <col min="9729" max="9729" width="10.88671875" style="255" customWidth="1"/>
    <col min="9730" max="9732" width="6.5546875" style="255" customWidth="1"/>
    <col min="9733" max="9733" width="6.77734375" style="255" customWidth="1"/>
    <col min="9734" max="9734" width="6.6640625" style="255" customWidth="1"/>
    <col min="9735" max="9735" width="6.109375" style="255" customWidth="1"/>
    <col min="9736" max="9736" width="5.21875" style="255" customWidth="1"/>
    <col min="9737" max="9738" width="5.33203125" style="255" customWidth="1"/>
    <col min="9739" max="9747" width="4.77734375" style="255" customWidth="1"/>
    <col min="9748" max="9748" width="6.77734375" style="255" customWidth="1"/>
    <col min="9749" max="9749" width="6.33203125" style="255" customWidth="1"/>
    <col min="9750" max="9758" width="5.44140625" style="255" customWidth="1"/>
    <col min="9759" max="9759" width="16" style="255" customWidth="1"/>
    <col min="9760" max="9984" width="7.109375" style="255"/>
    <col min="9985" max="9985" width="10.88671875" style="255" customWidth="1"/>
    <col min="9986" max="9988" width="6.5546875" style="255" customWidth="1"/>
    <col min="9989" max="9989" width="6.77734375" style="255" customWidth="1"/>
    <col min="9990" max="9990" width="6.6640625" style="255" customWidth="1"/>
    <col min="9991" max="9991" width="6.109375" style="255" customWidth="1"/>
    <col min="9992" max="9992" width="5.21875" style="255" customWidth="1"/>
    <col min="9993" max="9994" width="5.33203125" style="255" customWidth="1"/>
    <col min="9995" max="10003" width="4.77734375" style="255" customWidth="1"/>
    <col min="10004" max="10004" width="6.77734375" style="255" customWidth="1"/>
    <col min="10005" max="10005" width="6.33203125" style="255" customWidth="1"/>
    <col min="10006" max="10014" width="5.44140625" style="255" customWidth="1"/>
    <col min="10015" max="10015" width="16" style="255" customWidth="1"/>
    <col min="10016" max="10240" width="7.109375" style="255"/>
    <col min="10241" max="10241" width="10.88671875" style="255" customWidth="1"/>
    <col min="10242" max="10244" width="6.5546875" style="255" customWidth="1"/>
    <col min="10245" max="10245" width="6.77734375" style="255" customWidth="1"/>
    <col min="10246" max="10246" width="6.6640625" style="255" customWidth="1"/>
    <col min="10247" max="10247" width="6.109375" style="255" customWidth="1"/>
    <col min="10248" max="10248" width="5.21875" style="255" customWidth="1"/>
    <col min="10249" max="10250" width="5.33203125" style="255" customWidth="1"/>
    <col min="10251" max="10259" width="4.77734375" style="255" customWidth="1"/>
    <col min="10260" max="10260" width="6.77734375" style="255" customWidth="1"/>
    <col min="10261" max="10261" width="6.33203125" style="255" customWidth="1"/>
    <col min="10262" max="10270" width="5.44140625" style="255" customWidth="1"/>
    <col min="10271" max="10271" width="16" style="255" customWidth="1"/>
    <col min="10272" max="10496" width="7.109375" style="255"/>
    <col min="10497" max="10497" width="10.88671875" style="255" customWidth="1"/>
    <col min="10498" max="10500" width="6.5546875" style="255" customWidth="1"/>
    <col min="10501" max="10501" width="6.77734375" style="255" customWidth="1"/>
    <col min="10502" max="10502" width="6.6640625" style="255" customWidth="1"/>
    <col min="10503" max="10503" width="6.109375" style="255" customWidth="1"/>
    <col min="10504" max="10504" width="5.21875" style="255" customWidth="1"/>
    <col min="10505" max="10506" width="5.33203125" style="255" customWidth="1"/>
    <col min="10507" max="10515" width="4.77734375" style="255" customWidth="1"/>
    <col min="10516" max="10516" width="6.77734375" style="255" customWidth="1"/>
    <col min="10517" max="10517" width="6.33203125" style="255" customWidth="1"/>
    <col min="10518" max="10526" width="5.44140625" style="255" customWidth="1"/>
    <col min="10527" max="10527" width="16" style="255" customWidth="1"/>
    <col min="10528" max="10752" width="7.109375" style="255"/>
    <col min="10753" max="10753" width="10.88671875" style="255" customWidth="1"/>
    <col min="10754" max="10756" width="6.5546875" style="255" customWidth="1"/>
    <col min="10757" max="10757" width="6.77734375" style="255" customWidth="1"/>
    <col min="10758" max="10758" width="6.6640625" style="255" customWidth="1"/>
    <col min="10759" max="10759" width="6.109375" style="255" customWidth="1"/>
    <col min="10760" max="10760" width="5.21875" style="255" customWidth="1"/>
    <col min="10761" max="10762" width="5.33203125" style="255" customWidth="1"/>
    <col min="10763" max="10771" width="4.77734375" style="255" customWidth="1"/>
    <col min="10772" max="10772" width="6.77734375" style="255" customWidth="1"/>
    <col min="10773" max="10773" width="6.33203125" style="255" customWidth="1"/>
    <col min="10774" max="10782" width="5.44140625" style="255" customWidth="1"/>
    <col min="10783" max="10783" width="16" style="255" customWidth="1"/>
    <col min="10784" max="11008" width="7.109375" style="255"/>
    <col min="11009" max="11009" width="10.88671875" style="255" customWidth="1"/>
    <col min="11010" max="11012" width="6.5546875" style="255" customWidth="1"/>
    <col min="11013" max="11013" width="6.77734375" style="255" customWidth="1"/>
    <col min="11014" max="11014" width="6.6640625" style="255" customWidth="1"/>
    <col min="11015" max="11015" width="6.109375" style="255" customWidth="1"/>
    <col min="11016" max="11016" width="5.21875" style="255" customWidth="1"/>
    <col min="11017" max="11018" width="5.33203125" style="255" customWidth="1"/>
    <col min="11019" max="11027" width="4.77734375" style="255" customWidth="1"/>
    <col min="11028" max="11028" width="6.77734375" style="255" customWidth="1"/>
    <col min="11029" max="11029" width="6.33203125" style="255" customWidth="1"/>
    <col min="11030" max="11038" width="5.44140625" style="255" customWidth="1"/>
    <col min="11039" max="11039" width="16" style="255" customWidth="1"/>
    <col min="11040" max="11264" width="7.109375" style="255"/>
    <col min="11265" max="11265" width="10.88671875" style="255" customWidth="1"/>
    <col min="11266" max="11268" width="6.5546875" style="255" customWidth="1"/>
    <col min="11269" max="11269" width="6.77734375" style="255" customWidth="1"/>
    <col min="11270" max="11270" width="6.6640625" style="255" customWidth="1"/>
    <col min="11271" max="11271" width="6.109375" style="255" customWidth="1"/>
    <col min="11272" max="11272" width="5.21875" style="255" customWidth="1"/>
    <col min="11273" max="11274" width="5.33203125" style="255" customWidth="1"/>
    <col min="11275" max="11283" width="4.77734375" style="255" customWidth="1"/>
    <col min="11284" max="11284" width="6.77734375" style="255" customWidth="1"/>
    <col min="11285" max="11285" width="6.33203125" style="255" customWidth="1"/>
    <col min="11286" max="11294" width="5.44140625" style="255" customWidth="1"/>
    <col min="11295" max="11295" width="16" style="255" customWidth="1"/>
    <col min="11296" max="11520" width="7.109375" style="255"/>
    <col min="11521" max="11521" width="10.88671875" style="255" customWidth="1"/>
    <col min="11522" max="11524" width="6.5546875" style="255" customWidth="1"/>
    <col min="11525" max="11525" width="6.77734375" style="255" customWidth="1"/>
    <col min="11526" max="11526" width="6.6640625" style="255" customWidth="1"/>
    <col min="11527" max="11527" width="6.109375" style="255" customWidth="1"/>
    <col min="11528" max="11528" width="5.21875" style="255" customWidth="1"/>
    <col min="11529" max="11530" width="5.33203125" style="255" customWidth="1"/>
    <col min="11531" max="11539" width="4.77734375" style="255" customWidth="1"/>
    <col min="11540" max="11540" width="6.77734375" style="255" customWidth="1"/>
    <col min="11541" max="11541" width="6.33203125" style="255" customWidth="1"/>
    <col min="11542" max="11550" width="5.44140625" style="255" customWidth="1"/>
    <col min="11551" max="11551" width="16" style="255" customWidth="1"/>
    <col min="11552" max="11776" width="7.109375" style="255"/>
    <col min="11777" max="11777" width="10.88671875" style="255" customWidth="1"/>
    <col min="11778" max="11780" width="6.5546875" style="255" customWidth="1"/>
    <col min="11781" max="11781" width="6.77734375" style="255" customWidth="1"/>
    <col min="11782" max="11782" width="6.6640625" style="255" customWidth="1"/>
    <col min="11783" max="11783" width="6.109375" style="255" customWidth="1"/>
    <col min="11784" max="11784" width="5.21875" style="255" customWidth="1"/>
    <col min="11785" max="11786" width="5.33203125" style="255" customWidth="1"/>
    <col min="11787" max="11795" width="4.77734375" style="255" customWidth="1"/>
    <col min="11796" max="11796" width="6.77734375" style="255" customWidth="1"/>
    <col min="11797" max="11797" width="6.33203125" style="255" customWidth="1"/>
    <col min="11798" max="11806" width="5.44140625" style="255" customWidth="1"/>
    <col min="11807" max="11807" width="16" style="255" customWidth="1"/>
    <col min="11808" max="12032" width="7.109375" style="255"/>
    <col min="12033" max="12033" width="10.88671875" style="255" customWidth="1"/>
    <col min="12034" max="12036" width="6.5546875" style="255" customWidth="1"/>
    <col min="12037" max="12037" width="6.77734375" style="255" customWidth="1"/>
    <col min="12038" max="12038" width="6.6640625" style="255" customWidth="1"/>
    <col min="12039" max="12039" width="6.109375" style="255" customWidth="1"/>
    <col min="12040" max="12040" width="5.21875" style="255" customWidth="1"/>
    <col min="12041" max="12042" width="5.33203125" style="255" customWidth="1"/>
    <col min="12043" max="12051" width="4.77734375" style="255" customWidth="1"/>
    <col min="12052" max="12052" width="6.77734375" style="255" customWidth="1"/>
    <col min="12053" max="12053" width="6.33203125" style="255" customWidth="1"/>
    <col min="12054" max="12062" width="5.44140625" style="255" customWidth="1"/>
    <col min="12063" max="12063" width="16" style="255" customWidth="1"/>
    <col min="12064" max="12288" width="7.109375" style="255"/>
    <col min="12289" max="12289" width="10.88671875" style="255" customWidth="1"/>
    <col min="12290" max="12292" width="6.5546875" style="255" customWidth="1"/>
    <col min="12293" max="12293" width="6.77734375" style="255" customWidth="1"/>
    <col min="12294" max="12294" width="6.6640625" style="255" customWidth="1"/>
    <col min="12295" max="12295" width="6.109375" style="255" customWidth="1"/>
    <col min="12296" max="12296" width="5.21875" style="255" customWidth="1"/>
    <col min="12297" max="12298" width="5.33203125" style="255" customWidth="1"/>
    <col min="12299" max="12307" width="4.77734375" style="255" customWidth="1"/>
    <col min="12308" max="12308" width="6.77734375" style="255" customWidth="1"/>
    <col min="12309" max="12309" width="6.33203125" style="255" customWidth="1"/>
    <col min="12310" max="12318" width="5.44140625" style="255" customWidth="1"/>
    <col min="12319" max="12319" width="16" style="255" customWidth="1"/>
    <col min="12320" max="12544" width="7.109375" style="255"/>
    <col min="12545" max="12545" width="10.88671875" style="255" customWidth="1"/>
    <col min="12546" max="12548" width="6.5546875" style="255" customWidth="1"/>
    <col min="12549" max="12549" width="6.77734375" style="255" customWidth="1"/>
    <col min="12550" max="12550" width="6.6640625" style="255" customWidth="1"/>
    <col min="12551" max="12551" width="6.109375" style="255" customWidth="1"/>
    <col min="12552" max="12552" width="5.21875" style="255" customWidth="1"/>
    <col min="12553" max="12554" width="5.33203125" style="255" customWidth="1"/>
    <col min="12555" max="12563" width="4.77734375" style="255" customWidth="1"/>
    <col min="12564" max="12564" width="6.77734375" style="255" customWidth="1"/>
    <col min="12565" max="12565" width="6.33203125" style="255" customWidth="1"/>
    <col min="12566" max="12574" width="5.44140625" style="255" customWidth="1"/>
    <col min="12575" max="12575" width="16" style="255" customWidth="1"/>
    <col min="12576" max="12800" width="7.109375" style="255"/>
    <col min="12801" max="12801" width="10.88671875" style="255" customWidth="1"/>
    <col min="12802" max="12804" width="6.5546875" style="255" customWidth="1"/>
    <col min="12805" max="12805" width="6.77734375" style="255" customWidth="1"/>
    <col min="12806" max="12806" width="6.6640625" style="255" customWidth="1"/>
    <col min="12807" max="12807" width="6.109375" style="255" customWidth="1"/>
    <col min="12808" max="12808" width="5.21875" style="255" customWidth="1"/>
    <col min="12809" max="12810" width="5.33203125" style="255" customWidth="1"/>
    <col min="12811" max="12819" width="4.77734375" style="255" customWidth="1"/>
    <col min="12820" max="12820" width="6.77734375" style="255" customWidth="1"/>
    <col min="12821" max="12821" width="6.33203125" style="255" customWidth="1"/>
    <col min="12822" max="12830" width="5.44140625" style="255" customWidth="1"/>
    <col min="12831" max="12831" width="16" style="255" customWidth="1"/>
    <col min="12832" max="13056" width="7.109375" style="255"/>
    <col min="13057" max="13057" width="10.88671875" style="255" customWidth="1"/>
    <col min="13058" max="13060" width="6.5546875" style="255" customWidth="1"/>
    <col min="13061" max="13061" width="6.77734375" style="255" customWidth="1"/>
    <col min="13062" max="13062" width="6.6640625" style="255" customWidth="1"/>
    <col min="13063" max="13063" width="6.109375" style="255" customWidth="1"/>
    <col min="13064" max="13064" width="5.21875" style="255" customWidth="1"/>
    <col min="13065" max="13066" width="5.33203125" style="255" customWidth="1"/>
    <col min="13067" max="13075" width="4.77734375" style="255" customWidth="1"/>
    <col min="13076" max="13076" width="6.77734375" style="255" customWidth="1"/>
    <col min="13077" max="13077" width="6.33203125" style="255" customWidth="1"/>
    <col min="13078" max="13086" width="5.44140625" style="255" customWidth="1"/>
    <col min="13087" max="13087" width="16" style="255" customWidth="1"/>
    <col min="13088" max="13312" width="7.109375" style="255"/>
    <col min="13313" max="13313" width="10.88671875" style="255" customWidth="1"/>
    <col min="13314" max="13316" width="6.5546875" style="255" customWidth="1"/>
    <col min="13317" max="13317" width="6.77734375" style="255" customWidth="1"/>
    <col min="13318" max="13318" width="6.6640625" style="255" customWidth="1"/>
    <col min="13319" max="13319" width="6.109375" style="255" customWidth="1"/>
    <col min="13320" max="13320" width="5.21875" style="255" customWidth="1"/>
    <col min="13321" max="13322" width="5.33203125" style="255" customWidth="1"/>
    <col min="13323" max="13331" width="4.77734375" style="255" customWidth="1"/>
    <col min="13332" max="13332" width="6.77734375" style="255" customWidth="1"/>
    <col min="13333" max="13333" width="6.33203125" style="255" customWidth="1"/>
    <col min="13334" max="13342" width="5.44140625" style="255" customWidth="1"/>
    <col min="13343" max="13343" width="16" style="255" customWidth="1"/>
    <col min="13344" max="13568" width="7.109375" style="255"/>
    <col min="13569" max="13569" width="10.88671875" style="255" customWidth="1"/>
    <col min="13570" max="13572" width="6.5546875" style="255" customWidth="1"/>
    <col min="13573" max="13573" width="6.77734375" style="255" customWidth="1"/>
    <col min="13574" max="13574" width="6.6640625" style="255" customWidth="1"/>
    <col min="13575" max="13575" width="6.109375" style="255" customWidth="1"/>
    <col min="13576" max="13576" width="5.21875" style="255" customWidth="1"/>
    <col min="13577" max="13578" width="5.33203125" style="255" customWidth="1"/>
    <col min="13579" max="13587" width="4.77734375" style="255" customWidth="1"/>
    <col min="13588" max="13588" width="6.77734375" style="255" customWidth="1"/>
    <col min="13589" max="13589" width="6.33203125" style="255" customWidth="1"/>
    <col min="13590" max="13598" width="5.44140625" style="255" customWidth="1"/>
    <col min="13599" max="13599" width="16" style="255" customWidth="1"/>
    <col min="13600" max="13824" width="7.109375" style="255"/>
    <col min="13825" max="13825" width="10.88671875" style="255" customWidth="1"/>
    <col min="13826" max="13828" width="6.5546875" style="255" customWidth="1"/>
    <col min="13829" max="13829" width="6.77734375" style="255" customWidth="1"/>
    <col min="13830" max="13830" width="6.6640625" style="255" customWidth="1"/>
    <col min="13831" max="13831" width="6.109375" style="255" customWidth="1"/>
    <col min="13832" max="13832" width="5.21875" style="255" customWidth="1"/>
    <col min="13833" max="13834" width="5.33203125" style="255" customWidth="1"/>
    <col min="13835" max="13843" width="4.77734375" style="255" customWidth="1"/>
    <col min="13844" max="13844" width="6.77734375" style="255" customWidth="1"/>
    <col min="13845" max="13845" width="6.33203125" style="255" customWidth="1"/>
    <col min="13846" max="13854" width="5.44140625" style="255" customWidth="1"/>
    <col min="13855" max="13855" width="16" style="255" customWidth="1"/>
    <col min="13856" max="14080" width="7.109375" style="255"/>
    <col min="14081" max="14081" width="10.88671875" style="255" customWidth="1"/>
    <col min="14082" max="14084" width="6.5546875" style="255" customWidth="1"/>
    <col min="14085" max="14085" width="6.77734375" style="255" customWidth="1"/>
    <col min="14086" max="14086" width="6.6640625" style="255" customWidth="1"/>
    <col min="14087" max="14087" width="6.109375" style="255" customWidth="1"/>
    <col min="14088" max="14088" width="5.21875" style="255" customWidth="1"/>
    <col min="14089" max="14090" width="5.33203125" style="255" customWidth="1"/>
    <col min="14091" max="14099" width="4.77734375" style="255" customWidth="1"/>
    <col min="14100" max="14100" width="6.77734375" style="255" customWidth="1"/>
    <col min="14101" max="14101" width="6.33203125" style="255" customWidth="1"/>
    <col min="14102" max="14110" width="5.44140625" style="255" customWidth="1"/>
    <col min="14111" max="14111" width="16" style="255" customWidth="1"/>
    <col min="14112" max="14336" width="7.109375" style="255"/>
    <col min="14337" max="14337" width="10.88671875" style="255" customWidth="1"/>
    <col min="14338" max="14340" width="6.5546875" style="255" customWidth="1"/>
    <col min="14341" max="14341" width="6.77734375" style="255" customWidth="1"/>
    <col min="14342" max="14342" width="6.6640625" style="255" customWidth="1"/>
    <col min="14343" max="14343" width="6.109375" style="255" customWidth="1"/>
    <col min="14344" max="14344" width="5.21875" style="255" customWidth="1"/>
    <col min="14345" max="14346" width="5.33203125" style="255" customWidth="1"/>
    <col min="14347" max="14355" width="4.77734375" style="255" customWidth="1"/>
    <col min="14356" max="14356" width="6.77734375" style="255" customWidth="1"/>
    <col min="14357" max="14357" width="6.33203125" style="255" customWidth="1"/>
    <col min="14358" max="14366" width="5.44140625" style="255" customWidth="1"/>
    <col min="14367" max="14367" width="16" style="255" customWidth="1"/>
    <col min="14368" max="14592" width="7.109375" style="255"/>
    <col min="14593" max="14593" width="10.88671875" style="255" customWidth="1"/>
    <col min="14594" max="14596" width="6.5546875" style="255" customWidth="1"/>
    <col min="14597" max="14597" width="6.77734375" style="255" customWidth="1"/>
    <col min="14598" max="14598" width="6.6640625" style="255" customWidth="1"/>
    <col min="14599" max="14599" width="6.109375" style="255" customWidth="1"/>
    <col min="14600" max="14600" width="5.21875" style="255" customWidth="1"/>
    <col min="14601" max="14602" width="5.33203125" style="255" customWidth="1"/>
    <col min="14603" max="14611" width="4.77734375" style="255" customWidth="1"/>
    <col min="14612" max="14612" width="6.77734375" style="255" customWidth="1"/>
    <col min="14613" max="14613" width="6.33203125" style="255" customWidth="1"/>
    <col min="14614" max="14622" width="5.44140625" style="255" customWidth="1"/>
    <col min="14623" max="14623" width="16" style="255" customWidth="1"/>
    <col min="14624" max="14848" width="7.109375" style="255"/>
    <col min="14849" max="14849" width="10.88671875" style="255" customWidth="1"/>
    <col min="14850" max="14852" width="6.5546875" style="255" customWidth="1"/>
    <col min="14853" max="14853" width="6.77734375" style="255" customWidth="1"/>
    <col min="14854" max="14854" width="6.6640625" style="255" customWidth="1"/>
    <col min="14855" max="14855" width="6.109375" style="255" customWidth="1"/>
    <col min="14856" max="14856" width="5.21875" style="255" customWidth="1"/>
    <col min="14857" max="14858" width="5.33203125" style="255" customWidth="1"/>
    <col min="14859" max="14867" width="4.77734375" style="255" customWidth="1"/>
    <col min="14868" max="14868" width="6.77734375" style="255" customWidth="1"/>
    <col min="14869" max="14869" width="6.33203125" style="255" customWidth="1"/>
    <col min="14870" max="14878" width="5.44140625" style="255" customWidth="1"/>
    <col min="14879" max="14879" width="16" style="255" customWidth="1"/>
    <col min="14880" max="15104" width="7.109375" style="255"/>
    <col min="15105" max="15105" width="10.88671875" style="255" customWidth="1"/>
    <col min="15106" max="15108" width="6.5546875" style="255" customWidth="1"/>
    <col min="15109" max="15109" width="6.77734375" style="255" customWidth="1"/>
    <col min="15110" max="15110" width="6.6640625" style="255" customWidth="1"/>
    <col min="15111" max="15111" width="6.109375" style="255" customWidth="1"/>
    <col min="15112" max="15112" width="5.21875" style="255" customWidth="1"/>
    <col min="15113" max="15114" width="5.33203125" style="255" customWidth="1"/>
    <col min="15115" max="15123" width="4.77734375" style="255" customWidth="1"/>
    <col min="15124" max="15124" width="6.77734375" style="255" customWidth="1"/>
    <col min="15125" max="15125" width="6.33203125" style="255" customWidth="1"/>
    <col min="15126" max="15134" width="5.44140625" style="255" customWidth="1"/>
    <col min="15135" max="15135" width="16" style="255" customWidth="1"/>
    <col min="15136" max="15360" width="7.109375" style="255"/>
    <col min="15361" max="15361" width="10.88671875" style="255" customWidth="1"/>
    <col min="15362" max="15364" width="6.5546875" style="255" customWidth="1"/>
    <col min="15365" max="15365" width="6.77734375" style="255" customWidth="1"/>
    <col min="15366" max="15366" width="6.6640625" style="255" customWidth="1"/>
    <col min="15367" max="15367" width="6.109375" style="255" customWidth="1"/>
    <col min="15368" max="15368" width="5.21875" style="255" customWidth="1"/>
    <col min="15369" max="15370" width="5.33203125" style="255" customWidth="1"/>
    <col min="15371" max="15379" width="4.77734375" style="255" customWidth="1"/>
    <col min="15380" max="15380" width="6.77734375" style="255" customWidth="1"/>
    <col min="15381" max="15381" width="6.33203125" style="255" customWidth="1"/>
    <col min="15382" max="15390" width="5.44140625" style="255" customWidth="1"/>
    <col min="15391" max="15391" width="16" style="255" customWidth="1"/>
    <col min="15392" max="15616" width="7.109375" style="255"/>
    <col min="15617" max="15617" width="10.88671875" style="255" customWidth="1"/>
    <col min="15618" max="15620" width="6.5546875" style="255" customWidth="1"/>
    <col min="15621" max="15621" width="6.77734375" style="255" customWidth="1"/>
    <col min="15622" max="15622" width="6.6640625" style="255" customWidth="1"/>
    <col min="15623" max="15623" width="6.109375" style="255" customWidth="1"/>
    <col min="15624" max="15624" width="5.21875" style="255" customWidth="1"/>
    <col min="15625" max="15626" width="5.33203125" style="255" customWidth="1"/>
    <col min="15627" max="15635" width="4.77734375" style="255" customWidth="1"/>
    <col min="15636" max="15636" width="6.77734375" style="255" customWidth="1"/>
    <col min="15637" max="15637" width="6.33203125" style="255" customWidth="1"/>
    <col min="15638" max="15646" width="5.44140625" style="255" customWidth="1"/>
    <col min="15647" max="15647" width="16" style="255" customWidth="1"/>
    <col min="15648" max="15872" width="7.109375" style="255"/>
    <col min="15873" max="15873" width="10.88671875" style="255" customWidth="1"/>
    <col min="15874" max="15876" width="6.5546875" style="255" customWidth="1"/>
    <col min="15877" max="15877" width="6.77734375" style="255" customWidth="1"/>
    <col min="15878" max="15878" width="6.6640625" style="255" customWidth="1"/>
    <col min="15879" max="15879" width="6.109375" style="255" customWidth="1"/>
    <col min="15880" max="15880" width="5.21875" style="255" customWidth="1"/>
    <col min="15881" max="15882" width="5.33203125" style="255" customWidth="1"/>
    <col min="15883" max="15891" width="4.77734375" style="255" customWidth="1"/>
    <col min="15892" max="15892" width="6.77734375" style="255" customWidth="1"/>
    <col min="15893" max="15893" width="6.33203125" style="255" customWidth="1"/>
    <col min="15894" max="15902" width="5.44140625" style="255" customWidth="1"/>
    <col min="15903" max="15903" width="16" style="255" customWidth="1"/>
    <col min="15904" max="16128" width="7.109375" style="255"/>
    <col min="16129" max="16129" width="10.88671875" style="255" customWidth="1"/>
    <col min="16130" max="16132" width="6.5546875" style="255" customWidth="1"/>
    <col min="16133" max="16133" width="6.77734375" style="255" customWidth="1"/>
    <col min="16134" max="16134" width="6.6640625" style="255" customWidth="1"/>
    <col min="16135" max="16135" width="6.109375" style="255" customWidth="1"/>
    <col min="16136" max="16136" width="5.21875" style="255" customWidth="1"/>
    <col min="16137" max="16138" width="5.33203125" style="255" customWidth="1"/>
    <col min="16139" max="16147" width="4.77734375" style="255" customWidth="1"/>
    <col min="16148" max="16148" width="6.77734375" style="255" customWidth="1"/>
    <col min="16149" max="16149" width="6.33203125" style="255" customWidth="1"/>
    <col min="16150" max="16158" width="5.44140625" style="255" customWidth="1"/>
    <col min="16159" max="16159" width="16" style="255" customWidth="1"/>
    <col min="16160" max="16384" width="7.109375" style="255"/>
  </cols>
  <sheetData>
    <row r="1" spans="1:31" s="266" customFormat="1" ht="61.5" customHeight="1">
      <c r="A1" s="721" t="s">
        <v>698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</row>
    <row r="2" spans="1:31" s="268" customFormat="1" ht="13.5" customHeight="1">
      <c r="A2" s="264" t="s">
        <v>593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5" t="s">
        <v>594</v>
      </c>
    </row>
    <row r="3" spans="1:31" s="293" customFormat="1" ht="18.75" customHeight="1">
      <c r="A3" s="788" t="s">
        <v>667</v>
      </c>
      <c r="B3" s="787" t="s">
        <v>668</v>
      </c>
      <c r="C3" s="784"/>
      <c r="D3" s="788"/>
      <c r="E3" s="792" t="s">
        <v>669</v>
      </c>
      <c r="F3" s="792" t="s">
        <v>670</v>
      </c>
      <c r="G3" s="792" t="s">
        <v>671</v>
      </c>
      <c r="H3" s="794" t="s">
        <v>672</v>
      </c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6"/>
      <c r="V3" s="787" t="s">
        <v>673</v>
      </c>
      <c r="W3" s="784"/>
      <c r="X3" s="788"/>
      <c r="Y3" s="787" t="s">
        <v>674</v>
      </c>
      <c r="Z3" s="784"/>
      <c r="AA3" s="788"/>
      <c r="AB3" s="787" t="s">
        <v>675</v>
      </c>
      <c r="AC3" s="784"/>
      <c r="AD3" s="788"/>
      <c r="AE3" s="784" t="s">
        <v>676</v>
      </c>
    </row>
    <row r="4" spans="1:31" s="293" customFormat="1" ht="18.75" customHeight="1">
      <c r="A4" s="789"/>
      <c r="B4" s="791"/>
      <c r="C4" s="785"/>
      <c r="D4" s="789"/>
      <c r="E4" s="792"/>
      <c r="F4" s="792"/>
      <c r="G4" s="792"/>
      <c r="H4" s="787" t="s">
        <v>677</v>
      </c>
      <c r="I4" s="784"/>
      <c r="J4" s="788"/>
      <c r="K4" s="704"/>
      <c r="L4" s="456"/>
      <c r="M4" s="704"/>
      <c r="N4" s="456"/>
      <c r="O4" s="704"/>
      <c r="P4" s="456"/>
      <c r="Q4" s="704"/>
      <c r="R4" s="456"/>
      <c r="S4" s="704"/>
      <c r="T4" s="704"/>
      <c r="U4" s="703"/>
      <c r="V4" s="791"/>
      <c r="W4" s="785"/>
      <c r="X4" s="789"/>
      <c r="Y4" s="791"/>
      <c r="Z4" s="785"/>
      <c r="AA4" s="789"/>
      <c r="AB4" s="791"/>
      <c r="AC4" s="785"/>
      <c r="AD4" s="789"/>
      <c r="AE4" s="785"/>
    </row>
    <row r="5" spans="1:31" s="293" customFormat="1" ht="65.25" customHeight="1">
      <c r="A5" s="790"/>
      <c r="B5" s="457"/>
      <c r="C5" s="458" t="s">
        <v>678</v>
      </c>
      <c r="D5" s="458" t="s">
        <v>679</v>
      </c>
      <c r="E5" s="793"/>
      <c r="F5" s="793"/>
      <c r="G5" s="793"/>
      <c r="H5" s="459"/>
      <c r="I5" s="458" t="s">
        <v>678</v>
      </c>
      <c r="J5" s="458" t="s">
        <v>679</v>
      </c>
      <c r="K5" s="699" t="s">
        <v>680</v>
      </c>
      <c r="L5" s="699" t="s">
        <v>681</v>
      </c>
      <c r="M5" s="700" t="s">
        <v>682</v>
      </c>
      <c r="N5" s="699" t="s">
        <v>683</v>
      </c>
      <c r="O5" s="701" t="s">
        <v>684</v>
      </c>
      <c r="P5" s="699" t="s">
        <v>685</v>
      </c>
      <c r="Q5" s="702" t="s">
        <v>686</v>
      </c>
      <c r="R5" s="699" t="s">
        <v>687</v>
      </c>
      <c r="S5" s="699" t="s">
        <v>688</v>
      </c>
      <c r="T5" s="699" t="s">
        <v>689</v>
      </c>
      <c r="U5" s="702" t="s">
        <v>690</v>
      </c>
      <c r="V5" s="460"/>
      <c r="W5" s="458" t="s">
        <v>678</v>
      </c>
      <c r="X5" s="458" t="s">
        <v>679</v>
      </c>
      <c r="Y5" s="460"/>
      <c r="Z5" s="458" t="s">
        <v>678</v>
      </c>
      <c r="AA5" s="458" t="s">
        <v>679</v>
      </c>
      <c r="AB5" s="459"/>
      <c r="AC5" s="458" t="s">
        <v>678</v>
      </c>
      <c r="AD5" s="458" t="s">
        <v>679</v>
      </c>
      <c r="AE5" s="786"/>
    </row>
    <row r="6" spans="1:31" s="268" customFormat="1" ht="30" customHeight="1">
      <c r="A6" s="445" t="s">
        <v>633</v>
      </c>
      <c r="B6" s="452">
        <v>55</v>
      </c>
      <c r="C6" s="452">
        <v>0</v>
      </c>
      <c r="D6" s="452">
        <v>0</v>
      </c>
      <c r="E6" s="453">
        <v>0</v>
      </c>
      <c r="F6" s="453">
        <v>0</v>
      </c>
      <c r="G6" s="453">
        <v>0</v>
      </c>
      <c r="H6" s="453">
        <v>54</v>
      </c>
      <c r="I6" s="453">
        <v>38</v>
      </c>
      <c r="J6" s="453">
        <v>16</v>
      </c>
      <c r="K6" s="453">
        <v>0</v>
      </c>
      <c r="L6" s="453">
        <v>0</v>
      </c>
      <c r="M6" s="453">
        <v>0</v>
      </c>
      <c r="N6" s="453">
        <v>0</v>
      </c>
      <c r="O6" s="453">
        <v>6</v>
      </c>
      <c r="P6" s="453">
        <v>22</v>
      </c>
      <c r="Q6" s="453">
        <v>20</v>
      </c>
      <c r="R6" s="453">
        <v>0</v>
      </c>
      <c r="S6" s="453">
        <v>6</v>
      </c>
      <c r="T6" s="453">
        <v>0</v>
      </c>
      <c r="U6" s="453">
        <v>0</v>
      </c>
      <c r="V6" s="453">
        <v>0</v>
      </c>
      <c r="W6" s="453">
        <v>0</v>
      </c>
      <c r="X6" s="453">
        <v>0</v>
      </c>
      <c r="Y6" s="453">
        <v>1</v>
      </c>
      <c r="Z6" s="453">
        <v>1</v>
      </c>
      <c r="AA6" s="453">
        <v>0</v>
      </c>
      <c r="AB6" s="453" t="s">
        <v>634</v>
      </c>
      <c r="AC6" s="453" t="s">
        <v>634</v>
      </c>
      <c r="AD6" s="453">
        <v>0</v>
      </c>
      <c r="AE6" s="446" t="s">
        <v>633</v>
      </c>
    </row>
    <row r="7" spans="1:31" s="282" customFormat="1" ht="30" customHeight="1">
      <c r="A7" s="379" t="s">
        <v>601</v>
      </c>
      <c r="B7" s="371">
        <v>55</v>
      </c>
      <c r="C7" s="454">
        <v>43</v>
      </c>
      <c r="D7" s="454">
        <v>12</v>
      </c>
      <c r="E7" s="453">
        <v>0</v>
      </c>
      <c r="F7" s="453">
        <v>0</v>
      </c>
      <c r="G7" s="453">
        <v>0</v>
      </c>
      <c r="H7" s="454">
        <v>53</v>
      </c>
      <c r="I7" s="454">
        <v>41</v>
      </c>
      <c r="J7" s="454">
        <v>12</v>
      </c>
      <c r="K7" s="454">
        <v>0</v>
      </c>
      <c r="L7" s="454">
        <v>0</v>
      </c>
      <c r="M7" s="454">
        <v>0</v>
      </c>
      <c r="N7" s="454">
        <v>2</v>
      </c>
      <c r="O7" s="454">
        <v>9</v>
      </c>
      <c r="P7" s="454">
        <v>18</v>
      </c>
      <c r="Q7" s="454">
        <v>12</v>
      </c>
      <c r="R7" s="454">
        <v>4</v>
      </c>
      <c r="S7" s="454">
        <v>7</v>
      </c>
      <c r="T7" s="454">
        <v>0</v>
      </c>
      <c r="U7" s="454">
        <v>0</v>
      </c>
      <c r="V7" s="454">
        <v>0</v>
      </c>
      <c r="W7" s="454">
        <v>0</v>
      </c>
      <c r="X7" s="454">
        <v>0</v>
      </c>
      <c r="Y7" s="454">
        <v>2</v>
      </c>
      <c r="Z7" s="454">
        <v>2</v>
      </c>
      <c r="AA7" s="454">
        <v>0</v>
      </c>
      <c r="AB7" s="454">
        <v>0</v>
      </c>
      <c r="AC7" s="454">
        <v>0</v>
      </c>
      <c r="AD7" s="454">
        <v>0</v>
      </c>
      <c r="AE7" s="447" t="s">
        <v>601</v>
      </c>
    </row>
    <row r="8" spans="1:31" s="282" customFormat="1" ht="30" customHeight="1">
      <c r="A8" s="379" t="s">
        <v>691</v>
      </c>
      <c r="B8" s="371">
        <v>85</v>
      </c>
      <c r="C8" s="454">
        <v>54</v>
      </c>
      <c r="D8" s="454">
        <v>31</v>
      </c>
      <c r="E8" s="453">
        <v>0</v>
      </c>
      <c r="F8" s="454">
        <v>1</v>
      </c>
      <c r="G8" s="453">
        <v>0</v>
      </c>
      <c r="H8" s="454">
        <v>54</v>
      </c>
      <c r="I8" s="454">
        <v>37</v>
      </c>
      <c r="J8" s="454">
        <v>17</v>
      </c>
      <c r="K8" s="454">
        <v>0</v>
      </c>
      <c r="L8" s="454">
        <v>0</v>
      </c>
      <c r="M8" s="454">
        <v>0</v>
      </c>
      <c r="N8" s="454">
        <v>4</v>
      </c>
      <c r="O8" s="454">
        <v>13</v>
      </c>
      <c r="P8" s="454">
        <v>12</v>
      </c>
      <c r="Q8" s="454">
        <v>10</v>
      </c>
      <c r="R8" s="454">
        <v>5</v>
      </c>
      <c r="S8" s="454">
        <v>12</v>
      </c>
      <c r="T8" s="454">
        <v>1</v>
      </c>
      <c r="U8" s="454">
        <v>1</v>
      </c>
      <c r="V8" s="454">
        <v>29</v>
      </c>
      <c r="W8" s="454">
        <v>15</v>
      </c>
      <c r="X8" s="454">
        <v>14</v>
      </c>
      <c r="Y8" s="454">
        <v>1</v>
      </c>
      <c r="Z8" s="454">
        <v>1</v>
      </c>
      <c r="AA8" s="454">
        <v>0</v>
      </c>
      <c r="AB8" s="454">
        <v>0</v>
      </c>
      <c r="AC8" s="454">
        <v>0</v>
      </c>
      <c r="AD8" s="454">
        <v>0</v>
      </c>
      <c r="AE8" s="447" t="s">
        <v>602</v>
      </c>
    </row>
    <row r="9" spans="1:31" s="282" customFormat="1" ht="30" customHeight="1">
      <c r="A9" s="379" t="s">
        <v>692</v>
      </c>
      <c r="B9" s="371">
        <v>75</v>
      </c>
      <c r="C9" s="454">
        <v>43</v>
      </c>
      <c r="D9" s="454">
        <v>32</v>
      </c>
      <c r="E9" s="453">
        <v>0</v>
      </c>
      <c r="F9" s="453">
        <v>0</v>
      </c>
      <c r="G9" s="453">
        <v>0</v>
      </c>
      <c r="H9" s="454">
        <v>74</v>
      </c>
      <c r="I9" s="454">
        <v>43</v>
      </c>
      <c r="J9" s="454">
        <v>31</v>
      </c>
      <c r="K9" s="454">
        <v>0</v>
      </c>
      <c r="L9" s="454">
        <v>0</v>
      </c>
      <c r="M9" s="454">
        <v>0</v>
      </c>
      <c r="N9" s="454">
        <v>2</v>
      </c>
      <c r="O9" s="454">
        <v>16</v>
      </c>
      <c r="P9" s="454">
        <v>25</v>
      </c>
      <c r="Q9" s="454">
        <v>18</v>
      </c>
      <c r="R9" s="454">
        <v>1</v>
      </c>
      <c r="S9" s="454">
        <v>12</v>
      </c>
      <c r="T9" s="454">
        <v>0</v>
      </c>
      <c r="U9" s="454">
        <v>0</v>
      </c>
      <c r="V9" s="454">
        <v>0</v>
      </c>
      <c r="W9" s="454">
        <v>0</v>
      </c>
      <c r="X9" s="454">
        <v>0</v>
      </c>
      <c r="Y9" s="454">
        <v>1</v>
      </c>
      <c r="Z9" s="454">
        <v>0</v>
      </c>
      <c r="AA9" s="454">
        <v>1</v>
      </c>
      <c r="AB9" s="454">
        <v>0</v>
      </c>
      <c r="AC9" s="454">
        <v>0</v>
      </c>
      <c r="AD9" s="454">
        <v>0</v>
      </c>
      <c r="AE9" s="447" t="s">
        <v>603</v>
      </c>
    </row>
    <row r="10" spans="1:31" s="282" customFormat="1" ht="30" customHeight="1">
      <c r="A10" s="379" t="s">
        <v>693</v>
      </c>
      <c r="B10" s="371">
        <v>67</v>
      </c>
      <c r="C10" s="371">
        <v>51</v>
      </c>
      <c r="D10" s="371">
        <v>16</v>
      </c>
      <c r="E10" s="371">
        <v>1</v>
      </c>
      <c r="F10" s="371">
        <v>1</v>
      </c>
      <c r="G10" s="453">
        <v>0</v>
      </c>
      <c r="H10" s="371">
        <v>64</v>
      </c>
      <c r="I10" s="371">
        <v>49</v>
      </c>
      <c r="J10" s="371">
        <v>15</v>
      </c>
      <c r="K10" s="454">
        <v>0</v>
      </c>
      <c r="L10" s="454">
        <v>0</v>
      </c>
      <c r="M10" s="454">
        <v>0</v>
      </c>
      <c r="N10" s="371">
        <v>2</v>
      </c>
      <c r="O10" s="371">
        <v>11</v>
      </c>
      <c r="P10" s="371">
        <v>28</v>
      </c>
      <c r="Q10" s="371">
        <v>13</v>
      </c>
      <c r="R10" s="371">
        <v>2</v>
      </c>
      <c r="S10" s="371">
        <v>8</v>
      </c>
      <c r="T10" s="454">
        <v>0</v>
      </c>
      <c r="U10" s="454">
        <v>0</v>
      </c>
      <c r="V10" s="454">
        <v>0</v>
      </c>
      <c r="W10" s="454">
        <v>0</v>
      </c>
      <c r="X10" s="454">
        <v>0</v>
      </c>
      <c r="Y10" s="371">
        <v>1</v>
      </c>
      <c r="Z10" s="454">
        <v>0</v>
      </c>
      <c r="AA10" s="371">
        <v>1</v>
      </c>
      <c r="AB10" s="454">
        <v>0</v>
      </c>
      <c r="AC10" s="454">
        <v>0</v>
      </c>
      <c r="AD10" s="454">
        <v>0</v>
      </c>
      <c r="AE10" s="447" t="s">
        <v>604</v>
      </c>
    </row>
    <row r="11" spans="1:31" s="282" customFormat="1" ht="30" customHeight="1">
      <c r="A11" s="379" t="s">
        <v>646</v>
      </c>
      <c r="B11" s="371">
        <v>71</v>
      </c>
      <c r="C11" s="371">
        <v>53</v>
      </c>
      <c r="D11" s="371">
        <v>18</v>
      </c>
      <c r="E11" s="371">
        <v>0</v>
      </c>
      <c r="F11" s="371">
        <v>0</v>
      </c>
      <c r="G11" s="453">
        <v>0</v>
      </c>
      <c r="H11" s="371">
        <v>71</v>
      </c>
      <c r="I11" s="371">
        <v>53</v>
      </c>
      <c r="J11" s="371">
        <v>18</v>
      </c>
      <c r="K11" s="454">
        <v>0</v>
      </c>
      <c r="L11" s="454">
        <v>0</v>
      </c>
      <c r="M11" s="454">
        <v>0</v>
      </c>
      <c r="N11" s="371">
        <v>0</v>
      </c>
      <c r="O11" s="371">
        <v>11</v>
      </c>
      <c r="P11" s="371">
        <v>29</v>
      </c>
      <c r="Q11" s="371">
        <v>20</v>
      </c>
      <c r="R11" s="371">
        <v>7</v>
      </c>
      <c r="S11" s="371">
        <v>4</v>
      </c>
      <c r="T11" s="454">
        <v>0</v>
      </c>
      <c r="U11" s="454">
        <v>0</v>
      </c>
      <c r="V11" s="454">
        <v>0</v>
      </c>
      <c r="W11" s="454">
        <v>0</v>
      </c>
      <c r="X11" s="454">
        <v>0</v>
      </c>
      <c r="Y11" s="371">
        <v>0</v>
      </c>
      <c r="Z11" s="454">
        <v>0</v>
      </c>
      <c r="AA11" s="371">
        <v>0</v>
      </c>
      <c r="AB11" s="454">
        <v>0</v>
      </c>
      <c r="AC11" s="454">
        <v>0</v>
      </c>
      <c r="AD11" s="454">
        <v>0</v>
      </c>
      <c r="AE11" s="447" t="s">
        <v>646</v>
      </c>
    </row>
    <row r="12" spans="1:31" s="272" customFormat="1" ht="30" customHeight="1">
      <c r="A12" s="382" t="s">
        <v>763</v>
      </c>
      <c r="B12" s="455">
        <f>SUM(B13:B20)</f>
        <v>61</v>
      </c>
      <c r="C12" s="455">
        <f>SUM(C13:C20)</f>
        <v>40</v>
      </c>
      <c r="D12" s="455">
        <f>SUM(D13:D20)</f>
        <v>21</v>
      </c>
      <c r="E12" s="464">
        <v>0</v>
      </c>
      <c r="F12" s="455">
        <f>SUM(F13:F20)</f>
        <v>1</v>
      </c>
      <c r="G12" s="464">
        <v>0</v>
      </c>
      <c r="H12" s="455">
        <f>SUM(H13:H20)</f>
        <v>60</v>
      </c>
      <c r="I12" s="455">
        <f>SUM(I13:I20)</f>
        <v>39</v>
      </c>
      <c r="J12" s="455">
        <f>SUM(J13:J20)</f>
        <v>21</v>
      </c>
      <c r="K12" s="465">
        <v>0</v>
      </c>
      <c r="L12" s="455">
        <f>SUM(L13:L20)</f>
        <v>1</v>
      </c>
      <c r="M12" s="465">
        <v>0</v>
      </c>
      <c r="N12" s="464">
        <v>0</v>
      </c>
      <c r="O12" s="455">
        <f>SUM(O13:O20)</f>
        <v>13</v>
      </c>
      <c r="P12" s="455">
        <f>SUM(P13:P20)</f>
        <v>20</v>
      </c>
      <c r="Q12" s="455">
        <f>SUM(Q13:Q20)</f>
        <v>14</v>
      </c>
      <c r="R12" s="455">
        <f>SUM(R13:R20)</f>
        <v>3</v>
      </c>
      <c r="S12" s="455">
        <f>SUM(S13:S20)</f>
        <v>3</v>
      </c>
      <c r="T12" s="465">
        <v>0</v>
      </c>
      <c r="U12" s="465">
        <v>0</v>
      </c>
      <c r="V12" s="465">
        <v>0</v>
      </c>
      <c r="W12" s="465">
        <v>0</v>
      </c>
      <c r="X12" s="465">
        <v>0</v>
      </c>
      <c r="Y12" s="465">
        <v>0</v>
      </c>
      <c r="Z12" s="465">
        <v>0</v>
      </c>
      <c r="AA12" s="465">
        <v>0</v>
      </c>
      <c r="AB12" s="465">
        <v>0</v>
      </c>
      <c r="AC12" s="465">
        <v>0</v>
      </c>
      <c r="AD12" s="465">
        <v>0</v>
      </c>
      <c r="AE12" s="448" t="s">
        <v>612</v>
      </c>
    </row>
    <row r="13" spans="1:31" s="272" customFormat="1" ht="30" customHeight="1">
      <c r="A13" s="379" t="s">
        <v>56</v>
      </c>
      <c r="B13" s="461">
        <v>10</v>
      </c>
      <c r="C13" s="297">
        <v>3</v>
      </c>
      <c r="D13" s="297">
        <v>7</v>
      </c>
      <c r="E13" s="298">
        <v>0</v>
      </c>
      <c r="F13" s="298">
        <v>0</v>
      </c>
      <c r="G13" s="298">
        <v>0</v>
      </c>
      <c r="H13" s="297">
        <v>10</v>
      </c>
      <c r="I13" s="297">
        <v>3</v>
      </c>
      <c r="J13" s="297">
        <v>7</v>
      </c>
      <c r="K13" s="298">
        <v>0</v>
      </c>
      <c r="L13" s="298">
        <v>1</v>
      </c>
      <c r="M13" s="298">
        <v>0</v>
      </c>
      <c r="N13" s="298">
        <v>0</v>
      </c>
      <c r="O13" s="298">
        <v>0</v>
      </c>
      <c r="P13" s="297">
        <v>1</v>
      </c>
      <c r="Q13" s="297">
        <v>2</v>
      </c>
      <c r="R13" s="297">
        <v>3</v>
      </c>
      <c r="S13" s="297">
        <v>3</v>
      </c>
      <c r="T13" s="298">
        <v>0</v>
      </c>
      <c r="U13" s="298">
        <v>0</v>
      </c>
      <c r="V13" s="298">
        <v>0</v>
      </c>
      <c r="W13" s="298">
        <v>0</v>
      </c>
      <c r="X13" s="298">
        <v>0</v>
      </c>
      <c r="Y13" s="298">
        <v>0</v>
      </c>
      <c r="Z13" s="298">
        <v>0</v>
      </c>
      <c r="AA13" s="298">
        <v>0</v>
      </c>
      <c r="AB13" s="298">
        <v>0</v>
      </c>
      <c r="AC13" s="298">
        <v>0</v>
      </c>
      <c r="AD13" s="462">
        <v>0</v>
      </c>
      <c r="AE13" s="449" t="s">
        <v>57</v>
      </c>
    </row>
    <row r="14" spans="1:31" s="272" customFormat="1" ht="30" customHeight="1">
      <c r="A14" s="379" t="s">
        <v>58</v>
      </c>
      <c r="B14" s="461">
        <v>37</v>
      </c>
      <c r="C14" s="297">
        <v>29</v>
      </c>
      <c r="D14" s="297">
        <v>8</v>
      </c>
      <c r="E14" s="298">
        <v>0</v>
      </c>
      <c r="F14" s="298">
        <v>0</v>
      </c>
      <c r="G14" s="298">
        <v>0</v>
      </c>
      <c r="H14" s="297">
        <v>37</v>
      </c>
      <c r="I14" s="297">
        <v>29</v>
      </c>
      <c r="J14" s="297">
        <v>8</v>
      </c>
      <c r="K14" s="298">
        <v>0</v>
      </c>
      <c r="L14" s="298">
        <v>0</v>
      </c>
      <c r="M14" s="298">
        <v>0</v>
      </c>
      <c r="N14" s="297">
        <v>6</v>
      </c>
      <c r="O14" s="297">
        <v>12</v>
      </c>
      <c r="P14" s="297">
        <v>11</v>
      </c>
      <c r="Q14" s="297">
        <v>8</v>
      </c>
      <c r="R14" s="298">
        <v>0</v>
      </c>
      <c r="S14" s="298">
        <v>0</v>
      </c>
      <c r="T14" s="298">
        <v>0</v>
      </c>
      <c r="U14" s="298">
        <v>0</v>
      </c>
      <c r="V14" s="298">
        <v>0</v>
      </c>
      <c r="W14" s="298">
        <v>0</v>
      </c>
      <c r="X14" s="298">
        <v>0</v>
      </c>
      <c r="Y14" s="298">
        <v>0</v>
      </c>
      <c r="Z14" s="298">
        <v>0</v>
      </c>
      <c r="AA14" s="298">
        <v>0</v>
      </c>
      <c r="AB14" s="298">
        <v>0</v>
      </c>
      <c r="AC14" s="298">
        <v>0</v>
      </c>
      <c r="AD14" s="462">
        <v>0</v>
      </c>
      <c r="AE14" s="449" t="s">
        <v>59</v>
      </c>
    </row>
    <row r="15" spans="1:31" s="272" customFormat="1" ht="30" customHeight="1">
      <c r="A15" s="379" t="s">
        <v>60</v>
      </c>
      <c r="B15" s="461">
        <v>0</v>
      </c>
      <c r="C15" s="297">
        <v>0</v>
      </c>
      <c r="D15" s="297">
        <v>0</v>
      </c>
      <c r="E15" s="298">
        <v>0</v>
      </c>
      <c r="F15" s="298">
        <v>0</v>
      </c>
      <c r="G15" s="298">
        <v>0</v>
      </c>
      <c r="H15" s="297">
        <v>0</v>
      </c>
      <c r="I15" s="298">
        <v>0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0</v>
      </c>
      <c r="W15" s="298">
        <v>0</v>
      </c>
      <c r="X15" s="298">
        <v>0</v>
      </c>
      <c r="Y15" s="298">
        <v>0</v>
      </c>
      <c r="Z15" s="298">
        <v>0</v>
      </c>
      <c r="AA15" s="298">
        <v>0</v>
      </c>
      <c r="AB15" s="298">
        <v>0</v>
      </c>
      <c r="AC15" s="298">
        <v>0</v>
      </c>
      <c r="AD15" s="462">
        <v>0</v>
      </c>
      <c r="AE15" s="449" t="s">
        <v>61</v>
      </c>
    </row>
    <row r="16" spans="1:31" s="272" customFormat="1" ht="30" customHeight="1">
      <c r="A16" s="379" t="s">
        <v>62</v>
      </c>
      <c r="B16" s="461">
        <v>1</v>
      </c>
      <c r="C16" s="297">
        <v>1</v>
      </c>
      <c r="D16" s="297">
        <v>0</v>
      </c>
      <c r="E16" s="298">
        <v>0</v>
      </c>
      <c r="F16" s="298">
        <v>0</v>
      </c>
      <c r="G16" s="298">
        <v>0</v>
      </c>
      <c r="H16" s="297">
        <v>1</v>
      </c>
      <c r="I16" s="297">
        <v>1</v>
      </c>
      <c r="J16" s="297"/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297">
        <v>1</v>
      </c>
      <c r="Q16" s="297"/>
      <c r="R16" s="298">
        <v>0</v>
      </c>
      <c r="S16" s="298">
        <v>0</v>
      </c>
      <c r="T16" s="298">
        <v>0</v>
      </c>
      <c r="U16" s="298">
        <v>0</v>
      </c>
      <c r="V16" s="298">
        <v>0</v>
      </c>
      <c r="W16" s="298">
        <v>0</v>
      </c>
      <c r="X16" s="298">
        <v>0</v>
      </c>
      <c r="Y16" s="298">
        <v>0</v>
      </c>
      <c r="Z16" s="298">
        <v>0</v>
      </c>
      <c r="AA16" s="298">
        <v>0</v>
      </c>
      <c r="AB16" s="298">
        <v>0</v>
      </c>
      <c r="AC16" s="298">
        <v>0</v>
      </c>
      <c r="AD16" s="462">
        <v>0</v>
      </c>
      <c r="AE16" s="449" t="s">
        <v>63</v>
      </c>
    </row>
    <row r="17" spans="1:36" s="272" customFormat="1" ht="30" customHeight="1">
      <c r="A17" s="379" t="s">
        <v>64</v>
      </c>
      <c r="B17" s="461">
        <v>1</v>
      </c>
      <c r="C17" s="297">
        <v>1</v>
      </c>
      <c r="D17" s="298">
        <v>0</v>
      </c>
      <c r="E17" s="298">
        <v>0</v>
      </c>
      <c r="F17" s="297">
        <v>1</v>
      </c>
      <c r="G17" s="298">
        <v>0</v>
      </c>
      <c r="H17" s="297">
        <v>0</v>
      </c>
      <c r="I17" s="298">
        <v>0</v>
      </c>
      <c r="J17" s="298">
        <v>0</v>
      </c>
      <c r="K17" s="298">
        <v>0</v>
      </c>
      <c r="L17" s="298">
        <v>0</v>
      </c>
      <c r="M17" s="298">
        <v>0</v>
      </c>
      <c r="N17" s="298">
        <v>0</v>
      </c>
      <c r="O17" s="298">
        <v>0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8">
        <v>0</v>
      </c>
      <c r="AB17" s="298">
        <v>0</v>
      </c>
      <c r="AC17" s="298">
        <v>0</v>
      </c>
      <c r="AD17" s="462">
        <v>0</v>
      </c>
      <c r="AE17" s="449" t="s">
        <v>694</v>
      </c>
    </row>
    <row r="18" spans="1:36" s="272" customFormat="1" ht="30" customHeight="1">
      <c r="A18" s="379" t="s">
        <v>65</v>
      </c>
      <c r="B18" s="461">
        <v>12</v>
      </c>
      <c r="C18" s="297">
        <v>6</v>
      </c>
      <c r="D18" s="297">
        <v>6</v>
      </c>
      <c r="E18" s="298">
        <v>0</v>
      </c>
      <c r="F18" s="298">
        <v>0</v>
      </c>
      <c r="G18" s="298">
        <v>0</v>
      </c>
      <c r="H18" s="297">
        <v>12</v>
      </c>
      <c r="I18" s="297">
        <v>6</v>
      </c>
      <c r="J18" s="297">
        <v>6</v>
      </c>
      <c r="K18" s="298">
        <v>0</v>
      </c>
      <c r="L18" s="298">
        <v>0</v>
      </c>
      <c r="M18" s="298">
        <v>0</v>
      </c>
      <c r="N18" s="298">
        <v>0</v>
      </c>
      <c r="O18" s="297">
        <v>1</v>
      </c>
      <c r="P18" s="297">
        <v>7</v>
      </c>
      <c r="Q18" s="297">
        <v>4</v>
      </c>
      <c r="R18" s="298">
        <v>0</v>
      </c>
      <c r="S18" s="298">
        <v>0</v>
      </c>
      <c r="T18" s="298">
        <v>0</v>
      </c>
      <c r="U18" s="298">
        <v>0</v>
      </c>
      <c r="V18" s="298">
        <v>0</v>
      </c>
      <c r="W18" s="298">
        <v>0</v>
      </c>
      <c r="X18" s="298">
        <v>0</v>
      </c>
      <c r="Y18" s="298">
        <v>0</v>
      </c>
      <c r="Z18" s="298">
        <v>0</v>
      </c>
      <c r="AA18" s="298">
        <v>0</v>
      </c>
      <c r="AB18" s="298">
        <v>0</v>
      </c>
      <c r="AC18" s="298">
        <v>0</v>
      </c>
      <c r="AD18" s="462">
        <v>0</v>
      </c>
      <c r="AE18" s="449" t="s">
        <v>66</v>
      </c>
    </row>
    <row r="19" spans="1:36" s="272" customFormat="1" ht="30" customHeight="1">
      <c r="A19" s="379" t="s">
        <v>67</v>
      </c>
      <c r="B19" s="461">
        <v>0</v>
      </c>
      <c r="C19" s="297">
        <v>0</v>
      </c>
      <c r="D19" s="297">
        <v>0</v>
      </c>
      <c r="E19" s="298">
        <v>0</v>
      </c>
      <c r="F19" s="298">
        <v>0</v>
      </c>
      <c r="G19" s="298">
        <v>0</v>
      </c>
      <c r="H19" s="297">
        <v>0</v>
      </c>
      <c r="I19" s="298">
        <v>0</v>
      </c>
      <c r="J19" s="298">
        <v>0</v>
      </c>
      <c r="K19" s="298">
        <v>0</v>
      </c>
      <c r="L19" s="298">
        <v>0</v>
      </c>
      <c r="M19" s="298">
        <v>0</v>
      </c>
      <c r="N19" s="298">
        <v>0</v>
      </c>
      <c r="O19" s="298">
        <v>0</v>
      </c>
      <c r="P19" s="298">
        <v>0</v>
      </c>
      <c r="Q19" s="298">
        <v>0</v>
      </c>
      <c r="R19" s="298">
        <v>0</v>
      </c>
      <c r="S19" s="298">
        <v>0</v>
      </c>
      <c r="T19" s="298">
        <v>0</v>
      </c>
      <c r="U19" s="298">
        <v>0</v>
      </c>
      <c r="V19" s="298">
        <v>0</v>
      </c>
      <c r="W19" s="298">
        <v>0</v>
      </c>
      <c r="X19" s="298">
        <v>0</v>
      </c>
      <c r="Y19" s="298">
        <v>0</v>
      </c>
      <c r="Z19" s="298">
        <v>0</v>
      </c>
      <c r="AA19" s="298">
        <v>0</v>
      </c>
      <c r="AB19" s="298">
        <v>0</v>
      </c>
      <c r="AC19" s="298">
        <v>0</v>
      </c>
      <c r="AD19" s="462">
        <v>0</v>
      </c>
      <c r="AE19" s="449" t="s">
        <v>68</v>
      </c>
    </row>
    <row r="20" spans="1:36" s="294" customFormat="1" ht="30" customHeight="1">
      <c r="A20" s="450" t="s">
        <v>695</v>
      </c>
      <c r="B20" s="463">
        <v>0</v>
      </c>
      <c r="C20" s="299">
        <v>0</v>
      </c>
      <c r="D20" s="299">
        <v>0</v>
      </c>
      <c r="E20" s="300">
        <v>0</v>
      </c>
      <c r="F20" s="300">
        <v>0</v>
      </c>
      <c r="G20" s="300">
        <v>0</v>
      </c>
      <c r="H20" s="299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300">
        <v>0</v>
      </c>
      <c r="O20" s="300">
        <v>0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0</v>
      </c>
      <c r="X20" s="300">
        <v>0</v>
      </c>
      <c r="Y20" s="300">
        <v>0</v>
      </c>
      <c r="Z20" s="300">
        <v>0</v>
      </c>
      <c r="AA20" s="300">
        <v>0</v>
      </c>
      <c r="AB20" s="300">
        <v>0</v>
      </c>
      <c r="AC20" s="300">
        <v>0</v>
      </c>
      <c r="AD20" s="301">
        <v>0</v>
      </c>
      <c r="AE20" s="451" t="s">
        <v>69</v>
      </c>
    </row>
    <row r="21" spans="1:36" s="294" customFormat="1" ht="17.25" customHeight="1">
      <c r="A21" s="302" t="s">
        <v>750</v>
      </c>
      <c r="B21" s="302"/>
      <c r="C21" s="302"/>
      <c r="D21" s="303"/>
      <c r="E21" s="302"/>
      <c r="F21" s="302"/>
      <c r="G21" s="302"/>
      <c r="H21" s="304"/>
      <c r="I21" s="304"/>
      <c r="J21" s="304"/>
      <c r="K21" s="302"/>
      <c r="L21" s="302"/>
      <c r="M21" s="302"/>
      <c r="N21" s="302"/>
      <c r="O21" s="302"/>
      <c r="P21" s="304"/>
      <c r="Q21" s="304"/>
      <c r="R21" s="302"/>
      <c r="S21" s="302"/>
      <c r="T21" s="302"/>
      <c r="U21" s="302"/>
      <c r="V21" s="302"/>
      <c r="W21" s="304"/>
      <c r="X21" s="302"/>
      <c r="Y21" s="302"/>
      <c r="Z21" s="302"/>
      <c r="AB21" s="302"/>
      <c r="AC21" s="302" t="s">
        <v>696</v>
      </c>
      <c r="AD21" s="302"/>
      <c r="AE21" s="302"/>
      <c r="AJ21" s="295"/>
    </row>
    <row r="22" spans="1:36" ht="21" customHeight="1">
      <c r="A22" s="302" t="s">
        <v>697</v>
      </c>
      <c r="B22" s="303"/>
      <c r="C22" s="303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4"/>
      <c r="W22" s="302"/>
      <c r="X22" s="302"/>
      <c r="Y22" s="302"/>
      <c r="Z22" s="302"/>
      <c r="AA22" s="302"/>
      <c r="AB22" s="302"/>
      <c r="AC22" s="302"/>
      <c r="AD22" s="302"/>
      <c r="AE22" s="302"/>
    </row>
    <row r="24" spans="1:36">
      <c r="I24" s="296"/>
      <c r="J24" s="296"/>
    </row>
  </sheetData>
  <mergeCells count="12">
    <mergeCell ref="AE3:AE5"/>
    <mergeCell ref="H4:J4"/>
    <mergeCell ref="A1:AE1"/>
    <mergeCell ref="A3:A5"/>
    <mergeCell ref="B3:D4"/>
    <mergeCell ref="E3:E5"/>
    <mergeCell ref="F3:F5"/>
    <mergeCell ref="G3:G5"/>
    <mergeCell ref="H3:U3"/>
    <mergeCell ref="V3:X4"/>
    <mergeCell ref="Y3:AA4"/>
    <mergeCell ref="AB3:AD4"/>
  </mergeCells>
  <phoneticPr fontId="3" type="noConversion"/>
  <pageMargins left="0.74803149606299213" right="0.74803149606299213" top="0.98425196850393704" bottom="0.8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9"/>
  <sheetViews>
    <sheetView showZeros="0" zoomScaleNormal="100" zoomScaleSheetLayoutView="100" workbookViewId="0">
      <selection sqref="A1:E1"/>
    </sheetView>
  </sheetViews>
  <sheetFormatPr defaultColWidth="8.77734375" defaultRowHeight="12"/>
  <cols>
    <col min="1" max="1" width="10.88671875" style="3" customWidth="1"/>
    <col min="2" max="5" width="14.21875" style="3" customWidth="1"/>
    <col min="6" max="8" width="11.33203125" style="3" customWidth="1"/>
    <col min="9" max="10" width="10" style="3" customWidth="1"/>
    <col min="11" max="11" width="13.88671875" style="3" customWidth="1"/>
    <col min="12" max="16384" width="8.77734375" style="3"/>
  </cols>
  <sheetData>
    <row r="1" spans="1:14" ht="32.450000000000003" customHeight="1">
      <c r="A1" s="804" t="s">
        <v>701</v>
      </c>
      <c r="B1" s="804"/>
      <c r="C1" s="804"/>
      <c r="D1" s="804"/>
      <c r="E1" s="804"/>
      <c r="F1" s="804" t="s">
        <v>404</v>
      </c>
      <c r="G1" s="804"/>
      <c r="H1" s="804"/>
      <c r="I1" s="804"/>
      <c r="J1" s="804"/>
      <c r="K1" s="804"/>
    </row>
    <row r="2" spans="1:14" ht="6.95" customHeight="1">
      <c r="A2" s="334"/>
      <c r="B2" s="334"/>
      <c r="C2" s="334"/>
      <c r="D2" s="334"/>
      <c r="E2" s="334"/>
      <c r="F2" s="334"/>
      <c r="G2" s="336"/>
      <c r="H2" s="336"/>
      <c r="I2" s="336"/>
      <c r="J2" s="336"/>
      <c r="K2" s="336"/>
    </row>
    <row r="3" spans="1:14" s="55" customFormat="1" ht="21.2" customHeight="1">
      <c r="A3" s="466" t="s">
        <v>81</v>
      </c>
      <c r="B3" s="466"/>
      <c r="C3" s="467"/>
      <c r="D3" s="467"/>
      <c r="E3" s="467"/>
      <c r="F3" s="467"/>
      <c r="G3" s="468"/>
      <c r="H3" s="468"/>
      <c r="I3" s="468"/>
      <c r="J3" s="807" t="s">
        <v>461</v>
      </c>
      <c r="K3" s="807"/>
    </row>
    <row r="4" spans="1:14" ht="14.1" customHeight="1">
      <c r="A4" s="740" t="s">
        <v>82</v>
      </c>
      <c r="B4" s="754" t="s">
        <v>83</v>
      </c>
      <c r="C4" s="755"/>
      <c r="D4" s="755"/>
      <c r="E4" s="755"/>
      <c r="F4" s="755" t="s">
        <v>84</v>
      </c>
      <c r="G4" s="755"/>
      <c r="H4" s="755"/>
      <c r="I4" s="755"/>
      <c r="J4" s="809"/>
      <c r="K4" s="750" t="s">
        <v>85</v>
      </c>
    </row>
    <row r="5" spans="1:14" ht="14.1" customHeight="1">
      <c r="A5" s="741"/>
      <c r="B5" s="814" t="s">
        <v>86</v>
      </c>
      <c r="C5" s="815"/>
      <c r="D5" s="815"/>
      <c r="E5" s="815"/>
      <c r="F5" s="808" t="s">
        <v>87</v>
      </c>
      <c r="G5" s="808"/>
      <c r="H5" s="808"/>
      <c r="I5" s="808"/>
      <c r="J5" s="757"/>
      <c r="K5" s="748"/>
    </row>
    <row r="6" spans="1:14" ht="14.1" customHeight="1">
      <c r="A6" s="741"/>
      <c r="B6" s="423"/>
      <c r="C6" s="419" t="s">
        <v>88</v>
      </c>
      <c r="D6" s="419" t="s">
        <v>89</v>
      </c>
      <c r="E6" s="421" t="s">
        <v>90</v>
      </c>
      <c r="F6" s="812" t="s">
        <v>91</v>
      </c>
      <c r="G6" s="813"/>
      <c r="H6" s="419" t="s">
        <v>92</v>
      </c>
      <c r="I6" s="810" t="s">
        <v>93</v>
      </c>
      <c r="J6" s="811"/>
      <c r="K6" s="748"/>
    </row>
    <row r="7" spans="1:14" ht="14.1" customHeight="1">
      <c r="A7" s="741"/>
      <c r="B7" s="423"/>
      <c r="C7" s="423"/>
      <c r="D7" s="423"/>
      <c r="E7" s="236"/>
      <c r="F7" s="810" t="s">
        <v>94</v>
      </c>
      <c r="G7" s="811"/>
      <c r="H7" s="423" t="s">
        <v>94</v>
      </c>
      <c r="I7" s="810" t="s">
        <v>95</v>
      </c>
      <c r="J7" s="811"/>
      <c r="K7" s="748"/>
    </row>
    <row r="8" spans="1:14" ht="14.1" customHeight="1">
      <c r="A8" s="742"/>
      <c r="B8" s="429"/>
      <c r="C8" s="429" t="s">
        <v>96</v>
      </c>
      <c r="D8" s="429" t="s">
        <v>97</v>
      </c>
      <c r="E8" s="431" t="s">
        <v>15</v>
      </c>
      <c r="F8" s="805" t="s">
        <v>98</v>
      </c>
      <c r="G8" s="806"/>
      <c r="H8" s="429" t="s">
        <v>99</v>
      </c>
      <c r="I8" s="805" t="s">
        <v>100</v>
      </c>
      <c r="J8" s="806"/>
      <c r="K8" s="751"/>
    </row>
    <row r="9" spans="1:14" s="28" customFormat="1" ht="16.149999999999999" customHeight="1">
      <c r="A9" s="113">
        <v>2016</v>
      </c>
      <c r="B9" s="472">
        <v>574</v>
      </c>
      <c r="C9" s="473">
        <v>456</v>
      </c>
      <c r="D9" s="473">
        <v>13</v>
      </c>
      <c r="E9" s="473">
        <v>105</v>
      </c>
      <c r="F9" s="800">
        <v>172</v>
      </c>
      <c r="G9" s="800"/>
      <c r="H9" s="473">
        <v>7</v>
      </c>
      <c r="I9" s="798">
        <v>22907</v>
      </c>
      <c r="J9" s="799"/>
      <c r="K9" s="74">
        <v>2016</v>
      </c>
    </row>
    <row r="10" spans="1:14" s="28" customFormat="1" ht="16.149999999999999" customHeight="1">
      <c r="A10" s="113">
        <v>2017</v>
      </c>
      <c r="B10" s="472">
        <v>751</v>
      </c>
      <c r="C10" s="473">
        <v>646</v>
      </c>
      <c r="D10" s="473">
        <v>18</v>
      </c>
      <c r="E10" s="473">
        <v>87</v>
      </c>
      <c r="F10" s="800">
        <v>255</v>
      </c>
      <c r="G10" s="800"/>
      <c r="H10" s="473">
        <v>9</v>
      </c>
      <c r="I10" s="798">
        <v>45677.5</v>
      </c>
      <c r="J10" s="799"/>
      <c r="K10" s="74">
        <v>2017</v>
      </c>
    </row>
    <row r="11" spans="1:14" s="28" customFormat="1" ht="16.149999999999999" customHeight="1">
      <c r="A11" s="113">
        <v>2018</v>
      </c>
      <c r="B11" s="472">
        <v>636</v>
      </c>
      <c r="C11" s="473">
        <v>526</v>
      </c>
      <c r="D11" s="473">
        <v>17</v>
      </c>
      <c r="E11" s="473">
        <v>93</v>
      </c>
      <c r="F11" s="800">
        <v>175</v>
      </c>
      <c r="G11" s="800"/>
      <c r="H11" s="473">
        <v>5</v>
      </c>
      <c r="I11" s="798">
        <v>67217</v>
      </c>
      <c r="J11" s="799"/>
      <c r="K11" s="74">
        <v>2018</v>
      </c>
    </row>
    <row r="12" spans="1:14" s="28" customFormat="1" ht="16.149999999999999" customHeight="1">
      <c r="A12" s="113">
        <v>2019</v>
      </c>
      <c r="B12" s="472">
        <v>607</v>
      </c>
      <c r="C12" s="473">
        <v>523</v>
      </c>
      <c r="D12" s="473">
        <v>18</v>
      </c>
      <c r="E12" s="473">
        <v>66</v>
      </c>
      <c r="F12" s="800">
        <v>116</v>
      </c>
      <c r="G12" s="800"/>
      <c r="H12" s="473">
        <v>6</v>
      </c>
      <c r="I12" s="798">
        <v>70285</v>
      </c>
      <c r="J12" s="799"/>
      <c r="K12" s="74">
        <v>2019</v>
      </c>
    </row>
    <row r="13" spans="1:14" s="4" customFormat="1" ht="16.149999999999999" customHeight="1">
      <c r="A13" s="237">
        <v>2020</v>
      </c>
      <c r="B13" s="474">
        <v>515</v>
      </c>
      <c r="C13" s="475">
        <v>431</v>
      </c>
      <c r="D13" s="475">
        <v>19</v>
      </c>
      <c r="E13" s="475">
        <v>65</v>
      </c>
      <c r="F13" s="801">
        <v>121</v>
      </c>
      <c r="G13" s="801"/>
      <c r="H13" s="475">
        <v>8</v>
      </c>
      <c r="I13" s="802">
        <v>41529</v>
      </c>
      <c r="J13" s="803"/>
      <c r="K13" s="236">
        <v>2020</v>
      </c>
      <c r="L13" s="28"/>
      <c r="M13" s="28"/>
      <c r="N13" s="28"/>
    </row>
    <row r="14" spans="1:14" s="28" customFormat="1" ht="16.149999999999999" customHeight="1">
      <c r="A14" s="113" t="s">
        <v>6</v>
      </c>
      <c r="B14" s="472">
        <v>160</v>
      </c>
      <c r="C14" s="473">
        <v>131</v>
      </c>
      <c r="D14" s="473">
        <v>9</v>
      </c>
      <c r="E14" s="473">
        <v>20</v>
      </c>
      <c r="F14" s="800">
        <v>33</v>
      </c>
      <c r="G14" s="800"/>
      <c r="H14" s="473">
        <v>1</v>
      </c>
      <c r="I14" s="798">
        <v>1554</v>
      </c>
      <c r="J14" s="799"/>
      <c r="K14" s="150" t="s">
        <v>101</v>
      </c>
    </row>
    <row r="15" spans="1:14" s="28" customFormat="1" ht="16.149999999999999" customHeight="1">
      <c r="A15" s="113" t="s">
        <v>7</v>
      </c>
      <c r="B15" s="472">
        <v>93</v>
      </c>
      <c r="C15" s="473">
        <v>74</v>
      </c>
      <c r="D15" s="473">
        <v>3</v>
      </c>
      <c r="E15" s="473">
        <v>16</v>
      </c>
      <c r="F15" s="800">
        <v>34</v>
      </c>
      <c r="G15" s="800"/>
      <c r="H15" s="473">
        <v>2</v>
      </c>
      <c r="I15" s="798">
        <v>2259</v>
      </c>
      <c r="J15" s="799"/>
      <c r="K15" s="476" t="s">
        <v>102</v>
      </c>
    </row>
    <row r="16" spans="1:14" s="28" customFormat="1" ht="16.149999999999999" customHeight="1">
      <c r="A16" s="113" t="s">
        <v>8</v>
      </c>
      <c r="B16" s="472">
        <v>116</v>
      </c>
      <c r="C16" s="473">
        <v>100</v>
      </c>
      <c r="D16" s="473">
        <v>1</v>
      </c>
      <c r="E16" s="473">
        <v>15</v>
      </c>
      <c r="F16" s="800">
        <v>21</v>
      </c>
      <c r="G16" s="800"/>
      <c r="H16" s="477">
        <v>2</v>
      </c>
      <c r="I16" s="798">
        <v>9739</v>
      </c>
      <c r="J16" s="799"/>
      <c r="K16" s="150" t="s">
        <v>103</v>
      </c>
    </row>
    <row r="17" spans="1:11" s="28" customFormat="1" ht="16.149999999999999" customHeight="1">
      <c r="A17" s="143" t="s">
        <v>9</v>
      </c>
      <c r="B17" s="478">
        <v>146</v>
      </c>
      <c r="C17" s="479">
        <v>126</v>
      </c>
      <c r="D17" s="479">
        <v>6</v>
      </c>
      <c r="E17" s="479">
        <v>14</v>
      </c>
      <c r="F17" s="824">
        <v>33</v>
      </c>
      <c r="G17" s="824"/>
      <c r="H17" s="479">
        <v>3</v>
      </c>
      <c r="I17" s="817">
        <v>27977</v>
      </c>
      <c r="J17" s="818"/>
      <c r="K17" s="182" t="s">
        <v>104</v>
      </c>
    </row>
    <row r="18" spans="1:11" s="28" customFormat="1" ht="14.1" customHeight="1">
      <c r="A18" s="480"/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s="28" customFormat="1" ht="14.1" customHeight="1">
      <c r="A19" s="740" t="s">
        <v>82</v>
      </c>
      <c r="B19" s="754" t="s">
        <v>105</v>
      </c>
      <c r="C19" s="755"/>
      <c r="D19" s="809"/>
      <c r="E19" s="750" t="s">
        <v>463</v>
      </c>
      <c r="F19" s="755" t="s">
        <v>106</v>
      </c>
      <c r="G19" s="755"/>
      <c r="H19" s="809" t="s">
        <v>464</v>
      </c>
      <c r="I19" s="417" t="s">
        <v>107</v>
      </c>
      <c r="J19" s="417" t="s">
        <v>108</v>
      </c>
      <c r="K19" s="750" t="s">
        <v>85</v>
      </c>
    </row>
    <row r="20" spans="1:11" s="28" customFormat="1" ht="14.1" customHeight="1">
      <c r="A20" s="741"/>
      <c r="B20" s="777" t="s">
        <v>462</v>
      </c>
      <c r="C20" s="808"/>
      <c r="D20" s="757"/>
      <c r="E20" s="748"/>
      <c r="F20" s="808"/>
      <c r="G20" s="808"/>
      <c r="H20" s="757"/>
      <c r="I20" s="481" t="s">
        <v>109</v>
      </c>
      <c r="J20" s="481"/>
      <c r="K20" s="748"/>
    </row>
    <row r="21" spans="1:11" s="28" customFormat="1" ht="14.1" customHeight="1">
      <c r="A21" s="741"/>
      <c r="B21" s="482"/>
      <c r="C21" s="419" t="s">
        <v>110</v>
      </c>
      <c r="D21" s="419" t="s">
        <v>111</v>
      </c>
      <c r="E21" s="748"/>
      <c r="F21" s="823" t="s">
        <v>366</v>
      </c>
      <c r="G21" s="820" t="s">
        <v>367</v>
      </c>
      <c r="H21" s="820" t="s">
        <v>368</v>
      </c>
      <c r="I21" s="749" t="s">
        <v>112</v>
      </c>
      <c r="J21" s="749" t="s">
        <v>465</v>
      </c>
      <c r="K21" s="748"/>
    </row>
    <row r="22" spans="1:11" s="28" customFormat="1" ht="14.1" customHeight="1">
      <c r="A22" s="741"/>
      <c r="B22" s="427"/>
      <c r="C22" s="423" t="s">
        <v>113</v>
      </c>
      <c r="D22" s="423" t="s">
        <v>114</v>
      </c>
      <c r="E22" s="748"/>
      <c r="F22" s="741"/>
      <c r="G22" s="821"/>
      <c r="H22" s="821"/>
      <c r="I22" s="747"/>
      <c r="J22" s="747"/>
      <c r="K22" s="748"/>
    </row>
    <row r="23" spans="1:11" s="28" customFormat="1" ht="14.1" customHeight="1">
      <c r="A23" s="742"/>
      <c r="B23" s="483"/>
      <c r="C23" s="429" t="s">
        <v>115</v>
      </c>
      <c r="D23" s="429" t="s">
        <v>115</v>
      </c>
      <c r="E23" s="751"/>
      <c r="F23" s="742"/>
      <c r="G23" s="822"/>
      <c r="H23" s="822"/>
      <c r="I23" s="816"/>
      <c r="J23" s="816"/>
      <c r="K23" s="751"/>
    </row>
    <row r="24" spans="1:11" s="28" customFormat="1" ht="16.149999999999999" customHeight="1">
      <c r="A24" s="484">
        <v>2016</v>
      </c>
      <c r="B24" s="117">
        <v>5438344</v>
      </c>
      <c r="C24" s="117">
        <v>1626373</v>
      </c>
      <c r="D24" s="117">
        <v>3811971</v>
      </c>
      <c r="E24" s="117">
        <v>67346046</v>
      </c>
      <c r="F24" s="473">
        <v>15</v>
      </c>
      <c r="G24" s="473">
        <v>1</v>
      </c>
      <c r="H24" s="473">
        <v>14</v>
      </c>
      <c r="I24" s="473">
        <v>17</v>
      </c>
      <c r="J24" s="92">
        <v>231</v>
      </c>
      <c r="K24" s="113">
        <v>2016</v>
      </c>
    </row>
    <row r="25" spans="1:11" s="28" customFormat="1" ht="16.149999999999999" customHeight="1">
      <c r="A25" s="484">
        <v>2017</v>
      </c>
      <c r="B25" s="117">
        <v>3944602</v>
      </c>
      <c r="C25" s="117">
        <v>2022493</v>
      </c>
      <c r="D25" s="117">
        <v>1922109</v>
      </c>
      <c r="E25" s="117">
        <v>94156553</v>
      </c>
      <c r="F25" s="473">
        <v>24</v>
      </c>
      <c r="G25" s="473">
        <v>5</v>
      </c>
      <c r="H25" s="473">
        <v>19</v>
      </c>
      <c r="I25" s="473">
        <v>15</v>
      </c>
      <c r="J25" s="92">
        <v>1198</v>
      </c>
      <c r="K25" s="113">
        <v>2017</v>
      </c>
    </row>
    <row r="26" spans="1:11" s="28" customFormat="1" ht="16.149999999999999" customHeight="1">
      <c r="A26" s="484">
        <v>2018</v>
      </c>
      <c r="B26" s="117">
        <v>3956895</v>
      </c>
      <c r="C26" s="117">
        <v>1199603</v>
      </c>
      <c r="D26" s="117">
        <v>2757292</v>
      </c>
      <c r="E26" s="117">
        <v>176701752</v>
      </c>
      <c r="F26" s="473">
        <v>27</v>
      </c>
      <c r="G26" s="473">
        <v>4</v>
      </c>
      <c r="H26" s="473">
        <v>23</v>
      </c>
      <c r="I26" s="473">
        <v>8</v>
      </c>
      <c r="J26" s="92">
        <v>5</v>
      </c>
      <c r="K26" s="113">
        <v>2018</v>
      </c>
    </row>
    <row r="27" spans="1:11" s="28" customFormat="1" ht="16.149999999999999" customHeight="1">
      <c r="A27" s="484">
        <v>2019</v>
      </c>
      <c r="B27" s="117">
        <v>2998401</v>
      </c>
      <c r="C27" s="117">
        <v>1088297</v>
      </c>
      <c r="D27" s="117">
        <v>1910104</v>
      </c>
      <c r="E27" s="485">
        <v>1882830964</v>
      </c>
      <c r="F27" s="473">
        <v>36</v>
      </c>
      <c r="G27" s="473">
        <v>3</v>
      </c>
      <c r="H27" s="473">
        <v>33</v>
      </c>
      <c r="I27" s="473">
        <v>15</v>
      </c>
      <c r="J27" s="92">
        <v>15</v>
      </c>
      <c r="K27" s="113">
        <v>2019</v>
      </c>
    </row>
    <row r="28" spans="1:11" s="28" customFormat="1" ht="16.149999999999999" customHeight="1">
      <c r="A28" s="427">
        <v>2020</v>
      </c>
      <c r="B28" s="165">
        <v>4905209</v>
      </c>
      <c r="C28" s="165">
        <v>1964304</v>
      </c>
      <c r="D28" s="165">
        <v>2940905</v>
      </c>
      <c r="E28" s="486">
        <v>173320583</v>
      </c>
      <c r="F28" s="475">
        <v>26</v>
      </c>
      <c r="G28" s="475">
        <v>12</v>
      </c>
      <c r="H28" s="475">
        <v>14</v>
      </c>
      <c r="I28" s="475">
        <v>15</v>
      </c>
      <c r="J28" s="166">
        <v>18</v>
      </c>
      <c r="K28" s="237">
        <v>2020</v>
      </c>
    </row>
    <row r="29" spans="1:11" s="28" customFormat="1" ht="16.149999999999999" customHeight="1">
      <c r="A29" s="484" t="s">
        <v>6</v>
      </c>
      <c r="B29" s="97">
        <v>1391115</v>
      </c>
      <c r="C29" s="97">
        <v>430207</v>
      </c>
      <c r="D29" s="97">
        <v>960908</v>
      </c>
      <c r="E29" s="308">
        <v>133767632</v>
      </c>
      <c r="F29" s="305">
        <v>12</v>
      </c>
      <c r="G29" s="305">
        <v>4</v>
      </c>
      <c r="H29" s="305">
        <v>8</v>
      </c>
      <c r="I29" s="305">
        <v>3</v>
      </c>
      <c r="J29" s="99">
        <v>6</v>
      </c>
      <c r="K29" s="142" t="s">
        <v>101</v>
      </c>
    </row>
    <row r="30" spans="1:11" s="28" customFormat="1" ht="16.149999999999999" customHeight="1">
      <c r="A30" s="484" t="s">
        <v>7</v>
      </c>
      <c r="B30" s="97">
        <v>1485383</v>
      </c>
      <c r="C30" s="97">
        <v>829496</v>
      </c>
      <c r="D30" s="97">
        <v>655887</v>
      </c>
      <c r="E30" s="97">
        <v>14699863</v>
      </c>
      <c r="F30" s="305">
        <v>8</v>
      </c>
      <c r="G30" s="305">
        <v>6</v>
      </c>
      <c r="H30" s="305">
        <v>2</v>
      </c>
      <c r="I30" s="305">
        <v>2</v>
      </c>
      <c r="J30" s="99">
        <v>10</v>
      </c>
      <c r="K30" s="487" t="s">
        <v>102</v>
      </c>
    </row>
    <row r="31" spans="1:11" s="28" customFormat="1" ht="16.149999999999999" customHeight="1">
      <c r="A31" s="484" t="s">
        <v>8</v>
      </c>
      <c r="B31" s="97">
        <v>1133528</v>
      </c>
      <c r="C31" s="97">
        <v>299650</v>
      </c>
      <c r="D31" s="97">
        <v>833878</v>
      </c>
      <c r="E31" s="97">
        <v>21438079</v>
      </c>
      <c r="F31" s="305">
        <v>0</v>
      </c>
      <c r="G31" s="305">
        <v>0</v>
      </c>
      <c r="H31" s="305">
        <v>0</v>
      </c>
      <c r="I31" s="306">
        <v>5</v>
      </c>
      <c r="J31" s="99">
        <v>1</v>
      </c>
      <c r="K31" s="142" t="s">
        <v>103</v>
      </c>
    </row>
    <row r="32" spans="1:11" s="28" customFormat="1" ht="16.149999999999999" customHeight="1">
      <c r="A32" s="488" t="s">
        <v>9</v>
      </c>
      <c r="B32" s="309">
        <v>895183</v>
      </c>
      <c r="C32" s="309">
        <v>404951</v>
      </c>
      <c r="D32" s="310">
        <v>490232</v>
      </c>
      <c r="E32" s="310">
        <v>3415009</v>
      </c>
      <c r="F32" s="307">
        <v>6</v>
      </c>
      <c r="G32" s="307">
        <v>2</v>
      </c>
      <c r="H32" s="307">
        <v>4</v>
      </c>
      <c r="I32" s="307">
        <v>5</v>
      </c>
      <c r="J32" s="311">
        <v>1</v>
      </c>
      <c r="K32" s="147" t="s">
        <v>104</v>
      </c>
    </row>
    <row r="33" spans="1:11" s="28" customFormat="1" ht="5.65" customHeight="1">
      <c r="A33" s="113"/>
      <c r="B33" s="117"/>
      <c r="C33" s="117"/>
      <c r="D33" s="117"/>
      <c r="E33" s="117"/>
      <c r="F33" s="117"/>
      <c r="G33" s="117"/>
      <c r="H33" s="117"/>
      <c r="I33" s="117"/>
      <c r="J33" s="117"/>
      <c r="K33" s="117"/>
    </row>
    <row r="34" spans="1:11" s="53" customFormat="1" ht="14.1" customHeight="1">
      <c r="A34" s="50" t="s">
        <v>354</v>
      </c>
      <c r="B34" s="50"/>
      <c r="C34" s="51"/>
      <c r="D34" s="51"/>
      <c r="E34" s="51"/>
      <c r="F34" s="51"/>
      <c r="G34" s="52"/>
      <c r="H34" s="819" t="s">
        <v>116</v>
      </c>
      <c r="I34" s="819"/>
      <c r="J34" s="819"/>
      <c r="K34" s="819"/>
    </row>
    <row r="35" spans="1:11" s="53" customFormat="1" ht="14.1" customHeight="1">
      <c r="A35" s="743" t="s">
        <v>766</v>
      </c>
      <c r="B35" s="743"/>
      <c r="C35" s="743"/>
      <c r="D35" s="743"/>
      <c r="E35" s="340"/>
      <c r="F35" s="332"/>
      <c r="G35" s="332"/>
      <c r="H35" s="332"/>
      <c r="I35" s="332"/>
      <c r="J35" s="52"/>
      <c r="K35" s="52"/>
    </row>
    <row r="36" spans="1:11" s="53" customFormat="1" ht="14.1" customHeight="1">
      <c r="A36" s="743" t="s">
        <v>117</v>
      </c>
      <c r="B36" s="743"/>
      <c r="C36" s="743"/>
      <c r="D36" s="743"/>
      <c r="E36" s="50"/>
      <c r="F36" s="50"/>
      <c r="G36" s="49"/>
      <c r="H36" s="49"/>
      <c r="I36" s="49"/>
      <c r="J36" s="49"/>
      <c r="K36" s="49"/>
    </row>
    <row r="37" spans="1:11" s="53" customFormat="1" ht="14.1" customHeight="1">
      <c r="A37" s="743" t="s">
        <v>118</v>
      </c>
      <c r="B37" s="743"/>
      <c r="C37" s="743"/>
      <c r="D37" s="743"/>
      <c r="E37" s="50"/>
      <c r="F37" s="50"/>
      <c r="G37" s="49"/>
      <c r="H37" s="49"/>
      <c r="I37" s="49"/>
      <c r="J37" s="49"/>
      <c r="K37" s="49"/>
    </row>
    <row r="38" spans="1:11" s="53" customFormat="1" ht="14.1" customHeight="1">
      <c r="A38" s="743" t="s">
        <v>119</v>
      </c>
      <c r="B38" s="743"/>
      <c r="C38" s="50"/>
      <c r="D38" s="50"/>
      <c r="E38" s="50"/>
      <c r="F38" s="50"/>
      <c r="G38" s="49"/>
      <c r="H38" s="49"/>
      <c r="I38" s="49"/>
      <c r="J38" s="49"/>
      <c r="K38" s="49"/>
    </row>
    <row r="39" spans="1:11" ht="12.75">
      <c r="A39" s="797" t="s">
        <v>699</v>
      </c>
      <c r="B39" s="797"/>
      <c r="C39" s="797"/>
      <c r="D39" s="797"/>
    </row>
  </sheetData>
  <mergeCells count="51">
    <mergeCell ref="F9:G9"/>
    <mergeCell ref="A38:B38"/>
    <mergeCell ref="I16:J16"/>
    <mergeCell ref="I17:J17"/>
    <mergeCell ref="H34:K34"/>
    <mergeCell ref="H19:H20"/>
    <mergeCell ref="F19:G20"/>
    <mergeCell ref="H21:H23"/>
    <mergeCell ref="G21:G23"/>
    <mergeCell ref="F21:F23"/>
    <mergeCell ref="F17:G17"/>
    <mergeCell ref="F16:G16"/>
    <mergeCell ref="A35:D35"/>
    <mergeCell ref="A36:D36"/>
    <mergeCell ref="A37:D37"/>
    <mergeCell ref="I21:I23"/>
    <mergeCell ref="K19:K23"/>
    <mergeCell ref="E19:E23"/>
    <mergeCell ref="B19:D19"/>
    <mergeCell ref="B20:D20"/>
    <mergeCell ref="I10:J10"/>
    <mergeCell ref="J21:J23"/>
    <mergeCell ref="F15:G15"/>
    <mergeCell ref="F14:G14"/>
    <mergeCell ref="F10:G10"/>
    <mergeCell ref="A1:E1"/>
    <mergeCell ref="F8:G8"/>
    <mergeCell ref="F1:K1"/>
    <mergeCell ref="J3:K3"/>
    <mergeCell ref="F5:J5"/>
    <mergeCell ref="F4:J4"/>
    <mergeCell ref="I6:J6"/>
    <mergeCell ref="F6:G6"/>
    <mergeCell ref="I8:J8"/>
    <mergeCell ref="F7:G7"/>
    <mergeCell ref="B5:E5"/>
    <mergeCell ref="B4:E4"/>
    <mergeCell ref="K4:K8"/>
    <mergeCell ref="A4:A8"/>
    <mergeCell ref="I7:J7"/>
    <mergeCell ref="I9:J9"/>
    <mergeCell ref="I14:J14"/>
    <mergeCell ref="I11:J11"/>
    <mergeCell ref="I13:J13"/>
    <mergeCell ref="I12:J12"/>
    <mergeCell ref="A39:D39"/>
    <mergeCell ref="I15:J15"/>
    <mergeCell ref="F11:G11"/>
    <mergeCell ref="F13:G13"/>
    <mergeCell ref="F12:G12"/>
    <mergeCell ref="A19:A23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6"/>
  <sheetViews>
    <sheetView showZeros="0" zoomScaleNormal="100" zoomScaleSheetLayoutView="100" workbookViewId="0">
      <selection sqref="A1:G1"/>
    </sheetView>
  </sheetViews>
  <sheetFormatPr defaultColWidth="8.77734375" defaultRowHeight="12.75"/>
  <cols>
    <col min="1" max="1" width="10.88671875" style="2" customWidth="1"/>
    <col min="2" max="13" width="9.44140625" style="2" customWidth="1"/>
    <col min="14" max="14" width="11.33203125" style="2" customWidth="1"/>
    <col min="15" max="16384" width="8.77734375" style="2"/>
  </cols>
  <sheetData>
    <row r="1" spans="1:15" ht="32.450000000000003" customHeight="1">
      <c r="A1" s="804" t="s">
        <v>782</v>
      </c>
      <c r="B1" s="804"/>
      <c r="C1" s="804"/>
      <c r="D1" s="804"/>
      <c r="E1" s="804"/>
      <c r="F1" s="804"/>
      <c r="G1" s="804"/>
      <c r="H1" s="827" t="s">
        <v>405</v>
      </c>
      <c r="I1" s="827"/>
      <c r="J1" s="827"/>
      <c r="K1" s="827"/>
      <c r="L1" s="827"/>
      <c r="M1" s="827"/>
      <c r="N1" s="827"/>
    </row>
    <row r="2" spans="1:15" s="28" customFormat="1" ht="6.95" customHeight="1">
      <c r="A2" s="334"/>
      <c r="B2" s="334"/>
      <c r="C2" s="334"/>
      <c r="D2" s="334"/>
      <c r="E2" s="334"/>
      <c r="F2" s="334"/>
      <c r="G2" s="334"/>
      <c r="H2" s="336"/>
      <c r="I2" s="336"/>
      <c r="J2" s="336"/>
      <c r="K2" s="336"/>
      <c r="L2" s="336"/>
      <c r="M2" s="336"/>
      <c r="N2" s="336"/>
    </row>
    <row r="3" spans="1:15" s="55" customFormat="1" ht="21.2" customHeight="1">
      <c r="A3" s="56" t="s">
        <v>73</v>
      </c>
      <c r="B3" s="467"/>
      <c r="C3" s="467"/>
      <c r="D3" s="467"/>
      <c r="E3" s="467"/>
      <c r="F3" s="467"/>
      <c r="G3" s="467"/>
      <c r="H3" s="468"/>
      <c r="I3" s="468"/>
      <c r="J3" s="468"/>
      <c r="K3" s="468"/>
      <c r="L3" s="468"/>
      <c r="M3" s="468"/>
      <c r="N3" s="489" t="s">
        <v>74</v>
      </c>
    </row>
    <row r="4" spans="1:15" ht="19.899999999999999" customHeight="1">
      <c r="A4" s="740" t="s">
        <v>82</v>
      </c>
      <c r="B4" s="745" t="s">
        <v>120</v>
      </c>
      <c r="C4" s="826" t="s">
        <v>121</v>
      </c>
      <c r="D4" s="752"/>
      <c r="E4" s="752"/>
      <c r="F4" s="752"/>
      <c r="G4" s="752"/>
      <c r="H4" s="752" t="s">
        <v>466</v>
      </c>
      <c r="I4" s="753"/>
      <c r="J4" s="829" t="s">
        <v>122</v>
      </c>
      <c r="K4" s="829" t="s">
        <v>468</v>
      </c>
      <c r="L4" s="829"/>
      <c r="M4" s="745" t="s">
        <v>123</v>
      </c>
      <c r="N4" s="750" t="s">
        <v>85</v>
      </c>
    </row>
    <row r="5" spans="1:15" ht="14.1" customHeight="1">
      <c r="A5" s="741"/>
      <c r="B5" s="749"/>
      <c r="C5" s="419" t="s">
        <v>124</v>
      </c>
      <c r="D5" s="419" t="s">
        <v>125</v>
      </c>
      <c r="E5" s="419" t="s">
        <v>126</v>
      </c>
      <c r="F5" s="419" t="s">
        <v>472</v>
      </c>
      <c r="G5" s="421" t="s">
        <v>127</v>
      </c>
      <c r="H5" s="422" t="s">
        <v>128</v>
      </c>
      <c r="I5" s="419" t="s">
        <v>80</v>
      </c>
      <c r="J5" s="747"/>
      <c r="K5" s="419" t="s">
        <v>129</v>
      </c>
      <c r="L5" s="419" t="s">
        <v>130</v>
      </c>
      <c r="M5" s="747"/>
      <c r="N5" s="748"/>
    </row>
    <row r="6" spans="1:15" ht="14.1" customHeight="1">
      <c r="A6" s="741"/>
      <c r="B6" s="749"/>
      <c r="C6" s="423"/>
      <c r="D6" s="423"/>
      <c r="E6" s="423"/>
      <c r="F6" s="423" t="s">
        <v>471</v>
      </c>
      <c r="G6" s="236" t="s">
        <v>131</v>
      </c>
      <c r="H6" s="427"/>
      <c r="I6" s="423"/>
      <c r="J6" s="423" t="s">
        <v>136</v>
      </c>
      <c r="K6" s="423"/>
      <c r="L6" s="423"/>
      <c r="M6" s="423"/>
      <c r="N6" s="748"/>
    </row>
    <row r="7" spans="1:15" ht="14.1" customHeight="1">
      <c r="A7" s="742"/>
      <c r="B7" s="830"/>
      <c r="C7" s="429" t="s">
        <v>469</v>
      </c>
      <c r="D7" s="429" t="s">
        <v>470</v>
      </c>
      <c r="E7" s="490" t="s">
        <v>133</v>
      </c>
      <c r="F7" s="429" t="s">
        <v>473</v>
      </c>
      <c r="G7" s="431" t="s">
        <v>134</v>
      </c>
      <c r="H7" s="483" t="s">
        <v>135</v>
      </c>
      <c r="I7" s="490" t="s">
        <v>55</v>
      </c>
      <c r="J7" s="429" t="s">
        <v>467</v>
      </c>
      <c r="K7" s="429" t="s">
        <v>767</v>
      </c>
      <c r="L7" s="429" t="s">
        <v>474</v>
      </c>
      <c r="M7" s="429" t="s">
        <v>137</v>
      </c>
      <c r="N7" s="751"/>
    </row>
    <row r="8" spans="1:15" ht="33.4" customHeight="1">
      <c r="A8" s="113">
        <v>2014</v>
      </c>
      <c r="B8" s="491">
        <v>587</v>
      </c>
      <c r="C8" s="492">
        <v>128</v>
      </c>
      <c r="D8" s="492">
        <v>39</v>
      </c>
      <c r="E8" s="492">
        <v>5</v>
      </c>
      <c r="F8" s="492">
        <v>3</v>
      </c>
      <c r="G8" s="492">
        <v>8</v>
      </c>
      <c r="H8" s="492">
        <v>302</v>
      </c>
      <c r="I8" s="492">
        <v>6</v>
      </c>
      <c r="J8" s="492">
        <v>5</v>
      </c>
      <c r="K8" s="492">
        <v>10</v>
      </c>
      <c r="L8" s="492">
        <v>12</v>
      </c>
      <c r="M8" s="493">
        <v>69</v>
      </c>
      <c r="N8" s="113">
        <v>2014</v>
      </c>
      <c r="O8" s="24"/>
    </row>
    <row r="9" spans="1:15" ht="33.4" customHeight="1">
      <c r="A9" s="113">
        <v>2015</v>
      </c>
      <c r="B9" s="491">
        <v>604</v>
      </c>
      <c r="C9" s="492">
        <v>140</v>
      </c>
      <c r="D9" s="492">
        <v>55</v>
      </c>
      <c r="E9" s="492">
        <v>2</v>
      </c>
      <c r="F9" s="492">
        <v>4</v>
      </c>
      <c r="G9" s="492">
        <v>9</v>
      </c>
      <c r="H9" s="492">
        <v>283</v>
      </c>
      <c r="I9" s="492">
        <v>19</v>
      </c>
      <c r="J9" s="492">
        <v>1</v>
      </c>
      <c r="K9" s="492">
        <v>11</v>
      </c>
      <c r="L9" s="492">
        <v>15</v>
      </c>
      <c r="M9" s="493">
        <v>65</v>
      </c>
      <c r="N9" s="113">
        <v>2015</v>
      </c>
      <c r="O9" s="24"/>
    </row>
    <row r="10" spans="1:15" ht="33.4" customHeight="1">
      <c r="A10" s="113">
        <v>2016</v>
      </c>
      <c r="B10" s="491">
        <v>574</v>
      </c>
      <c r="C10" s="492">
        <v>140</v>
      </c>
      <c r="D10" s="492">
        <v>61</v>
      </c>
      <c r="E10" s="492">
        <v>2</v>
      </c>
      <c r="F10" s="492">
        <v>6</v>
      </c>
      <c r="G10" s="492">
        <v>17</v>
      </c>
      <c r="H10" s="492">
        <v>224</v>
      </c>
      <c r="I10" s="492">
        <v>6</v>
      </c>
      <c r="J10" s="492">
        <v>2</v>
      </c>
      <c r="K10" s="492">
        <v>5</v>
      </c>
      <c r="L10" s="492">
        <v>8</v>
      </c>
      <c r="M10" s="493">
        <v>103</v>
      </c>
      <c r="N10" s="113">
        <v>2016</v>
      </c>
      <c r="O10" s="24"/>
    </row>
    <row r="11" spans="1:15" s="27" customFormat="1" ht="33.4" customHeight="1">
      <c r="A11" s="113">
        <v>2017</v>
      </c>
      <c r="B11" s="491">
        <v>751</v>
      </c>
      <c r="C11" s="492">
        <v>163</v>
      </c>
      <c r="D11" s="492">
        <v>44</v>
      </c>
      <c r="E11" s="492">
        <v>9</v>
      </c>
      <c r="F11" s="492">
        <v>6</v>
      </c>
      <c r="G11" s="492">
        <v>11</v>
      </c>
      <c r="H11" s="492">
        <v>399</v>
      </c>
      <c r="I11" s="492">
        <v>14</v>
      </c>
      <c r="J11" s="492">
        <v>5</v>
      </c>
      <c r="K11" s="492">
        <v>8</v>
      </c>
      <c r="L11" s="492">
        <v>10</v>
      </c>
      <c r="M11" s="493">
        <v>82</v>
      </c>
      <c r="N11" s="113">
        <v>2017</v>
      </c>
      <c r="O11" s="24"/>
    </row>
    <row r="12" spans="1:15" s="28" customFormat="1" ht="33.4" customHeight="1">
      <c r="A12" s="113">
        <v>2018</v>
      </c>
      <c r="B12" s="491">
        <v>636</v>
      </c>
      <c r="C12" s="492">
        <v>190</v>
      </c>
      <c r="D12" s="492">
        <v>43</v>
      </c>
      <c r="E12" s="492">
        <v>8</v>
      </c>
      <c r="F12" s="492">
        <v>5</v>
      </c>
      <c r="G12" s="492">
        <v>7</v>
      </c>
      <c r="H12" s="492">
        <v>267</v>
      </c>
      <c r="I12" s="492">
        <v>6</v>
      </c>
      <c r="J12" s="492">
        <v>7</v>
      </c>
      <c r="K12" s="492">
        <v>9</v>
      </c>
      <c r="L12" s="492">
        <v>8</v>
      </c>
      <c r="M12" s="493">
        <v>86</v>
      </c>
      <c r="N12" s="113">
        <v>2018</v>
      </c>
      <c r="O12" s="24"/>
    </row>
    <row r="13" spans="1:15" s="28" customFormat="1" ht="33.4" customHeight="1">
      <c r="A13" s="113">
        <v>2019</v>
      </c>
      <c r="B13" s="491">
        <v>607</v>
      </c>
      <c r="C13" s="492">
        <v>183</v>
      </c>
      <c r="D13" s="492">
        <v>34</v>
      </c>
      <c r="E13" s="492">
        <v>11</v>
      </c>
      <c r="F13" s="492">
        <v>4</v>
      </c>
      <c r="G13" s="492">
        <v>12</v>
      </c>
      <c r="H13" s="492">
        <v>271</v>
      </c>
      <c r="I13" s="492">
        <v>8</v>
      </c>
      <c r="J13" s="492">
        <v>10</v>
      </c>
      <c r="K13" s="492">
        <v>8</v>
      </c>
      <c r="L13" s="492">
        <v>10</v>
      </c>
      <c r="M13" s="493">
        <v>56</v>
      </c>
      <c r="N13" s="113">
        <v>2019</v>
      </c>
      <c r="O13" s="24"/>
    </row>
    <row r="14" spans="1:15" s="4" customFormat="1" ht="33.4" customHeight="1">
      <c r="A14" s="237">
        <v>2020</v>
      </c>
      <c r="B14" s="494">
        <v>515</v>
      </c>
      <c r="C14" s="495">
        <v>157</v>
      </c>
      <c r="D14" s="495">
        <v>37</v>
      </c>
      <c r="E14" s="495">
        <v>6</v>
      </c>
      <c r="F14" s="495">
        <v>4</v>
      </c>
      <c r="G14" s="495">
        <v>9</v>
      </c>
      <c r="H14" s="495">
        <v>209</v>
      </c>
      <c r="I14" s="495">
        <v>9</v>
      </c>
      <c r="J14" s="495">
        <v>9</v>
      </c>
      <c r="K14" s="495">
        <v>8</v>
      </c>
      <c r="L14" s="495">
        <v>11</v>
      </c>
      <c r="M14" s="496">
        <v>56</v>
      </c>
      <c r="N14" s="237">
        <v>2020</v>
      </c>
      <c r="O14" s="24"/>
    </row>
    <row r="15" spans="1:15" s="28" customFormat="1" ht="33.4" customHeight="1">
      <c r="A15" s="113" t="s">
        <v>768</v>
      </c>
      <c r="B15" s="491">
        <v>160</v>
      </c>
      <c r="C15" s="497">
        <v>48</v>
      </c>
      <c r="D15" s="497">
        <v>14</v>
      </c>
      <c r="E15" s="492">
        <v>3</v>
      </c>
      <c r="F15" s="492">
        <v>3</v>
      </c>
      <c r="G15" s="492">
        <v>1</v>
      </c>
      <c r="H15" s="492">
        <v>59</v>
      </c>
      <c r="I15" s="492">
        <v>3</v>
      </c>
      <c r="J15" s="492">
        <v>0</v>
      </c>
      <c r="K15" s="497">
        <v>4</v>
      </c>
      <c r="L15" s="497">
        <v>5</v>
      </c>
      <c r="M15" s="498">
        <v>20</v>
      </c>
      <c r="N15" s="142" t="s">
        <v>138</v>
      </c>
      <c r="O15" s="24"/>
    </row>
    <row r="16" spans="1:15" s="28" customFormat="1" ht="33.4" customHeight="1">
      <c r="A16" s="113" t="s">
        <v>769</v>
      </c>
      <c r="B16" s="491">
        <v>93</v>
      </c>
      <c r="C16" s="497">
        <v>19</v>
      </c>
      <c r="D16" s="497">
        <v>6</v>
      </c>
      <c r="E16" s="492">
        <v>1</v>
      </c>
      <c r="F16" s="492">
        <v>0</v>
      </c>
      <c r="G16" s="492">
        <v>1</v>
      </c>
      <c r="H16" s="492">
        <v>44</v>
      </c>
      <c r="I16" s="492">
        <v>3</v>
      </c>
      <c r="J16" s="492">
        <v>3</v>
      </c>
      <c r="K16" s="492">
        <v>0</v>
      </c>
      <c r="L16" s="499">
        <v>3</v>
      </c>
      <c r="M16" s="498">
        <v>13</v>
      </c>
      <c r="N16" s="142" t="s">
        <v>139</v>
      </c>
      <c r="O16" s="24"/>
    </row>
    <row r="17" spans="1:22" s="28" customFormat="1" ht="33.4" customHeight="1">
      <c r="A17" s="113" t="s">
        <v>770</v>
      </c>
      <c r="B17" s="491">
        <v>116</v>
      </c>
      <c r="C17" s="497">
        <v>41</v>
      </c>
      <c r="D17" s="497">
        <v>6</v>
      </c>
      <c r="E17" s="492">
        <v>2</v>
      </c>
      <c r="F17" s="492">
        <v>0</v>
      </c>
      <c r="G17" s="492">
        <v>3</v>
      </c>
      <c r="H17" s="492">
        <v>46</v>
      </c>
      <c r="I17" s="492">
        <v>2</v>
      </c>
      <c r="J17" s="492">
        <v>5</v>
      </c>
      <c r="K17" s="492">
        <v>0</v>
      </c>
      <c r="L17" s="497">
        <v>1</v>
      </c>
      <c r="M17" s="498">
        <v>10</v>
      </c>
      <c r="N17" s="142" t="s">
        <v>43</v>
      </c>
      <c r="O17" s="24"/>
    </row>
    <row r="18" spans="1:22" s="28" customFormat="1" ht="33.4" customHeight="1">
      <c r="A18" s="143" t="s">
        <v>771</v>
      </c>
      <c r="B18" s="500">
        <v>146</v>
      </c>
      <c r="C18" s="501">
        <v>49</v>
      </c>
      <c r="D18" s="501">
        <v>11</v>
      </c>
      <c r="E18" s="502">
        <v>0</v>
      </c>
      <c r="F18" s="502">
        <v>1</v>
      </c>
      <c r="G18" s="502">
        <v>4</v>
      </c>
      <c r="H18" s="502">
        <v>60</v>
      </c>
      <c r="I18" s="502">
        <v>1</v>
      </c>
      <c r="J18" s="502">
        <v>1</v>
      </c>
      <c r="K18" s="502">
        <v>4</v>
      </c>
      <c r="L18" s="502">
        <v>2</v>
      </c>
      <c r="M18" s="503">
        <v>13</v>
      </c>
      <c r="N18" s="147" t="s">
        <v>44</v>
      </c>
      <c r="O18" s="24"/>
    </row>
    <row r="19" spans="1:22" s="28" customFormat="1" ht="5.65" customHeight="1">
      <c r="A19" s="59"/>
      <c r="B19" s="504"/>
      <c r="C19" s="505"/>
      <c r="D19" s="505"/>
      <c r="E19" s="504"/>
      <c r="F19" s="504"/>
      <c r="G19" s="504"/>
      <c r="H19" s="504"/>
      <c r="I19" s="504"/>
      <c r="J19" s="506"/>
      <c r="K19" s="506"/>
      <c r="L19" s="506"/>
      <c r="M19" s="507"/>
      <c r="N19" s="508"/>
      <c r="O19" s="24"/>
    </row>
    <row r="20" spans="1:22" s="53" customFormat="1" ht="14.1" customHeight="1">
      <c r="A20" s="743" t="s">
        <v>354</v>
      </c>
      <c r="B20" s="743"/>
      <c r="C20" s="743"/>
      <c r="D20" s="743"/>
      <c r="E20" s="51"/>
      <c r="F20" s="51"/>
      <c r="G20" s="51"/>
      <c r="H20" s="52"/>
      <c r="I20" s="52"/>
      <c r="J20" s="825" t="s">
        <v>140</v>
      </c>
      <c r="K20" s="828"/>
      <c r="L20" s="828"/>
      <c r="M20" s="828"/>
      <c r="N20" s="828"/>
    </row>
    <row r="21" spans="1:22" s="53" customFormat="1" ht="14.1" customHeight="1">
      <c r="A21" s="743" t="s">
        <v>772</v>
      </c>
      <c r="B21" s="743"/>
      <c r="C21" s="743"/>
      <c r="D21" s="743"/>
      <c r="E21" s="743"/>
      <c r="F21" s="743"/>
      <c r="G21" s="743"/>
      <c r="H21" s="825" t="s">
        <v>475</v>
      </c>
      <c r="I21" s="825"/>
      <c r="J21" s="825"/>
      <c r="K21" s="825"/>
      <c r="L21" s="825"/>
      <c r="M21" s="825"/>
      <c r="N21" s="825"/>
      <c r="O21" s="72"/>
      <c r="P21" s="72"/>
      <c r="Q21" s="72"/>
      <c r="R21" s="72"/>
      <c r="S21" s="72"/>
      <c r="T21" s="72"/>
      <c r="U21" s="72"/>
      <c r="V21" s="58"/>
    </row>
    <row r="22" spans="1:22" s="53" customFormat="1" ht="14.1" customHeight="1">
      <c r="A22" s="743" t="s">
        <v>433</v>
      </c>
      <c r="B22" s="743"/>
      <c r="C22" s="743"/>
      <c r="D22" s="743"/>
      <c r="E22" s="50"/>
      <c r="F22" s="50"/>
      <c r="G22" s="50"/>
      <c r="H22" s="825"/>
      <c r="I22" s="825"/>
      <c r="J22" s="825"/>
      <c r="K22" s="825"/>
      <c r="L22" s="825"/>
      <c r="M22" s="825"/>
      <c r="N22" s="825"/>
    </row>
    <row r="23" spans="1:22" s="53" customFormat="1" ht="14.1" customHeight="1">
      <c r="A23" s="743" t="s">
        <v>434</v>
      </c>
      <c r="B23" s="743"/>
      <c r="C23" s="743"/>
      <c r="D23" s="743"/>
      <c r="E23" s="50"/>
      <c r="F23" s="50"/>
      <c r="G23" s="50"/>
      <c r="H23" s="49"/>
      <c r="I23" s="49"/>
      <c r="J23" s="49"/>
      <c r="K23" s="49"/>
      <c r="L23" s="49"/>
      <c r="M23" s="49"/>
      <c r="N23" s="49"/>
    </row>
    <row r="24" spans="1:22" s="53" customFormat="1" ht="14.1" customHeight="1">
      <c r="A24" s="743" t="s">
        <v>435</v>
      </c>
      <c r="B24" s="743"/>
      <c r="C24" s="743"/>
      <c r="D24" s="743"/>
      <c r="E24" s="743"/>
      <c r="F24" s="743"/>
      <c r="G24" s="50"/>
      <c r="H24" s="49"/>
      <c r="I24" s="49"/>
      <c r="J24" s="49"/>
      <c r="K24" s="49"/>
      <c r="L24" s="49"/>
      <c r="M24" s="49"/>
      <c r="N24" s="49"/>
    </row>
    <row r="25" spans="1:22" s="53" customFormat="1" ht="14.1" customHeight="1">
      <c r="A25" s="743" t="s">
        <v>436</v>
      </c>
      <c r="B25" s="743"/>
      <c r="C25" s="743"/>
      <c r="D25" s="743"/>
      <c r="E25" s="743"/>
      <c r="F25" s="743"/>
      <c r="G25" s="50"/>
      <c r="H25" s="49"/>
      <c r="I25" s="49"/>
      <c r="J25" s="49"/>
      <c r="K25" s="49"/>
      <c r="L25" s="49"/>
      <c r="M25" s="49"/>
      <c r="N25" s="49"/>
    </row>
    <row r="26" spans="1:22">
      <c r="A26" s="743" t="s">
        <v>700</v>
      </c>
      <c r="B26" s="743"/>
      <c r="C26" s="743"/>
      <c r="D26" s="743"/>
      <c r="E26" s="743"/>
      <c r="F26" s="743"/>
      <c r="G26" s="25"/>
      <c r="H26" s="25"/>
      <c r="I26" s="25"/>
      <c r="J26" s="25"/>
      <c r="K26" s="25"/>
      <c r="L26" s="25"/>
      <c r="M26" s="25"/>
    </row>
  </sheetData>
  <mergeCells count="19">
    <mergeCell ref="C4:G4"/>
    <mergeCell ref="A4:A7"/>
    <mergeCell ref="N4:N7"/>
    <mergeCell ref="A20:D20"/>
    <mergeCell ref="H1:N1"/>
    <mergeCell ref="A1:G1"/>
    <mergeCell ref="J20:N20"/>
    <mergeCell ref="J4:J5"/>
    <mergeCell ref="K4:L4"/>
    <mergeCell ref="M4:M5"/>
    <mergeCell ref="H4:I4"/>
    <mergeCell ref="B4:B7"/>
    <mergeCell ref="A26:F26"/>
    <mergeCell ref="H21:N22"/>
    <mergeCell ref="A25:F25"/>
    <mergeCell ref="A24:F24"/>
    <mergeCell ref="A23:D23"/>
    <mergeCell ref="A22:D22"/>
    <mergeCell ref="A21:G21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8"/>
  <sheetViews>
    <sheetView showZeros="0" zoomScaleNormal="100" zoomScaleSheetLayoutView="100" workbookViewId="0">
      <selection activeCell="X13" sqref="X13"/>
    </sheetView>
  </sheetViews>
  <sheetFormatPr defaultColWidth="8.5546875" defaultRowHeight="12.75"/>
  <cols>
    <col min="1" max="1" width="6.88671875" style="2" customWidth="1"/>
    <col min="2" max="8" width="5.21875" style="2" customWidth="1"/>
    <col min="9" max="9" width="6.44140625" style="2" customWidth="1"/>
    <col min="10" max="10" width="5.44140625" style="2" customWidth="1"/>
    <col min="11" max="11" width="5.21875" style="2" customWidth="1"/>
    <col min="12" max="12" width="8.44140625" style="2" customWidth="1"/>
    <col min="13" max="13" width="5.77734375" style="2" customWidth="1"/>
    <col min="14" max="15" width="7" style="2" customWidth="1"/>
    <col min="16" max="16" width="6.44140625" style="2" customWidth="1"/>
    <col min="17" max="17" width="5.6640625" style="2" customWidth="1"/>
    <col min="18" max="18" width="10" style="2" customWidth="1"/>
    <col min="19" max="19" width="7.77734375" style="2" customWidth="1"/>
    <col min="20" max="21" width="4.5546875" style="2" customWidth="1"/>
    <col min="22" max="22" width="8.88671875" style="2" customWidth="1"/>
    <col min="23" max="16384" width="8.5546875" style="2"/>
  </cols>
  <sheetData>
    <row r="1" spans="1:23" ht="32.450000000000003" customHeight="1">
      <c r="A1" s="827" t="s">
        <v>702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04" t="s">
        <v>419</v>
      </c>
      <c r="N1" s="804"/>
      <c r="O1" s="804"/>
      <c r="P1" s="804"/>
      <c r="Q1" s="804"/>
      <c r="R1" s="804"/>
      <c r="S1" s="804"/>
      <c r="T1" s="804"/>
      <c r="U1" s="804"/>
      <c r="V1" s="804"/>
    </row>
    <row r="2" spans="1:23" s="28" customFormat="1" ht="6.95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</row>
    <row r="3" spans="1:23" s="55" customFormat="1" ht="21.2" customHeight="1">
      <c r="A3" s="57" t="s">
        <v>73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509" t="s">
        <v>141</v>
      </c>
    </row>
    <row r="4" spans="1:23" ht="19.899999999999999" customHeight="1">
      <c r="A4" s="740" t="s">
        <v>142</v>
      </c>
      <c r="B4" s="417" t="s">
        <v>75</v>
      </c>
      <c r="C4" s="829" t="s">
        <v>476</v>
      </c>
      <c r="D4" s="829"/>
      <c r="E4" s="829"/>
      <c r="F4" s="826" t="s">
        <v>370</v>
      </c>
      <c r="G4" s="752"/>
      <c r="H4" s="752"/>
      <c r="I4" s="752"/>
      <c r="J4" s="752"/>
      <c r="K4" s="752"/>
      <c r="L4" s="752"/>
      <c r="M4" s="752" t="s">
        <v>487</v>
      </c>
      <c r="N4" s="752"/>
      <c r="O4" s="752"/>
      <c r="P4" s="752"/>
      <c r="Q4" s="753"/>
      <c r="R4" s="417" t="s">
        <v>143</v>
      </c>
      <c r="S4" s="417" t="s">
        <v>144</v>
      </c>
      <c r="T4" s="417" t="s">
        <v>145</v>
      </c>
      <c r="U4" s="417" t="s">
        <v>146</v>
      </c>
      <c r="V4" s="750" t="s">
        <v>85</v>
      </c>
    </row>
    <row r="5" spans="1:23" ht="14.1" customHeight="1">
      <c r="A5" s="741"/>
      <c r="B5" s="423"/>
      <c r="C5" s="419" t="s">
        <v>369</v>
      </c>
      <c r="D5" s="419" t="s">
        <v>371</v>
      </c>
      <c r="E5" s="419" t="s">
        <v>372</v>
      </c>
      <c r="F5" s="419" t="s">
        <v>147</v>
      </c>
      <c r="G5" s="419" t="s">
        <v>373</v>
      </c>
      <c r="H5" s="419" t="s">
        <v>374</v>
      </c>
      <c r="I5" s="419" t="s">
        <v>375</v>
      </c>
      <c r="J5" s="419" t="s">
        <v>376</v>
      </c>
      <c r="K5" s="421" t="s">
        <v>377</v>
      </c>
      <c r="L5" s="510" t="s">
        <v>385</v>
      </c>
      <c r="M5" s="422" t="s">
        <v>378</v>
      </c>
      <c r="N5" s="419" t="s">
        <v>387</v>
      </c>
      <c r="O5" s="419" t="s">
        <v>148</v>
      </c>
      <c r="P5" s="419" t="s">
        <v>389</v>
      </c>
      <c r="Q5" s="419" t="s">
        <v>773</v>
      </c>
      <c r="R5" s="423" t="s">
        <v>149</v>
      </c>
      <c r="S5" s="423" t="s">
        <v>150</v>
      </c>
      <c r="T5" s="423"/>
      <c r="U5" s="423"/>
      <c r="V5" s="748"/>
    </row>
    <row r="6" spans="1:23" s="28" customFormat="1" ht="14.1" customHeight="1">
      <c r="A6" s="741"/>
      <c r="B6" s="423"/>
      <c r="C6" s="423"/>
      <c r="D6" s="423"/>
      <c r="E6" s="423"/>
      <c r="F6" s="423"/>
      <c r="G6" s="423" t="s">
        <v>479</v>
      </c>
      <c r="H6" s="423"/>
      <c r="I6" s="423"/>
      <c r="J6" s="423"/>
      <c r="K6" s="236"/>
      <c r="L6" s="511" t="s">
        <v>386</v>
      </c>
      <c r="M6" s="427"/>
      <c r="N6" s="423" t="s">
        <v>388</v>
      </c>
      <c r="O6" s="423"/>
      <c r="P6" s="423" t="s">
        <v>390</v>
      </c>
      <c r="Q6" s="423"/>
      <c r="R6" s="425" t="s">
        <v>490</v>
      </c>
      <c r="S6" s="425"/>
      <c r="T6" s="423"/>
      <c r="U6" s="423"/>
      <c r="V6" s="748"/>
    </row>
    <row r="7" spans="1:23" s="28" customFormat="1" ht="14.1" customHeight="1">
      <c r="A7" s="741"/>
      <c r="B7" s="423"/>
      <c r="C7" s="423" t="s">
        <v>477</v>
      </c>
      <c r="D7" s="423"/>
      <c r="E7" s="423" t="s">
        <v>380</v>
      </c>
      <c r="F7" s="423"/>
      <c r="G7" s="423" t="s">
        <v>480</v>
      </c>
      <c r="H7" s="423" t="s">
        <v>382</v>
      </c>
      <c r="I7" s="423" t="s">
        <v>483</v>
      </c>
      <c r="J7" s="423" t="s">
        <v>383</v>
      </c>
      <c r="K7" s="236" t="s">
        <v>384</v>
      </c>
      <c r="L7" s="511" t="s">
        <v>391</v>
      </c>
      <c r="M7" s="427"/>
      <c r="N7" s="423" t="s">
        <v>485</v>
      </c>
      <c r="O7" s="423"/>
      <c r="P7" s="423" t="s">
        <v>440</v>
      </c>
      <c r="Q7" s="423"/>
      <c r="R7" s="423" t="s">
        <v>488</v>
      </c>
      <c r="S7" s="423" t="s">
        <v>394</v>
      </c>
      <c r="T7" s="423"/>
      <c r="U7" s="423"/>
      <c r="V7" s="748"/>
    </row>
    <row r="8" spans="1:23" ht="17.25" customHeight="1">
      <c r="A8" s="742"/>
      <c r="B8" s="429" t="s">
        <v>2</v>
      </c>
      <c r="C8" s="429" t="s">
        <v>478</v>
      </c>
      <c r="D8" s="429" t="s">
        <v>379</v>
      </c>
      <c r="E8" s="429" t="s">
        <v>478</v>
      </c>
      <c r="F8" s="429" t="s">
        <v>381</v>
      </c>
      <c r="G8" s="429" t="s">
        <v>481</v>
      </c>
      <c r="H8" s="429" t="s">
        <v>482</v>
      </c>
      <c r="I8" s="429" t="s">
        <v>482</v>
      </c>
      <c r="J8" s="429" t="s">
        <v>482</v>
      </c>
      <c r="K8" s="429" t="s">
        <v>482</v>
      </c>
      <c r="L8" s="431" t="s">
        <v>484</v>
      </c>
      <c r="M8" s="483" t="s">
        <v>832</v>
      </c>
      <c r="N8" s="429" t="s">
        <v>481</v>
      </c>
      <c r="O8" s="429" t="s">
        <v>392</v>
      </c>
      <c r="P8" s="429" t="s">
        <v>486</v>
      </c>
      <c r="Q8" s="429" t="s">
        <v>393</v>
      </c>
      <c r="R8" s="429" t="s">
        <v>489</v>
      </c>
      <c r="S8" s="429" t="s">
        <v>395</v>
      </c>
      <c r="T8" s="429" t="s">
        <v>396</v>
      </c>
      <c r="U8" s="429" t="s">
        <v>15</v>
      </c>
      <c r="V8" s="751"/>
    </row>
    <row r="9" spans="1:23" ht="30.95" customHeight="1">
      <c r="A9" s="113">
        <v>2014</v>
      </c>
      <c r="B9" s="512">
        <v>587</v>
      </c>
      <c r="C9" s="513">
        <v>54</v>
      </c>
      <c r="D9" s="513">
        <v>40</v>
      </c>
      <c r="E9" s="513">
        <v>9</v>
      </c>
      <c r="F9" s="513">
        <v>3</v>
      </c>
      <c r="G9" s="513">
        <v>6</v>
      </c>
      <c r="H9" s="513">
        <v>6</v>
      </c>
      <c r="I9" s="513">
        <v>15</v>
      </c>
      <c r="J9" s="513">
        <v>2</v>
      </c>
      <c r="K9" s="513">
        <v>0</v>
      </c>
      <c r="L9" s="513">
        <v>27</v>
      </c>
      <c r="M9" s="513">
        <v>5</v>
      </c>
      <c r="N9" s="513">
        <v>16</v>
      </c>
      <c r="O9" s="513">
        <v>23</v>
      </c>
      <c r="P9" s="513">
        <v>7</v>
      </c>
      <c r="Q9" s="513">
        <v>72</v>
      </c>
      <c r="R9" s="513">
        <v>1</v>
      </c>
      <c r="S9" s="513">
        <v>69</v>
      </c>
      <c r="T9" s="513">
        <v>83</v>
      </c>
      <c r="U9" s="514">
        <v>149</v>
      </c>
      <c r="V9" s="113">
        <v>2014</v>
      </c>
      <c r="W9" s="24"/>
    </row>
    <row r="10" spans="1:23" ht="30.95" customHeight="1">
      <c r="A10" s="113">
        <v>2015</v>
      </c>
      <c r="B10" s="512">
        <v>604</v>
      </c>
      <c r="C10" s="513">
        <v>71</v>
      </c>
      <c r="D10" s="513">
        <v>40</v>
      </c>
      <c r="E10" s="513">
        <v>9</v>
      </c>
      <c r="F10" s="513">
        <v>0</v>
      </c>
      <c r="G10" s="513">
        <v>13</v>
      </c>
      <c r="H10" s="513">
        <v>10</v>
      </c>
      <c r="I10" s="513">
        <v>20</v>
      </c>
      <c r="J10" s="513">
        <v>4</v>
      </c>
      <c r="K10" s="513">
        <v>8</v>
      </c>
      <c r="L10" s="513">
        <v>36</v>
      </c>
      <c r="M10" s="513">
        <v>1</v>
      </c>
      <c r="N10" s="513">
        <v>12</v>
      </c>
      <c r="O10" s="513">
        <v>29</v>
      </c>
      <c r="P10" s="513">
        <v>5</v>
      </c>
      <c r="Q10" s="513">
        <v>67</v>
      </c>
      <c r="R10" s="513">
        <v>0</v>
      </c>
      <c r="S10" s="513">
        <v>87</v>
      </c>
      <c r="T10" s="513">
        <v>48</v>
      </c>
      <c r="U10" s="514">
        <v>144</v>
      </c>
      <c r="V10" s="113">
        <v>2015</v>
      </c>
      <c r="W10" s="24"/>
    </row>
    <row r="11" spans="1:23" ht="30.95" customHeight="1">
      <c r="A11" s="113">
        <v>2016</v>
      </c>
      <c r="B11" s="512">
        <v>574</v>
      </c>
      <c r="C11" s="513">
        <v>75</v>
      </c>
      <c r="D11" s="513">
        <v>46</v>
      </c>
      <c r="E11" s="513">
        <v>5</v>
      </c>
      <c r="F11" s="513">
        <v>1</v>
      </c>
      <c r="G11" s="513">
        <v>7</v>
      </c>
      <c r="H11" s="513">
        <v>8</v>
      </c>
      <c r="I11" s="513">
        <v>17</v>
      </c>
      <c r="J11" s="513">
        <v>1</v>
      </c>
      <c r="K11" s="513">
        <v>3</v>
      </c>
      <c r="L11" s="513">
        <v>63</v>
      </c>
      <c r="M11" s="513">
        <v>3</v>
      </c>
      <c r="N11" s="513">
        <v>14</v>
      </c>
      <c r="O11" s="513">
        <v>29</v>
      </c>
      <c r="P11" s="513">
        <v>12</v>
      </c>
      <c r="Q11" s="513">
        <v>63</v>
      </c>
      <c r="R11" s="513">
        <v>0</v>
      </c>
      <c r="S11" s="513">
        <v>98</v>
      </c>
      <c r="T11" s="513">
        <v>28</v>
      </c>
      <c r="U11" s="514">
        <v>101</v>
      </c>
      <c r="V11" s="113">
        <v>2016</v>
      </c>
      <c r="W11" s="24"/>
    </row>
    <row r="12" spans="1:23" s="27" customFormat="1" ht="30.95" customHeight="1">
      <c r="A12" s="113">
        <v>2017</v>
      </c>
      <c r="B12" s="512">
        <v>751</v>
      </c>
      <c r="C12" s="513">
        <v>95</v>
      </c>
      <c r="D12" s="513">
        <v>44</v>
      </c>
      <c r="E12" s="513">
        <v>5</v>
      </c>
      <c r="F12" s="513">
        <v>2</v>
      </c>
      <c r="G12" s="513">
        <v>8</v>
      </c>
      <c r="H12" s="513">
        <v>8</v>
      </c>
      <c r="I12" s="513">
        <v>22</v>
      </c>
      <c r="J12" s="513">
        <v>1</v>
      </c>
      <c r="K12" s="513">
        <v>3</v>
      </c>
      <c r="L12" s="513">
        <v>76</v>
      </c>
      <c r="M12" s="513">
        <v>3</v>
      </c>
      <c r="N12" s="513">
        <v>8</v>
      </c>
      <c r="O12" s="513">
        <v>28</v>
      </c>
      <c r="P12" s="513">
        <v>20</v>
      </c>
      <c r="Q12" s="513">
        <v>82</v>
      </c>
      <c r="R12" s="513">
        <v>0</v>
      </c>
      <c r="S12" s="513">
        <v>85</v>
      </c>
      <c r="T12" s="513">
        <v>237</v>
      </c>
      <c r="U12" s="514">
        <v>24</v>
      </c>
      <c r="V12" s="113">
        <v>2017</v>
      </c>
      <c r="W12" s="24"/>
    </row>
    <row r="13" spans="1:23" s="28" customFormat="1" ht="30.95" customHeight="1">
      <c r="A13" s="113">
        <v>2018</v>
      </c>
      <c r="B13" s="512">
        <v>636</v>
      </c>
      <c r="C13" s="513">
        <v>80</v>
      </c>
      <c r="D13" s="513">
        <v>43</v>
      </c>
      <c r="E13" s="513">
        <v>6</v>
      </c>
      <c r="F13" s="513">
        <v>5</v>
      </c>
      <c r="G13" s="513">
        <v>13</v>
      </c>
      <c r="H13" s="513">
        <v>8</v>
      </c>
      <c r="I13" s="513">
        <v>29</v>
      </c>
      <c r="J13" s="513">
        <v>5</v>
      </c>
      <c r="K13" s="513">
        <v>3</v>
      </c>
      <c r="L13" s="513">
        <v>66</v>
      </c>
      <c r="M13" s="513">
        <v>10</v>
      </c>
      <c r="N13" s="513">
        <v>10</v>
      </c>
      <c r="O13" s="513">
        <v>31</v>
      </c>
      <c r="P13" s="513">
        <v>11</v>
      </c>
      <c r="Q13" s="513">
        <v>96</v>
      </c>
      <c r="R13" s="513">
        <v>0</v>
      </c>
      <c r="S13" s="513">
        <v>84</v>
      </c>
      <c r="T13" s="513">
        <v>43</v>
      </c>
      <c r="U13" s="514">
        <v>93</v>
      </c>
      <c r="V13" s="113">
        <v>2018</v>
      </c>
      <c r="W13" s="24"/>
    </row>
    <row r="14" spans="1:23" s="28" customFormat="1" ht="30.95" customHeight="1">
      <c r="A14" s="113">
        <v>2019</v>
      </c>
      <c r="B14" s="512">
        <v>607</v>
      </c>
      <c r="C14" s="513">
        <v>75</v>
      </c>
      <c r="D14" s="513">
        <v>49</v>
      </c>
      <c r="E14" s="513">
        <v>5</v>
      </c>
      <c r="F14" s="513">
        <v>3</v>
      </c>
      <c r="G14" s="513">
        <v>7</v>
      </c>
      <c r="H14" s="513">
        <v>8</v>
      </c>
      <c r="I14" s="513">
        <v>21</v>
      </c>
      <c r="J14" s="513">
        <v>2</v>
      </c>
      <c r="K14" s="513">
        <v>1</v>
      </c>
      <c r="L14" s="513">
        <v>36</v>
      </c>
      <c r="M14" s="513">
        <v>2</v>
      </c>
      <c r="N14" s="513">
        <v>6</v>
      </c>
      <c r="O14" s="513">
        <v>26</v>
      </c>
      <c r="P14" s="513">
        <v>16</v>
      </c>
      <c r="Q14" s="513">
        <v>86</v>
      </c>
      <c r="R14" s="513">
        <v>0</v>
      </c>
      <c r="S14" s="513">
        <v>83</v>
      </c>
      <c r="T14" s="513">
        <v>69</v>
      </c>
      <c r="U14" s="514">
        <v>112</v>
      </c>
      <c r="V14" s="113">
        <v>2019</v>
      </c>
      <c r="W14" s="24"/>
    </row>
    <row r="15" spans="1:23" s="4" customFormat="1" ht="30.95" customHeight="1">
      <c r="A15" s="237">
        <v>2020</v>
      </c>
      <c r="B15" s="515">
        <v>515</v>
      </c>
      <c r="C15" s="516">
        <v>63</v>
      </c>
      <c r="D15" s="516">
        <v>34</v>
      </c>
      <c r="E15" s="516">
        <v>7</v>
      </c>
      <c r="F15" s="516">
        <v>2</v>
      </c>
      <c r="G15" s="516">
        <v>4</v>
      </c>
      <c r="H15" s="516">
        <v>9</v>
      </c>
      <c r="I15" s="516">
        <v>19</v>
      </c>
      <c r="J15" s="516">
        <v>0</v>
      </c>
      <c r="K15" s="516">
        <v>0</v>
      </c>
      <c r="L15" s="516">
        <v>45</v>
      </c>
      <c r="M15" s="516">
        <v>4</v>
      </c>
      <c r="N15" s="516">
        <v>5</v>
      </c>
      <c r="O15" s="516">
        <v>39</v>
      </c>
      <c r="P15" s="516">
        <v>9</v>
      </c>
      <c r="Q15" s="516">
        <v>64</v>
      </c>
      <c r="R15" s="516">
        <v>0</v>
      </c>
      <c r="S15" s="516">
        <v>69</v>
      </c>
      <c r="T15" s="516">
        <v>126</v>
      </c>
      <c r="U15" s="517">
        <v>16</v>
      </c>
      <c r="V15" s="237">
        <v>2020</v>
      </c>
      <c r="W15" s="24"/>
    </row>
    <row r="16" spans="1:23" s="28" customFormat="1" ht="30.95" customHeight="1">
      <c r="A16" s="142" t="s">
        <v>774</v>
      </c>
      <c r="B16" s="512">
        <v>160</v>
      </c>
      <c r="C16" s="513">
        <v>24</v>
      </c>
      <c r="D16" s="513">
        <v>23</v>
      </c>
      <c r="E16" s="513">
        <v>3</v>
      </c>
      <c r="F16" s="513">
        <v>0</v>
      </c>
      <c r="G16" s="513">
        <v>2</v>
      </c>
      <c r="H16" s="513">
        <v>4</v>
      </c>
      <c r="I16" s="513">
        <v>9</v>
      </c>
      <c r="J16" s="513">
        <v>0</v>
      </c>
      <c r="K16" s="516">
        <v>0</v>
      </c>
      <c r="L16" s="513">
        <v>10</v>
      </c>
      <c r="M16" s="513">
        <v>2</v>
      </c>
      <c r="N16" s="513">
        <v>2</v>
      </c>
      <c r="O16" s="513">
        <v>15</v>
      </c>
      <c r="P16" s="513">
        <v>9</v>
      </c>
      <c r="Q16" s="518">
        <v>5</v>
      </c>
      <c r="R16" s="513">
        <v>0</v>
      </c>
      <c r="S16" s="518">
        <v>22</v>
      </c>
      <c r="T16" s="518">
        <v>25</v>
      </c>
      <c r="U16" s="519">
        <v>5</v>
      </c>
      <c r="V16" s="142" t="s">
        <v>429</v>
      </c>
      <c r="W16" s="24"/>
    </row>
    <row r="17" spans="1:23" s="28" customFormat="1" ht="30.95" customHeight="1">
      <c r="A17" s="142" t="s">
        <v>775</v>
      </c>
      <c r="B17" s="512">
        <v>93</v>
      </c>
      <c r="C17" s="513">
        <v>9</v>
      </c>
      <c r="D17" s="513">
        <v>9</v>
      </c>
      <c r="E17" s="513">
        <v>1</v>
      </c>
      <c r="F17" s="513">
        <v>1</v>
      </c>
      <c r="G17" s="513">
        <v>2</v>
      </c>
      <c r="H17" s="513">
        <v>2</v>
      </c>
      <c r="I17" s="513">
        <v>2</v>
      </c>
      <c r="J17" s="513">
        <v>0</v>
      </c>
      <c r="K17" s="513">
        <v>0</v>
      </c>
      <c r="L17" s="513">
        <v>9</v>
      </c>
      <c r="M17" s="513">
        <v>0</v>
      </c>
      <c r="N17" s="513">
        <v>2</v>
      </c>
      <c r="O17" s="513">
        <v>7</v>
      </c>
      <c r="P17" s="518">
        <v>0</v>
      </c>
      <c r="Q17" s="518">
        <v>9</v>
      </c>
      <c r="R17" s="516">
        <v>0</v>
      </c>
      <c r="S17" s="518">
        <v>7</v>
      </c>
      <c r="T17" s="518">
        <v>27</v>
      </c>
      <c r="U17" s="519">
        <v>6</v>
      </c>
      <c r="V17" s="142" t="s">
        <v>428</v>
      </c>
      <c r="W17" s="24"/>
    </row>
    <row r="18" spans="1:23" s="28" customFormat="1" ht="30.95" customHeight="1">
      <c r="A18" s="142" t="s">
        <v>776</v>
      </c>
      <c r="B18" s="512">
        <v>116</v>
      </c>
      <c r="C18" s="513">
        <v>14</v>
      </c>
      <c r="D18" s="513">
        <v>2</v>
      </c>
      <c r="E18" s="513">
        <v>0</v>
      </c>
      <c r="F18" s="513">
        <v>0</v>
      </c>
      <c r="G18" s="513">
        <v>0</v>
      </c>
      <c r="H18" s="513">
        <v>2</v>
      </c>
      <c r="I18" s="513">
        <v>5</v>
      </c>
      <c r="J18" s="513">
        <v>0</v>
      </c>
      <c r="K18" s="513">
        <v>0</v>
      </c>
      <c r="L18" s="513">
        <v>13</v>
      </c>
      <c r="M18" s="513">
        <v>1</v>
      </c>
      <c r="N18" s="513">
        <v>1</v>
      </c>
      <c r="O18" s="513">
        <v>7</v>
      </c>
      <c r="P18" s="513">
        <v>0</v>
      </c>
      <c r="Q18" s="518">
        <v>18</v>
      </c>
      <c r="R18" s="513">
        <v>0</v>
      </c>
      <c r="S18" s="518">
        <v>20</v>
      </c>
      <c r="T18" s="518">
        <v>33</v>
      </c>
      <c r="U18" s="519">
        <v>0</v>
      </c>
      <c r="V18" s="142" t="s">
        <v>43</v>
      </c>
      <c r="W18" s="24"/>
    </row>
    <row r="19" spans="1:23" s="28" customFormat="1" ht="30.95" customHeight="1">
      <c r="A19" s="147" t="s">
        <v>777</v>
      </c>
      <c r="B19" s="520">
        <v>146</v>
      </c>
      <c r="C19" s="521">
        <v>16</v>
      </c>
      <c r="D19" s="521">
        <v>0</v>
      </c>
      <c r="E19" s="521">
        <v>3</v>
      </c>
      <c r="F19" s="521">
        <v>1</v>
      </c>
      <c r="G19" s="521">
        <v>0</v>
      </c>
      <c r="H19" s="521">
        <v>1</v>
      </c>
      <c r="I19" s="521">
        <v>3</v>
      </c>
      <c r="J19" s="521">
        <v>0</v>
      </c>
      <c r="K19" s="521">
        <v>0</v>
      </c>
      <c r="L19" s="521">
        <v>13</v>
      </c>
      <c r="M19" s="522">
        <v>1</v>
      </c>
      <c r="N19" s="521">
        <v>0</v>
      </c>
      <c r="O19" s="521">
        <v>10</v>
      </c>
      <c r="P19" s="523">
        <v>0</v>
      </c>
      <c r="Q19" s="523">
        <v>32</v>
      </c>
      <c r="R19" s="524">
        <v>0</v>
      </c>
      <c r="S19" s="523">
        <v>20</v>
      </c>
      <c r="T19" s="523">
        <v>41</v>
      </c>
      <c r="U19" s="525">
        <v>5</v>
      </c>
      <c r="V19" s="147" t="s">
        <v>44</v>
      </c>
      <c r="W19" s="24"/>
    </row>
    <row r="20" spans="1:23" s="7" customFormat="1" ht="5.65" customHeight="1">
      <c r="A20" s="33"/>
      <c r="B20" s="504"/>
      <c r="C20" s="504"/>
      <c r="D20" s="504"/>
      <c r="E20" s="504"/>
      <c r="F20" s="504"/>
      <c r="G20" s="504"/>
      <c r="H20" s="504"/>
      <c r="I20" s="504"/>
      <c r="J20" s="504"/>
      <c r="K20" s="526"/>
      <c r="L20" s="504"/>
      <c r="M20" s="527"/>
      <c r="N20" s="504"/>
      <c r="O20" s="504"/>
      <c r="P20" s="528"/>
      <c r="Q20" s="528"/>
      <c r="R20" s="526"/>
      <c r="S20" s="528"/>
      <c r="T20" s="528"/>
      <c r="U20" s="528"/>
      <c r="V20" s="529"/>
      <c r="W20" s="85"/>
    </row>
    <row r="21" spans="1:23" s="53" customFormat="1" ht="14.1" customHeight="1">
      <c r="A21" s="743" t="s">
        <v>354</v>
      </c>
      <c r="B21" s="743"/>
      <c r="C21" s="743"/>
      <c r="D21" s="743"/>
      <c r="E21" s="743"/>
      <c r="F21" s="52"/>
      <c r="G21" s="52"/>
      <c r="H21" s="52"/>
      <c r="I21" s="52"/>
      <c r="J21" s="530"/>
      <c r="K21" s="531"/>
      <c r="L21" s="531"/>
      <c r="M21" s="531"/>
      <c r="N21" s="531"/>
      <c r="O21" s="531"/>
      <c r="P21" s="531"/>
      <c r="Q21" s="831" t="s">
        <v>116</v>
      </c>
      <c r="R21" s="831"/>
      <c r="S21" s="831"/>
      <c r="T21" s="831"/>
      <c r="U21" s="831"/>
      <c r="V21" s="831"/>
    </row>
    <row r="22" spans="1:23" s="53" customFormat="1" ht="14.1" customHeight="1">
      <c r="A22" s="832" t="s">
        <v>778</v>
      </c>
      <c r="B22" s="832"/>
      <c r="C22" s="832"/>
      <c r="D22" s="832"/>
      <c r="E22" s="832"/>
      <c r="F22" s="832"/>
      <c r="G22" s="832"/>
      <c r="H22" s="832"/>
      <c r="I22" s="832"/>
      <c r="J22" s="832"/>
      <c r="K22" s="832"/>
      <c r="L22" s="832"/>
      <c r="M22" s="833" t="s">
        <v>491</v>
      </c>
      <c r="N22" s="833"/>
      <c r="O22" s="833"/>
      <c r="P22" s="833"/>
      <c r="Q22" s="833"/>
      <c r="R22" s="833"/>
      <c r="S22" s="833"/>
      <c r="T22" s="833"/>
      <c r="U22" s="833"/>
      <c r="V22" s="833"/>
    </row>
    <row r="23" spans="1:23" s="53" customFormat="1" ht="14.1" customHeight="1">
      <c r="A23" s="832" t="s">
        <v>779</v>
      </c>
      <c r="B23" s="832"/>
      <c r="C23" s="832"/>
      <c r="D23" s="832"/>
      <c r="E23" s="832"/>
      <c r="F23" s="832"/>
      <c r="G23" s="832"/>
      <c r="H23" s="832"/>
      <c r="I23" s="832"/>
      <c r="J23" s="49"/>
      <c r="K23" s="49"/>
      <c r="L23" s="50"/>
      <c r="M23" s="833"/>
      <c r="N23" s="833"/>
      <c r="O23" s="833"/>
      <c r="P23" s="833"/>
      <c r="Q23" s="833"/>
      <c r="R23" s="833"/>
      <c r="S23" s="833"/>
      <c r="T23" s="833"/>
      <c r="U23" s="833"/>
      <c r="V23" s="833"/>
    </row>
    <row r="24" spans="1:23" s="53" customFormat="1" ht="14.1" customHeight="1">
      <c r="A24" s="832" t="s">
        <v>780</v>
      </c>
      <c r="B24" s="832"/>
      <c r="C24" s="832"/>
      <c r="D24" s="832"/>
      <c r="E24" s="832"/>
      <c r="F24" s="832"/>
      <c r="G24" s="832"/>
      <c r="H24" s="832"/>
      <c r="I24" s="49"/>
      <c r="J24" s="49"/>
      <c r="K24" s="49"/>
      <c r="L24" s="50"/>
      <c r="M24" s="833"/>
      <c r="N24" s="833"/>
      <c r="O24" s="833"/>
      <c r="P24" s="833"/>
      <c r="Q24" s="833"/>
      <c r="R24" s="833"/>
      <c r="S24" s="833"/>
      <c r="T24" s="833"/>
      <c r="U24" s="833"/>
      <c r="V24" s="833"/>
    </row>
    <row r="25" spans="1:23" s="53" customFormat="1" ht="14.1" customHeight="1">
      <c r="A25" s="832" t="s">
        <v>781</v>
      </c>
      <c r="B25" s="832"/>
      <c r="C25" s="832"/>
      <c r="D25" s="832"/>
      <c r="E25" s="832"/>
      <c r="F25" s="832"/>
      <c r="G25" s="49"/>
      <c r="H25" s="49"/>
      <c r="I25" s="49"/>
      <c r="J25" s="49"/>
      <c r="K25" s="49"/>
      <c r="L25" s="50"/>
      <c r="M25" s="833"/>
      <c r="N25" s="833"/>
      <c r="O25" s="833"/>
      <c r="P25" s="833"/>
      <c r="Q25" s="833"/>
      <c r="R25" s="833"/>
      <c r="S25" s="833"/>
      <c r="T25" s="833"/>
      <c r="U25" s="833"/>
      <c r="V25" s="833"/>
    </row>
    <row r="26" spans="1:23" s="53" customFormat="1" ht="14.1" customHeight="1">
      <c r="A26" s="832" t="s">
        <v>151</v>
      </c>
      <c r="B26" s="832"/>
      <c r="C26" s="832"/>
      <c r="D26" s="832"/>
      <c r="E26" s="832"/>
      <c r="F26" s="832"/>
      <c r="G26" s="832"/>
      <c r="H26" s="832"/>
      <c r="I26" s="832"/>
      <c r="J26" s="49"/>
      <c r="K26" s="49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3" s="53" customFormat="1" ht="14.1" customHeight="1">
      <c r="A27" s="832" t="s">
        <v>152</v>
      </c>
      <c r="B27" s="832"/>
      <c r="C27" s="832"/>
      <c r="D27" s="832"/>
      <c r="E27" s="832"/>
      <c r="F27" s="832"/>
      <c r="G27" s="832"/>
      <c r="H27" s="832"/>
      <c r="I27" s="832"/>
      <c r="J27" s="832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3">
      <c r="A28" s="832" t="s">
        <v>703</v>
      </c>
      <c r="B28" s="832"/>
      <c r="C28" s="832"/>
      <c r="D28" s="832"/>
      <c r="E28" s="832"/>
      <c r="F28" s="832"/>
      <c r="G28" s="832"/>
      <c r="H28" s="832"/>
      <c r="I28" s="832"/>
      <c r="J28" s="83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</sheetData>
  <mergeCells count="17">
    <mergeCell ref="A24:H24"/>
    <mergeCell ref="A25:F25"/>
    <mergeCell ref="A26:I26"/>
    <mergeCell ref="A28:J28"/>
    <mergeCell ref="M22:V25"/>
    <mergeCell ref="A27:J27"/>
    <mergeCell ref="A22:L22"/>
    <mergeCell ref="A23:I23"/>
    <mergeCell ref="M1:V1"/>
    <mergeCell ref="A1:L1"/>
    <mergeCell ref="Q21:V21"/>
    <mergeCell ref="C4:E4"/>
    <mergeCell ref="A21:E21"/>
    <mergeCell ref="A4:A8"/>
    <mergeCell ref="V4:V8"/>
    <mergeCell ref="M4:Q4"/>
    <mergeCell ref="F4:L4"/>
  </mergeCells>
  <phoneticPr fontId="3" type="noConversion"/>
  <pageMargins left="0.51181102362204722" right="0.51181102362204722" top="0.98425196850393704" bottom="0.59055118110236227" header="0.47244094488188981" footer="0.39370078740157483"/>
  <pageSetup paperSize="13" scale="89" pageOrder="overThenDown" orientation="portrait" r:id="rId1"/>
  <headerFooter differentOddEven="1" scaleWithDoc="0" alignWithMargins="0">
    <oddHeader>&amp;L17 공공행정 및 사법</oddHeader>
    <oddFooter>&amp;C&amp;P</oddFooter>
    <evenHeader>&amp;RPUBLIC ADMINISTRATION AND JUSTICE</evenHeader>
    <evenFooter>&amp;C&amp;P</evenFooter>
  </headerFooter>
  <colBreaks count="1" manualBreakCount="1">
    <brk id="1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20</vt:i4>
      </vt:variant>
      <vt:variant>
        <vt:lpstr>이름이 지정된 범위</vt:lpstr>
      </vt:variant>
      <vt:variant>
        <vt:i4>18</vt:i4>
      </vt:variant>
    </vt:vector>
  </HeadingPairs>
  <TitlesOfParts>
    <vt:vector size="38" baseType="lpstr">
      <vt:lpstr>1.공무원 총괄 </vt:lpstr>
      <vt:lpstr>2.본청 공무원</vt:lpstr>
      <vt:lpstr>3.읍면동 공무원</vt:lpstr>
      <vt:lpstr>4.소방공무원</vt:lpstr>
      <vt:lpstr>5.경찰공무원</vt:lpstr>
      <vt:lpstr>6. 퇴직사유별 공무원</vt:lpstr>
      <vt:lpstr>7.화재발생</vt:lpstr>
      <vt:lpstr>8.발화요인별 화재발생</vt:lpstr>
      <vt:lpstr>9.장소별화재발생</vt:lpstr>
      <vt:lpstr>10.산불발생현황</vt:lpstr>
      <vt:lpstr>11.소방장비</vt:lpstr>
      <vt:lpstr>12.119 구급활동실적</vt:lpstr>
      <vt:lpstr>13.119구조활동실적</vt:lpstr>
      <vt:lpstr>14.풍수해발생</vt:lpstr>
      <vt:lpstr>15.소방대상물현황</vt:lpstr>
      <vt:lpstr>16.위험물제조소 설치현황 </vt:lpstr>
      <vt:lpstr>17.교통사고건수(자동차)</vt:lpstr>
      <vt:lpstr>18.자동차단속및처리</vt:lpstr>
      <vt:lpstr>19.운전면허소지자</vt:lpstr>
      <vt:lpstr>20.외국 자매도시와의 교류현황</vt:lpstr>
      <vt:lpstr>'1.공무원 총괄 '!Print_Area</vt:lpstr>
      <vt:lpstr>'10.산불발생현황'!Print_Area</vt:lpstr>
      <vt:lpstr>'11.소방장비'!Print_Area</vt:lpstr>
      <vt:lpstr>'12.119 구급활동실적'!Print_Area</vt:lpstr>
      <vt:lpstr>'13.119구조활동실적'!Print_Area</vt:lpstr>
      <vt:lpstr>'14.풍수해발생'!Print_Area</vt:lpstr>
      <vt:lpstr>'15.소방대상물현황'!Print_Area</vt:lpstr>
      <vt:lpstr>'16.위험물제조소 설치현황 '!Print_Area</vt:lpstr>
      <vt:lpstr>'17.교통사고건수(자동차)'!Print_Area</vt:lpstr>
      <vt:lpstr>'18.자동차단속및처리'!Print_Area</vt:lpstr>
      <vt:lpstr>'19.운전면허소지자'!Print_Area</vt:lpstr>
      <vt:lpstr>'20.외국 자매도시와의 교류현황'!Print_Area</vt:lpstr>
      <vt:lpstr>'3.읍면동 공무원'!Print_Area</vt:lpstr>
      <vt:lpstr>'4.소방공무원'!Print_Area</vt:lpstr>
      <vt:lpstr>'5.경찰공무원'!Print_Area</vt:lpstr>
      <vt:lpstr>'7.화재발생'!Print_Area</vt:lpstr>
      <vt:lpstr>'8.발화요인별 화재발생'!Print_Area</vt:lpstr>
      <vt:lpstr>'9.장소별화재발생'!Print_Area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2021-01-08T01:25:09Z</cp:lastPrinted>
  <dcterms:created xsi:type="dcterms:W3CDTF">2019-08-21T02:47:03Z</dcterms:created>
  <dcterms:modified xsi:type="dcterms:W3CDTF">2022-07-21T01:11:40Z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eyJub2RlMSI6eyJkc2QiOiIwMTAwMDAwMDAwMDAyNTU4IiwibG9nVGltZSI6IjIwMjItMDctMThUMDA6NTM6MDRaIiwicElEIjozMywidHJhY2VJZCI6IkYzRkJCQjI2NEY2MTRCNjZBQkQ3QjU3MkVFNTVEOTE0IiwidXNlckNvZGUiOiJiaWdpcm9uMDQifSwibm9kZTIiOnsiZHNkIjoiMDEwMDAwMDAwMDAwMjU1OCIsImxvZ1RpbWUiOiI</vt:lpwstr>
  </property>
</Properties>
</file>