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＃작업폴더\제주시\제주시청_2017개편\컨텐츠요청사항\220718_2021년 통계연보\2021년 제61회 제주시 통계연보(최종)\"/>
    </mc:Choice>
  </mc:AlternateContent>
  <bookViews>
    <workbookView xWindow="0" yWindow="0" windowWidth="28800" windowHeight="9945" tabRatio="866"/>
  </bookViews>
  <sheets>
    <sheet name="1.국세징수" sheetId="91" r:id="rId1"/>
    <sheet name="2.지방세부담" sheetId="77" r:id="rId2"/>
    <sheet name="3.지방세징수" sheetId="78" r:id="rId3"/>
    <sheet name="4.지방재정자립지표" sheetId="85" r:id="rId4"/>
  </sheets>
  <externalReferences>
    <externalReference r:id="rId5"/>
  </externalReferences>
  <definedNames>
    <definedName name="_xlnm.Print_Area" localSheetId="0">'1.국세징수'!$A$1:$M$30</definedName>
    <definedName name="_xlnm.Print_Area" localSheetId="1">'2.지방세부담'!$A$1:$G$21</definedName>
    <definedName name="_xlnm.Print_Area" localSheetId="2">'3.지방세징수'!$A$1:$O$31</definedName>
    <definedName name="_xlnm.Print_Area" localSheetId="3">'4.지방재정자립지표'!$A$1:$E$21</definedName>
    <definedName name="양성구">[1]봉사원파견!$B$43:$B$44</definedName>
    <definedName name="주간예산구분">[1]주간보호!$D$6:$D$50</definedName>
    <definedName name="주간정원2">#REF!</definedName>
    <definedName name="주간종사11">#REF!</definedName>
    <definedName name="치매1">[1]주간보호!$D$55:$D$79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K14" i="91" l="1"/>
  <c r="D14" i="91"/>
</calcChain>
</file>

<file path=xl/sharedStrings.xml><?xml version="1.0" encoding="utf-8"?>
<sst xmlns="http://schemas.openxmlformats.org/spreadsheetml/2006/main" count="199" uniqueCount="168">
  <si>
    <t>1. 국세 징수</t>
  </si>
  <si>
    <t>Collection of National Taxes</t>
  </si>
  <si>
    <t>2. 지방세 부담</t>
  </si>
  <si>
    <t>3. 지방세 징수</t>
  </si>
  <si>
    <t>Collection of Local Taxes</t>
  </si>
  <si>
    <t>(단위 : 백만원)</t>
  </si>
  <si>
    <t>(Unit : million won)</t>
  </si>
  <si>
    <t>연    별</t>
  </si>
  <si>
    <t>합     계</t>
  </si>
  <si>
    <t>내      국     세</t>
  </si>
  <si>
    <t>Internal taxes</t>
  </si>
  <si>
    <t>Year</t>
  </si>
  <si>
    <t>직   접   세</t>
  </si>
  <si>
    <t>Direct taxes</t>
  </si>
  <si>
    <t>간   접   세</t>
  </si>
  <si>
    <t>소 득 세</t>
  </si>
  <si>
    <t>법 인 세</t>
  </si>
  <si>
    <t>상 속 세</t>
  </si>
  <si>
    <t>증 여 세</t>
  </si>
  <si>
    <t>근로장려금</t>
  </si>
  <si>
    <t>자녀장려금</t>
  </si>
  <si>
    <t>부가가치세</t>
  </si>
  <si>
    <t>Earned Income Tax Credit</t>
  </si>
  <si>
    <t xml:space="preserve">
Child Tax Credit</t>
  </si>
  <si>
    <t>Income</t>
  </si>
  <si>
    <t xml:space="preserve">Corporation </t>
  </si>
  <si>
    <t>Inheritance</t>
  </si>
  <si>
    <t>Gift</t>
  </si>
  <si>
    <t>Value added</t>
  </si>
  <si>
    <t>-</t>
  </si>
  <si>
    <t>내      국     세  Internal taxes</t>
  </si>
  <si>
    <t>교통 에너지
환경세</t>
  </si>
  <si>
    <t>방 위 세</t>
  </si>
  <si>
    <t>교 육 세</t>
  </si>
  <si>
    <t>농어촌특별세</t>
  </si>
  <si>
    <t>종합부동산세</t>
  </si>
  <si>
    <t>간 접 세(계속) Indirect taxes</t>
  </si>
  <si>
    <t>인 지 세</t>
  </si>
  <si>
    <t>과년도수입</t>
  </si>
  <si>
    <t>개별소비세</t>
  </si>
  <si>
    <t>주   세</t>
  </si>
  <si>
    <t>증권거래세</t>
  </si>
  <si>
    <t>전 화 세</t>
  </si>
  <si>
    <t>Revenues</t>
  </si>
  <si>
    <t>Special tax</t>
  </si>
  <si>
    <t>Special</t>
  </si>
  <si>
    <t>Securities</t>
  </si>
  <si>
    <t xml:space="preserve"> from</t>
  </si>
  <si>
    <t>for rural</t>
  </si>
  <si>
    <t>Excise Tax</t>
  </si>
  <si>
    <t xml:space="preserve">Liquor </t>
  </si>
  <si>
    <t xml:space="preserve">exchange </t>
  </si>
  <si>
    <t>Telephone</t>
  </si>
  <si>
    <t>previous year</t>
  </si>
  <si>
    <t>Defense tax</t>
  </si>
  <si>
    <t>development</t>
  </si>
  <si>
    <t>Source : National Tax Service</t>
  </si>
  <si>
    <t>연    별
시    별</t>
  </si>
  <si>
    <t xml:space="preserve"> 지   방   세</t>
  </si>
  <si>
    <t>인     구 (외국인제외)</t>
  </si>
  <si>
    <t>1인당 부담액(원)</t>
  </si>
  <si>
    <t>세     대</t>
  </si>
  <si>
    <t>세대당 부담액(원)</t>
  </si>
  <si>
    <t>Year
Si</t>
  </si>
  <si>
    <t>(외국인세대 제외)</t>
  </si>
  <si>
    <t>Tax burden per</t>
  </si>
  <si>
    <t>Households(exclude</t>
  </si>
  <si>
    <t>Local taxes</t>
  </si>
  <si>
    <t>Population (excluding foreigners)</t>
  </si>
  <si>
    <t>capita (won)</t>
  </si>
  <si>
    <t>foreign household)</t>
  </si>
  <si>
    <t>household (won)</t>
  </si>
  <si>
    <t>도본청</t>
  </si>
  <si>
    <t>Do</t>
  </si>
  <si>
    <t>제주시</t>
  </si>
  <si>
    <t>Jeju-si</t>
  </si>
  <si>
    <t>서귀포시</t>
  </si>
  <si>
    <t>Seogwipo-si</t>
  </si>
  <si>
    <t>Source : Director of Tax Administration</t>
  </si>
  <si>
    <t>(단위 : 천원)</t>
  </si>
  <si>
    <t>합     계  Total</t>
  </si>
  <si>
    <t>보     통     세</t>
  </si>
  <si>
    <t>Ordinary Taxes</t>
  </si>
  <si>
    <t>도세
Province
taxes</t>
  </si>
  <si>
    <t>시세
Si
taxes</t>
  </si>
  <si>
    <t>도   세</t>
  </si>
  <si>
    <t xml:space="preserve">Province taxes   </t>
  </si>
  <si>
    <t xml:space="preserve">취 득 세
Acquisition </t>
  </si>
  <si>
    <t>등록면허세
Registration License</t>
  </si>
  <si>
    <t xml:space="preserve">등 록 세
Registration </t>
  </si>
  <si>
    <t xml:space="preserve">면 허 세
License </t>
  </si>
  <si>
    <t xml:space="preserve">레저세
Leisure </t>
  </si>
  <si>
    <t>지방소비세
Local
consumption</t>
  </si>
  <si>
    <t xml:space="preserve">주 민 세
Inhabitant </t>
  </si>
  <si>
    <t xml:space="preserve">재 산 세
Property </t>
  </si>
  <si>
    <t xml:space="preserve">주행세
Motor fuel </t>
  </si>
  <si>
    <t>보    통    세  Ordinary Taxes</t>
  </si>
  <si>
    <t>목 적 세</t>
  </si>
  <si>
    <t>Objective Taxes</t>
  </si>
  <si>
    <t>도     세</t>
  </si>
  <si>
    <t>Province taxes</t>
  </si>
  <si>
    <t xml:space="preserve">종합토지세
Synthesis land </t>
  </si>
  <si>
    <t>농업소득세
Agriculture income</t>
  </si>
  <si>
    <t xml:space="preserve">담배소비세
Tobacco consumption </t>
  </si>
  <si>
    <t xml:space="preserve">도 축 세
Butchery </t>
  </si>
  <si>
    <t>지방소득세
Local
income</t>
  </si>
  <si>
    <t>지역자원시설세
Regional Resources Institution</t>
  </si>
  <si>
    <t xml:space="preserve">지역개발세
Regional 
develop-ment </t>
  </si>
  <si>
    <t xml:space="preserve">공동시설세
Facilities </t>
  </si>
  <si>
    <t xml:space="preserve">지방교육세
Local education </t>
  </si>
  <si>
    <t>사업소세 
Business firm</t>
  </si>
  <si>
    <t xml:space="preserve">도시계획세
City
planning </t>
  </si>
  <si>
    <t xml:space="preserve"> 도  세
Province taxes</t>
  </si>
  <si>
    <t xml:space="preserve"> Source : Budget Office</t>
  </si>
  <si>
    <t>(단위 : %)</t>
  </si>
  <si>
    <t>(unit : %)</t>
  </si>
  <si>
    <t>62.5
(68.6)</t>
  </si>
  <si>
    <t>62.8
(69.4)</t>
  </si>
  <si>
    <t>65.9
(71.8)</t>
  </si>
  <si>
    <t>34.5
(42.5)</t>
  </si>
  <si>
    <t xml:space="preserve">          2) 재정자주도 = 자주재원(지방세+세외수입+지방교부세+조정교부금+재정보전금) / 일반회계 예산액 X 100</t>
  </si>
  <si>
    <t xml:space="preserve">          3) 기준재정수요충족도(재정력지수) = 기준재정수입액 / 기준재정수요액 X 100 ← 교부전기준</t>
  </si>
  <si>
    <t>66.8
(74.8)</t>
  </si>
  <si>
    <t>33.0
(36.5)</t>
  </si>
  <si>
    <t>67.4
(70.9)</t>
  </si>
  <si>
    <r>
      <t xml:space="preserve">          </t>
    </r>
    <r>
      <rPr>
        <sz val="8"/>
        <rFont val="굴림"/>
        <family val="3"/>
        <charset val="129"/>
      </rPr>
      <t>※</t>
    </r>
    <r>
      <rPr>
        <sz val="8"/>
        <rFont val="함초롬돋움"/>
        <family val="3"/>
        <charset val="129"/>
      </rPr>
      <t xml:space="preserve"> 2014년부터 세목개편으로 2012년이후 자료를 보정하였으므로 이전자료와 차이가 있으며 ( )의 수치는 
              세목개편 이전 수치임</t>
    </r>
    <phoneticPr fontId="2" type="noConversion"/>
  </si>
  <si>
    <t>32.9
(40.1)</t>
  </si>
  <si>
    <t>63.1
(70.3)</t>
  </si>
  <si>
    <t>Household Local Tax</t>
    <phoneticPr fontId="2" type="noConversion"/>
  </si>
  <si>
    <t>4. 지방재정 자립 지표</t>
    <phoneticPr fontId="2" type="noConversion"/>
  </si>
  <si>
    <t>Total</t>
    <phoneticPr fontId="2" type="noConversion"/>
  </si>
  <si>
    <t>Stamp tax</t>
    <phoneticPr fontId="2" type="noConversion"/>
  </si>
  <si>
    <t>Transportation·Energy·Environment tax</t>
    <phoneticPr fontId="2" type="noConversion"/>
  </si>
  <si>
    <t xml:space="preserve"> tax </t>
    <phoneticPr fontId="2" type="noConversion"/>
  </si>
  <si>
    <t>Education</t>
    <phoneticPr fontId="2" type="noConversion"/>
  </si>
  <si>
    <t>Comprehensive</t>
    <phoneticPr fontId="2" type="noConversion"/>
  </si>
  <si>
    <t xml:space="preserve">real estate </t>
    <phoneticPr fontId="2" type="noConversion"/>
  </si>
  <si>
    <t>holding tax</t>
    <phoneticPr fontId="2" type="noConversion"/>
  </si>
  <si>
    <t>(Unit :  thousand won)</t>
    <phoneticPr fontId="2" type="noConversion"/>
  </si>
  <si>
    <t>시세
City
taxes</t>
    <phoneticPr fontId="2" type="noConversion"/>
  </si>
  <si>
    <t xml:space="preserve">자동차세
Automobile </t>
    <phoneticPr fontId="2" type="noConversion"/>
  </si>
  <si>
    <t>과년도수입
Revenue from
 previous years</t>
    <phoneticPr fontId="2" type="noConversion"/>
  </si>
  <si>
    <t>Financial Indicators of Local Government</t>
    <phoneticPr fontId="2" type="noConversion"/>
  </si>
  <si>
    <t xml:space="preserve"> Note: 1) Financial independence ratio = revenue from local sources (local tax + non-tax revenue) / general account * 100</t>
    <phoneticPr fontId="2" type="noConversion"/>
  </si>
  <si>
    <t>2) Financial autonomous ratio = revenue from autonomous sources (local tax + non-tax revenue + local shared tax + grants-in-aid + compensation) / general account * 100</t>
    <phoneticPr fontId="2" type="noConversion"/>
  </si>
  <si>
    <t>3) Financial ability index = base fiscal revenues / base fiscal needs * 100 ← (based on balances before 
grants and shared taxes)</t>
    <phoneticPr fontId="2" type="noConversion"/>
  </si>
  <si>
    <t xml:space="preserve">   주 : 제주특별자치도 전체수치임</t>
    <phoneticPr fontId="2" type="noConversion"/>
  </si>
  <si>
    <r>
      <t>재정자립도</t>
    </r>
    <r>
      <rPr>
        <b/>
        <vertAlign val="superscript"/>
        <sz val="9"/>
        <rFont val="함초롬돋움"/>
        <family val="3"/>
        <charset val="129"/>
      </rPr>
      <t>1)</t>
    </r>
    <r>
      <rPr>
        <b/>
        <sz val="9"/>
        <rFont val="함초롬돋움"/>
        <family val="3"/>
        <charset val="129"/>
      </rPr>
      <t xml:space="preserve">
Financial independence ratio</t>
    </r>
    <phoneticPr fontId="2" type="noConversion"/>
  </si>
  <si>
    <r>
      <t>재정자주도</t>
    </r>
    <r>
      <rPr>
        <b/>
        <vertAlign val="superscript"/>
        <sz val="9"/>
        <rFont val="함초롬돋움"/>
        <family val="3"/>
        <charset val="129"/>
      </rPr>
      <t>2)</t>
    </r>
    <r>
      <rPr>
        <b/>
        <sz val="9"/>
        <rFont val="함초롬돋움"/>
        <family val="3"/>
        <charset val="129"/>
      </rPr>
      <t xml:space="preserve">
Financial autonomy ratio</t>
    </r>
    <phoneticPr fontId="2" type="noConversion"/>
  </si>
  <si>
    <r>
      <t>기준재정 수요충족도(재정력지수)</t>
    </r>
    <r>
      <rPr>
        <b/>
        <vertAlign val="superscript"/>
        <sz val="9"/>
        <rFont val="함초롬돋움"/>
        <family val="3"/>
        <charset val="129"/>
      </rPr>
      <t>3)</t>
    </r>
    <r>
      <rPr>
        <b/>
        <sz val="9"/>
        <rFont val="함초롬돋움"/>
        <family val="3"/>
        <charset val="129"/>
      </rPr>
      <t xml:space="preserve">
Financial ability index</t>
    </r>
    <phoneticPr fontId="2" type="noConversion"/>
  </si>
  <si>
    <r>
      <t xml:space="preserve"> </t>
    </r>
    <r>
      <rPr>
        <sz val="8"/>
        <rFont val="맑은 고딕"/>
        <family val="3"/>
        <charset val="129"/>
      </rPr>
      <t>※</t>
    </r>
    <r>
      <rPr>
        <sz val="8"/>
        <rFont val="함초롬돋움"/>
        <family val="3"/>
        <charset val="129"/>
      </rPr>
      <t xml:space="preserve">  Since the 2014 revision of the system of tax revenue, the Ministry of Interior and Safety has been using data according to both pre- and post- revision systems of tax revenue. A footnote or other information should be provided to clearly indicates which system has been used. </t>
    </r>
    <phoneticPr fontId="2" type="noConversion"/>
  </si>
  <si>
    <t>자료 : 국세청 「국세통계연보」 (064-710-4084)</t>
    <phoneticPr fontId="2" type="noConversion"/>
  </si>
  <si>
    <t>(Unit : million won)</t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</si>
  <si>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지정재원은 지방채에 포함</t>
    </r>
    <phoneticPr fontId="2" type="noConversion"/>
  </si>
  <si>
    <t xml:space="preserve">          2) 제주특별자치도 전체수치임</t>
    <phoneticPr fontId="2" type="noConversion"/>
  </si>
  <si>
    <t>-5 008 957</t>
    <phoneticPr fontId="93" type="noConversion"/>
  </si>
  <si>
    <t>-14 517 517</t>
    <phoneticPr fontId="93" type="noConversion"/>
  </si>
  <si>
    <t>30.3
(36.4)</t>
    <phoneticPr fontId="2" type="noConversion"/>
  </si>
  <si>
    <t>31.5
(38.2)</t>
    <phoneticPr fontId="2" type="noConversion"/>
  </si>
  <si>
    <t>33.7
(39.6)</t>
    <phoneticPr fontId="2" type="noConversion"/>
  </si>
  <si>
    <t>32.7
(38.7)</t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</si>
  <si>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재정자립도 = 자체수입(지방세+세외수입) / 일반회계 X 100</t>
    </r>
  </si>
  <si>
    <t xml:space="preserve">         4) 제주특별자치도 전체수치임</t>
    <phoneticPr fontId="2" type="noConversion"/>
  </si>
  <si>
    <t>자료 : 도 세정담당관 (064-710-6884)</t>
    <phoneticPr fontId="2" type="noConversion"/>
  </si>
  <si>
    <t>자료 : 도 예산담당관 (064-710-2317)</t>
    <phoneticPr fontId="2" type="noConversion"/>
  </si>
  <si>
    <t>62.5
(68.6)</t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</si>
  <si>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2006년 7월부터는 모두 제주특별자치도세임</t>
    </r>
    <phoneticPr fontId="2" type="noConversion"/>
  </si>
  <si>
    <t xml:space="preserve">          * 2011년도 세목개편 : 취득세(취득세+등록세), 등록면허세(등록세+면허세), 재산세(재산세+도시계획세), 
                                              자동차세(주행세 포함), 지역자원시설세(지역개발세+공동시설세), 폐지세목(도축세)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</si>
</sst>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;[Red]#,##0"/>
    <numFmt numFmtId="177" formatCode="#,##0;;\-;"/>
    <numFmt numFmtId="178" formatCode="#,##0;\-#,##0;\-;"/>
    <numFmt numFmtId="179" formatCode="_ * #,##0_ ;_ * \-#,##0_ ;_ * &quot;-&quot;_ ;_ @_ "/>
    <numFmt numFmtId="180" formatCode="_ * #,##0.00_ ;_ * \-#,##0.00_ ;_ * &quot;-&quot;??_ ;_ @_ "/>
    <numFmt numFmtId="181" formatCode="_ * #,##0.00_ ;_ * \-#,##0.00_ ;_ * &quot;-&quot;_ ;_ @_ "/>
    <numFmt numFmtId="182" formatCode="&quot;₩&quot;#,##0.00;&quot;₩&quot;\-#,##0.00"/>
    <numFmt numFmtId="183" formatCode="&quot;R$&quot;#,##0.00;&quot;R$&quot;\-#,##0.00"/>
    <numFmt numFmtId="18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&quot;₩&quot;#,##0;[Red]&quot;₩&quot;&quot;₩&quot;\-#,##0"/>
    <numFmt numFmtId="18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_-[$€-2]* #,##0.00_-;\-[$€-2]* #,##0.00_-;_-[$€-2]* &quot;-&quot;??_-"/>
    <numFmt numFmtId="191" formatCode="#,###,,"/>
    <numFmt numFmtId="192" formatCode="#\ ###\ ##0;;\-;"/>
    <numFmt numFmtId="193" formatCode="#\ ###\ ###\ ##0;;\-;"/>
    <numFmt numFmtId="194" formatCode="_ &quot;₩&quot;* #,##0.00_ ;_ &quot;₩&quot;* &quot;₩&quot;\-#,##0.00_ ;_ &quot;₩&quot;* &quot;-&quot;??_ ;_ @_ "/>
    <numFmt numFmtId="195" formatCode="&quot;₩&quot;#,##0;&quot;₩&quot;&quot;₩&quot;&quot;₩&quot;\-#,##0"/>
    <numFmt numFmtId="196" formatCode="#\ ##0;;\-;"/>
    <numFmt numFmtId="197" formatCode="0.000000_ "/>
    <numFmt numFmtId="198" formatCode="#\ ##0_ "/>
  </numFmts>
  <fonts count="95">
    <font>
      <sz val="11"/>
      <name val="돋움"/>
      <family val="3"/>
      <charset val="129"/>
    </font>
    <font>
      <sz val="10"/>
      <color theme="1"/>
      <name val="Arial"/>
      <family val="2"/>
    </font>
    <font>
      <sz val="8"/>
      <name val="돋움"/>
      <family val="3"/>
      <charset val="129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sz val="14"/>
      <name val="뼻뮝"/>
      <family val="3"/>
      <charset val="129"/>
    </font>
    <font>
      <sz val="10"/>
      <name val="굴림체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Helv"/>
      <family val="2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1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rgb="FF0000FF"/>
      <name val="Times New Roman"/>
      <family val="1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u/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9"/>
      <name val="굴림"/>
      <family val="3"/>
      <charset val="129"/>
    </font>
    <font>
      <u/>
      <sz val="13.2"/>
      <color rgb="FF0000FF"/>
      <name val="돋움"/>
      <family val="3"/>
      <charset val="129"/>
    </font>
    <font>
      <b/>
      <sz val="10"/>
      <color theme="1"/>
      <name val="Arial"/>
      <family val="2"/>
    </font>
    <font>
      <sz val="10"/>
      <name val="함초롬돋움"/>
      <family val="3"/>
      <charset val="129"/>
    </font>
    <font>
      <b/>
      <sz val="10"/>
      <name val="함초롬돋움"/>
      <family val="3"/>
      <charset val="129"/>
    </font>
    <font>
      <sz val="8"/>
      <name val="굴림"/>
      <family val="3"/>
      <charset val="129"/>
    </font>
    <font>
      <b/>
      <sz val="18"/>
      <name val="함초롬돋움"/>
      <family val="3"/>
      <charset val="129"/>
    </font>
    <font>
      <sz val="10"/>
      <color theme="1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sz val="8"/>
      <name val="함초롬돋움"/>
      <family val="3"/>
      <charset val="129"/>
    </font>
    <font>
      <sz val="18"/>
      <name val="함초롬돋움"/>
      <family val="3"/>
      <charset val="129"/>
    </font>
    <font>
      <sz val="11"/>
      <name val="함초롬돋움"/>
      <family val="3"/>
      <charset val="129"/>
    </font>
    <font>
      <sz val="9"/>
      <name val="함초롬돋움"/>
      <family val="3"/>
      <charset val="129"/>
    </font>
    <font>
      <sz val="9"/>
      <color theme="1"/>
      <name val="함초롬돋움"/>
      <family val="3"/>
      <charset val="129"/>
    </font>
    <font>
      <b/>
      <sz val="9"/>
      <name val="함초롬돋움"/>
      <family val="3"/>
      <charset val="129"/>
    </font>
    <font>
      <sz val="9"/>
      <name val="Arial"/>
      <family val="2"/>
    </font>
    <font>
      <sz val="8"/>
      <color theme="0"/>
      <name val="함초롬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7.5"/>
      <name val="함초롬돋움"/>
      <family val="3"/>
      <charset val="129"/>
    </font>
    <font>
      <b/>
      <vertAlign val="superscript"/>
      <sz val="9"/>
      <name val="함초롬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함초롬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4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/>
    <xf numFmtId="0" fontId="7" fillId="3" borderId="0" applyNumberFormat="0" applyBorder="0" applyProtection="0"/>
    <xf numFmtId="0" fontId="7" fillId="4" borderId="0" applyNumberFormat="0" applyBorder="0" applyProtection="0"/>
    <xf numFmtId="0" fontId="7" fillId="5" borderId="0" applyNumberFormat="0" applyBorder="0" applyProtection="0"/>
    <xf numFmtId="0" fontId="7" fillId="6" borderId="0" applyNumberFormat="0" applyBorder="0" applyProtection="0"/>
    <xf numFmtId="0" fontId="7" fillId="7" borderId="0" applyNumberFormat="0" applyBorder="0" applyProtection="0"/>
    <xf numFmtId="0" fontId="7" fillId="8" borderId="0" applyNumberFormat="0" applyBorder="0" applyProtection="0"/>
    <xf numFmtId="0" fontId="7" fillId="9" borderId="0" applyNumberFormat="0" applyBorder="0" applyProtection="0"/>
    <xf numFmtId="0" fontId="7" fillId="10" borderId="0" applyNumberFormat="0" applyBorder="0" applyProtection="0"/>
    <xf numFmtId="0" fontId="7" fillId="5" borderId="0" applyNumberFormat="0" applyBorder="0" applyProtection="0"/>
    <xf numFmtId="0" fontId="7" fillId="8" borderId="0" applyNumberFormat="0" applyBorder="0" applyProtection="0"/>
    <xf numFmtId="0" fontId="7" fillId="11" borderId="0" applyNumberFormat="0" applyBorder="0" applyProtection="0"/>
    <xf numFmtId="0" fontId="8" fillId="12" borderId="0" applyNumberFormat="0" applyBorder="0" applyProtection="0"/>
    <xf numFmtId="0" fontId="8" fillId="9" borderId="0" applyNumberFormat="0" applyBorder="0" applyProtection="0"/>
    <xf numFmtId="0" fontId="8" fillId="10" borderId="0" applyNumberFormat="0" applyBorder="0" applyProtection="0"/>
    <xf numFmtId="0" fontId="8" fillId="13" borderId="0" applyNumberFormat="0" applyBorder="0" applyProtection="0"/>
    <xf numFmtId="0" fontId="8" fillId="14" borderId="0" applyNumberFormat="0" applyBorder="0" applyProtection="0"/>
    <xf numFmtId="0" fontId="8" fillId="15" borderId="0" applyNumberFormat="0" applyBorder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/>
    <xf numFmtId="0" fontId="89" fillId="0" borderId="0" applyFill="0" applyBorder="0" applyAlignment="0"/>
    <xf numFmtId="0" fontId="38" fillId="0" borderId="0"/>
    <xf numFmtId="18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1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2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0" borderId="0">
      <alignment horizontal="left"/>
    </xf>
    <xf numFmtId="0" fontId="25" fillId="0" borderId="1" applyNumberFormat="0" applyProtection="0"/>
    <xf numFmtId="0" fontId="25" fillId="0" borderId="2">
      <alignment horizontal="left" vertical="center"/>
    </xf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16" borderId="3" applyNumberFormat="0" applyBorder="0" applyAlignment="0" applyProtection="0"/>
    <xf numFmtId="0" fontId="32" fillId="0" borderId="4"/>
    <xf numFmtId="0" fontId="24" fillId="0" borderId="0"/>
    <xf numFmtId="0" fontId="4" fillId="0" borderId="0"/>
    <xf numFmtId="10" fontId="4" fillId="0" borderId="0" applyFont="0" applyFill="0" applyBorder="0" applyAlignment="0" applyProtection="0"/>
    <xf numFmtId="0" fontId="32" fillId="0" borderId="0"/>
    <xf numFmtId="0" fontId="4" fillId="0" borderId="5" applyNumberFormat="0" applyFont="0" applyFill="0" applyAlignment="0" applyProtection="0"/>
    <xf numFmtId="0" fontId="41" fillId="0" borderId="6">
      <alignment horizontal="left"/>
    </xf>
    <xf numFmtId="0" fontId="8" fillId="17" borderId="0" applyNumberFormat="0" applyBorder="0" applyProtection="0"/>
    <xf numFmtId="0" fontId="8" fillId="18" borderId="0" applyNumberFormat="0" applyBorder="0" applyProtection="0"/>
    <xf numFmtId="0" fontId="8" fillId="19" borderId="0" applyNumberFormat="0" applyBorder="0" applyProtection="0"/>
    <xf numFmtId="0" fontId="8" fillId="13" borderId="0" applyNumberFormat="0" applyBorder="0" applyProtection="0"/>
    <xf numFmtId="0" fontId="8" fillId="14" borderId="0" applyNumberFormat="0" applyBorder="0" applyProtection="0"/>
    <xf numFmtId="0" fontId="8" fillId="20" borderId="0" applyNumberFormat="0" applyBorder="0" applyProtection="0"/>
    <xf numFmtId="0" fontId="9" fillId="0" borderId="0" applyNumberFormat="0" applyFill="0" applyBorder="0" applyProtection="0"/>
    <xf numFmtId="0" fontId="10" fillId="21" borderId="7" applyNumberFormat="0" applyProtection="0"/>
    <xf numFmtId="184" fontId="24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0" fontId="11" fillId="3" borderId="0" applyNumberFormat="0" applyBorder="0" applyProtection="0"/>
    <xf numFmtId="0" fontId="34" fillId="0" borderId="0">
      <protection locked="0"/>
    </xf>
    <xf numFmtId="0" fontId="34" fillId="0" borderId="0">
      <protection locked="0"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89" fillId="22" borderId="8" applyNumberFormat="0" applyFo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>
      <alignment vertical="center"/>
    </xf>
    <xf numFmtId="9" fontId="89" fillId="0" borderId="0" applyFont="0" applyFill="0" applyBorder="0" applyAlignment="0" applyProtection="0"/>
    <xf numFmtId="0" fontId="12" fillId="23" borderId="0" applyNumberFormat="0" applyBorder="0" applyProtection="0"/>
    <xf numFmtId="0" fontId="89" fillId="0" borderId="0"/>
    <xf numFmtId="0" fontId="13" fillId="0" borderId="0" applyNumberFormat="0" applyFill="0" applyBorder="0" applyProtection="0"/>
    <xf numFmtId="0" fontId="14" fillId="24" borderId="9" applyNumberFormat="0" applyProtection="0"/>
    <xf numFmtId="185" fontId="4" fillId="0" borderId="0">
      <alignment vertical="center"/>
    </xf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10"/>
    <xf numFmtId="0" fontId="15" fillId="0" borderId="11" applyNumberFormat="0" applyFill="0" applyProtection="0"/>
    <xf numFmtId="0" fontId="16" fillId="0" borderId="12" applyNumberFormat="0" applyFill="0" applyProtection="0"/>
    <xf numFmtId="0" fontId="17" fillId="7" borderId="7" applyNumberFormat="0" applyProtection="0"/>
    <xf numFmtId="4" fontId="34" fillId="0" borderId="0">
      <protection locked="0"/>
    </xf>
    <xf numFmtId="186" fontId="24" fillId="0" borderId="0">
      <protection locked="0"/>
    </xf>
    <xf numFmtId="0" fontId="36" fillId="0" borderId="0">
      <alignment vertical="center"/>
    </xf>
    <xf numFmtId="0" fontId="18" fillId="0" borderId="0" applyNumberFormat="0" applyFill="0" applyBorder="0" applyProtection="0"/>
    <xf numFmtId="0" fontId="19" fillId="0" borderId="13" applyNumberFormat="0" applyFill="0" applyProtection="0"/>
    <xf numFmtId="0" fontId="20" fillId="0" borderId="14" applyNumberFormat="0" applyFill="0" applyProtection="0"/>
    <xf numFmtId="0" fontId="21" fillId="0" borderId="15" applyNumberFormat="0" applyFill="0" applyProtection="0"/>
    <xf numFmtId="0" fontId="21" fillId="0" borderId="0" applyNumberFormat="0" applyFill="0" applyBorder="0" applyProtection="0"/>
    <xf numFmtId="0" fontId="22" fillId="4" borderId="0" applyNumberFormat="0" applyBorder="0" applyProtection="0"/>
    <xf numFmtId="0" fontId="23" fillId="21" borderId="16" applyNumberFormat="0" applyProtection="0"/>
    <xf numFmtId="41" fontId="89" fillId="0" borderId="0" applyFont="0" applyFill="0" applyBorder="0" applyAlignment="0" applyProtection="0"/>
    <xf numFmtId="0" fontId="37" fillId="0" borderId="0">
      <alignment vertical="center"/>
    </xf>
    <xf numFmtId="42" fontId="7" fillId="0" borderId="0" applyFont="0" applyFill="0" applyBorder="0" applyProtection="0"/>
    <xf numFmtId="187" fontId="24" fillId="0" borderId="0"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5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5">
      <protection locked="0"/>
    </xf>
    <xf numFmtId="188" fontId="24" fillId="0" borderId="0">
      <protection locked="0"/>
    </xf>
    <xf numFmtId="189" fontId="24" fillId="0" borderId="0">
      <protection locked="0"/>
    </xf>
    <xf numFmtId="41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" fillId="0" borderId="0" applyNumberFormat="0" applyFill="0" applyBorder="0" applyAlignment="0" applyProtection="0"/>
    <xf numFmtId="0" fontId="24" fillId="0" borderId="0"/>
    <xf numFmtId="0" fontId="24" fillId="0" borderId="0"/>
    <xf numFmtId="0" fontId="46" fillId="0" borderId="0"/>
    <xf numFmtId="0" fontId="7" fillId="2" borderId="0" applyNumberFormat="0" applyBorder="0" applyProtection="0"/>
    <xf numFmtId="0" fontId="7" fillId="3" borderId="0" applyNumberFormat="0" applyBorder="0" applyProtection="0"/>
    <xf numFmtId="0" fontId="7" fillId="4" borderId="0" applyNumberFormat="0" applyBorder="0" applyProtection="0"/>
    <xf numFmtId="0" fontId="7" fillId="5" borderId="0" applyNumberFormat="0" applyBorder="0" applyProtection="0"/>
    <xf numFmtId="0" fontId="7" fillId="6" borderId="0" applyNumberFormat="0" applyBorder="0" applyProtection="0"/>
    <xf numFmtId="0" fontId="7" fillId="7" borderId="0" applyNumberFormat="0" applyBorder="0" applyProtection="0"/>
    <xf numFmtId="0" fontId="47" fillId="2" borderId="0" applyNumberFormat="0" applyBorder="0" applyProtection="0"/>
    <xf numFmtId="0" fontId="7" fillId="2" borderId="0" applyNumberFormat="0" applyBorder="0" applyProtection="0"/>
    <xf numFmtId="0" fontId="47" fillId="2" borderId="0" applyNumberFormat="0" applyBorder="0" applyProtection="0"/>
    <xf numFmtId="0" fontId="47" fillId="3" borderId="0" applyNumberFormat="0" applyBorder="0" applyProtection="0"/>
    <xf numFmtId="0" fontId="7" fillId="3" borderId="0" applyNumberFormat="0" applyBorder="0" applyProtection="0"/>
    <xf numFmtId="0" fontId="47" fillId="3" borderId="0" applyNumberFormat="0" applyBorder="0" applyProtection="0"/>
    <xf numFmtId="0" fontId="47" fillId="4" borderId="0" applyNumberFormat="0" applyBorder="0" applyProtection="0"/>
    <xf numFmtId="0" fontId="7" fillId="4" borderId="0" applyNumberFormat="0" applyBorder="0" applyProtection="0"/>
    <xf numFmtId="0" fontId="47" fillId="4" borderId="0" applyNumberFormat="0" applyBorder="0" applyProtection="0"/>
    <xf numFmtId="0" fontId="47" fillId="5" borderId="0" applyNumberFormat="0" applyBorder="0" applyProtection="0"/>
    <xf numFmtId="0" fontId="7" fillId="5" borderId="0" applyNumberFormat="0" applyBorder="0" applyProtection="0"/>
    <xf numFmtId="0" fontId="47" fillId="5" borderId="0" applyNumberFormat="0" applyBorder="0" applyProtection="0"/>
    <xf numFmtId="0" fontId="47" fillId="6" borderId="0" applyNumberFormat="0" applyBorder="0" applyProtection="0"/>
    <xf numFmtId="0" fontId="7" fillId="6" borderId="0" applyNumberFormat="0" applyBorder="0" applyProtection="0"/>
    <xf numFmtId="0" fontId="47" fillId="6" borderId="0" applyNumberFormat="0" applyBorder="0" applyProtection="0"/>
    <xf numFmtId="0" fontId="47" fillId="7" borderId="0" applyNumberFormat="0" applyBorder="0" applyProtection="0"/>
    <xf numFmtId="0" fontId="7" fillId="7" borderId="0" applyNumberFormat="0" applyBorder="0" applyProtection="0"/>
    <xf numFmtId="0" fontId="47" fillId="7" borderId="0" applyNumberFormat="0" applyBorder="0" applyProtection="0"/>
    <xf numFmtId="0" fontId="7" fillId="8" borderId="0" applyNumberFormat="0" applyBorder="0" applyProtection="0"/>
    <xf numFmtId="0" fontId="7" fillId="9" borderId="0" applyNumberFormat="0" applyBorder="0" applyProtection="0"/>
    <xf numFmtId="0" fontId="7" fillId="10" borderId="0" applyNumberFormat="0" applyBorder="0" applyProtection="0"/>
    <xf numFmtId="0" fontId="7" fillId="5" borderId="0" applyNumberFormat="0" applyBorder="0" applyProtection="0"/>
    <xf numFmtId="0" fontId="7" fillId="8" borderId="0" applyNumberFormat="0" applyBorder="0" applyProtection="0"/>
    <xf numFmtId="0" fontId="7" fillId="11" borderId="0" applyNumberFormat="0" applyBorder="0" applyProtection="0"/>
    <xf numFmtId="0" fontId="47" fillId="8" borderId="0" applyNumberFormat="0" applyBorder="0" applyProtection="0"/>
    <xf numFmtId="0" fontId="7" fillId="8" borderId="0" applyNumberFormat="0" applyBorder="0" applyProtection="0"/>
    <xf numFmtId="0" fontId="47" fillId="8" borderId="0" applyNumberFormat="0" applyBorder="0" applyProtection="0"/>
    <xf numFmtId="0" fontId="47" fillId="9" borderId="0" applyNumberFormat="0" applyBorder="0" applyProtection="0"/>
    <xf numFmtId="0" fontId="7" fillId="9" borderId="0" applyNumberFormat="0" applyBorder="0" applyProtection="0"/>
    <xf numFmtId="0" fontId="47" fillId="9" borderId="0" applyNumberFormat="0" applyBorder="0" applyProtection="0"/>
    <xf numFmtId="0" fontId="47" fillId="10" borderId="0" applyNumberFormat="0" applyBorder="0" applyProtection="0"/>
    <xf numFmtId="0" fontId="7" fillId="10" borderId="0" applyNumberFormat="0" applyBorder="0" applyProtection="0"/>
    <xf numFmtId="0" fontId="47" fillId="10" borderId="0" applyNumberFormat="0" applyBorder="0" applyProtection="0"/>
    <xf numFmtId="0" fontId="47" fillId="5" borderId="0" applyNumberFormat="0" applyBorder="0" applyProtection="0"/>
    <xf numFmtId="0" fontId="7" fillId="5" borderId="0" applyNumberFormat="0" applyBorder="0" applyProtection="0"/>
    <xf numFmtId="0" fontId="47" fillId="5" borderId="0" applyNumberFormat="0" applyBorder="0" applyProtection="0"/>
    <xf numFmtId="0" fontId="47" fillId="8" borderId="0" applyNumberFormat="0" applyBorder="0" applyProtection="0"/>
    <xf numFmtId="0" fontId="7" fillId="8" borderId="0" applyNumberFormat="0" applyBorder="0" applyProtection="0"/>
    <xf numFmtId="0" fontId="47" fillId="8" borderId="0" applyNumberFormat="0" applyBorder="0" applyProtection="0"/>
    <xf numFmtId="0" fontId="47" fillId="11" borderId="0" applyNumberFormat="0" applyBorder="0" applyProtection="0"/>
    <xf numFmtId="0" fontId="7" fillId="11" borderId="0" applyNumberFormat="0" applyBorder="0" applyProtection="0"/>
    <xf numFmtId="0" fontId="47" fillId="11" borderId="0" applyNumberFormat="0" applyBorder="0" applyProtection="0"/>
    <xf numFmtId="0" fontId="8" fillId="12" borderId="0" applyNumberFormat="0" applyBorder="0" applyProtection="0"/>
    <xf numFmtId="0" fontId="8" fillId="9" borderId="0" applyNumberFormat="0" applyBorder="0" applyProtection="0"/>
    <xf numFmtId="0" fontId="8" fillId="10" borderId="0" applyNumberFormat="0" applyBorder="0" applyProtection="0"/>
    <xf numFmtId="0" fontId="8" fillId="13" borderId="0" applyNumberFormat="0" applyBorder="0" applyProtection="0"/>
    <xf numFmtId="0" fontId="8" fillId="14" borderId="0" applyNumberFormat="0" applyBorder="0" applyProtection="0"/>
    <xf numFmtId="0" fontId="8" fillId="15" borderId="0" applyNumberFormat="0" applyBorder="0" applyProtection="0"/>
    <xf numFmtId="0" fontId="48" fillId="12" borderId="0" applyNumberFormat="0" applyBorder="0" applyProtection="0"/>
    <xf numFmtId="0" fontId="8" fillId="12" borderId="0" applyNumberFormat="0" applyBorder="0" applyProtection="0"/>
    <xf numFmtId="0" fontId="48" fillId="12" borderId="0" applyNumberFormat="0" applyBorder="0" applyProtection="0"/>
    <xf numFmtId="0" fontId="48" fillId="9" borderId="0" applyNumberFormat="0" applyBorder="0" applyProtection="0"/>
    <xf numFmtId="0" fontId="8" fillId="9" borderId="0" applyNumberFormat="0" applyBorder="0" applyProtection="0"/>
    <xf numFmtId="0" fontId="48" fillId="9" borderId="0" applyNumberFormat="0" applyBorder="0" applyProtection="0"/>
    <xf numFmtId="0" fontId="48" fillId="10" borderId="0" applyNumberFormat="0" applyBorder="0" applyProtection="0"/>
    <xf numFmtId="0" fontId="8" fillId="10" borderId="0" applyNumberFormat="0" applyBorder="0" applyProtection="0"/>
    <xf numFmtId="0" fontId="48" fillId="10" borderId="0" applyNumberFormat="0" applyBorder="0" applyProtection="0"/>
    <xf numFmtId="0" fontId="48" fillId="13" borderId="0" applyNumberFormat="0" applyBorder="0" applyProtection="0"/>
    <xf numFmtId="0" fontId="8" fillId="13" borderId="0" applyNumberFormat="0" applyBorder="0" applyProtection="0"/>
    <xf numFmtId="0" fontId="48" fillId="13" borderId="0" applyNumberFormat="0" applyBorder="0" applyProtection="0"/>
    <xf numFmtId="0" fontId="48" fillId="14" borderId="0" applyNumberFormat="0" applyBorder="0" applyProtection="0"/>
    <xf numFmtId="0" fontId="8" fillId="14" borderId="0" applyNumberFormat="0" applyBorder="0" applyProtection="0"/>
    <xf numFmtId="0" fontId="48" fillId="14" borderId="0" applyNumberFormat="0" applyBorder="0" applyProtection="0"/>
    <xf numFmtId="0" fontId="48" fillId="15" borderId="0" applyNumberFormat="0" applyBorder="0" applyProtection="0"/>
    <xf numFmtId="0" fontId="8" fillId="15" borderId="0" applyNumberFormat="0" applyBorder="0" applyProtection="0"/>
    <xf numFmtId="0" fontId="48" fillId="15" borderId="0" applyNumberFormat="0" applyBorder="0" applyProtection="0"/>
    <xf numFmtId="0" fontId="8" fillId="17" borderId="0" applyNumberFormat="0" applyBorder="0" applyProtection="0"/>
    <xf numFmtId="0" fontId="8" fillId="18" borderId="0" applyNumberFormat="0" applyBorder="0" applyProtection="0"/>
    <xf numFmtId="0" fontId="8" fillId="19" borderId="0" applyNumberFormat="0" applyBorder="0" applyProtection="0"/>
    <xf numFmtId="0" fontId="8" fillId="13" borderId="0" applyNumberFormat="0" applyBorder="0" applyProtection="0"/>
    <xf numFmtId="0" fontId="8" fillId="14" borderId="0" applyNumberFormat="0" applyBorder="0" applyProtection="0"/>
    <xf numFmtId="0" fontId="8" fillId="20" borderId="0" applyNumberFormat="0" applyBorder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" fillId="3" borderId="0" applyNumberFormat="0" applyBorder="0" applyProtection="0"/>
    <xf numFmtId="0" fontId="51" fillId="0" borderId="0"/>
    <xf numFmtId="0" fontId="10" fillId="21" borderId="7" applyNumberFormat="0" applyProtection="0"/>
    <xf numFmtId="0" fontId="14" fillId="24" borderId="9" applyNumberFormat="0" applyProtection="0"/>
    <xf numFmtId="0" fontId="89" fillId="0" borderId="0"/>
    <xf numFmtId="0" fontId="52" fillId="0" borderId="0"/>
    <xf numFmtId="0" fontId="52" fillId="0" borderId="0"/>
    <xf numFmtId="0" fontId="13" fillId="0" borderId="0" applyNumberFormat="0" applyFill="0" applyBorder="0" applyProtection="0"/>
    <xf numFmtId="0" fontId="22" fillId="4" borderId="0" applyNumberFormat="0" applyBorder="0" applyProtection="0"/>
    <xf numFmtId="0" fontId="39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5" applyNumberFormat="0" applyFill="0" applyProtection="0"/>
    <xf numFmtId="0" fontId="21" fillId="0" borderId="0" applyNumberFormat="0" applyFill="0" applyBorder="0" applyProtection="0"/>
    <xf numFmtId="0" fontId="53" fillId="0" borderId="0" applyNumberFormat="0" applyFill="0" applyBorder="0">
      <protection locked="0"/>
    </xf>
    <xf numFmtId="0" fontId="17" fillId="7" borderId="7" applyNumberFormat="0" applyProtection="0"/>
    <xf numFmtId="0" fontId="39" fillId="16" borderId="3" applyNumberFormat="0" applyBorder="0" applyAlignment="0" applyProtection="0"/>
    <xf numFmtId="0" fontId="15" fillId="0" borderId="11" applyNumberFormat="0" applyFill="0" applyProtection="0"/>
    <xf numFmtId="179" fontId="4" fillId="0" borderId="0" applyFont="0" applyFill="0" applyBorder="0" applyAlignment="0" applyProtection="0"/>
    <xf numFmtId="194" fontId="89" fillId="0" borderId="0" applyFont="0" applyFill="0" applyBorder="0" applyAlignment="0" applyProtection="0"/>
    <xf numFmtId="195" fontId="8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23" borderId="0" applyNumberFormat="0" applyBorder="0" applyProtection="0"/>
    <xf numFmtId="0" fontId="24" fillId="0" borderId="0"/>
    <xf numFmtId="0" fontId="89" fillId="22" borderId="8" applyNumberFormat="0" applyFont="0" applyProtection="0"/>
    <xf numFmtId="0" fontId="23" fillId="21" borderId="16" applyNumberFormat="0" applyProtection="0"/>
    <xf numFmtId="0" fontId="18" fillId="0" borderId="0" applyNumberFormat="0" applyFill="0" applyBorder="0" applyProtection="0"/>
    <xf numFmtId="0" fontId="4" fillId="0" borderId="5" applyNumberFormat="0" applyFont="0" applyFill="0" applyAlignment="0" applyProtection="0"/>
    <xf numFmtId="0" fontId="9" fillId="0" borderId="0" applyNumberFormat="0" applyFill="0" applyBorder="0" applyProtection="0"/>
    <xf numFmtId="0" fontId="48" fillId="17" borderId="0" applyNumberFormat="0" applyBorder="0" applyProtection="0"/>
    <xf numFmtId="0" fontId="8" fillId="17" borderId="0" applyNumberFormat="0" applyBorder="0" applyProtection="0"/>
    <xf numFmtId="0" fontId="48" fillId="17" borderId="0" applyNumberFormat="0" applyBorder="0" applyProtection="0"/>
    <xf numFmtId="0" fontId="48" fillId="18" borderId="0" applyNumberFormat="0" applyBorder="0" applyProtection="0"/>
    <xf numFmtId="0" fontId="8" fillId="18" borderId="0" applyNumberFormat="0" applyBorder="0" applyProtection="0"/>
    <xf numFmtId="0" fontId="48" fillId="18" borderId="0" applyNumberFormat="0" applyBorder="0" applyProtection="0"/>
    <xf numFmtId="0" fontId="48" fillId="19" borderId="0" applyNumberFormat="0" applyBorder="0" applyProtection="0"/>
    <xf numFmtId="0" fontId="8" fillId="19" borderId="0" applyNumberFormat="0" applyBorder="0" applyProtection="0"/>
    <xf numFmtId="0" fontId="48" fillId="19" borderId="0" applyNumberFormat="0" applyBorder="0" applyProtection="0"/>
    <xf numFmtId="0" fontId="48" fillId="13" borderId="0" applyNumberFormat="0" applyBorder="0" applyProtection="0"/>
    <xf numFmtId="0" fontId="8" fillId="13" borderId="0" applyNumberFormat="0" applyBorder="0" applyProtection="0"/>
    <xf numFmtId="0" fontId="48" fillId="13" borderId="0" applyNumberFormat="0" applyBorder="0" applyProtection="0"/>
    <xf numFmtId="0" fontId="48" fillId="14" borderId="0" applyNumberFormat="0" applyBorder="0" applyProtection="0"/>
    <xf numFmtId="0" fontId="8" fillId="14" borderId="0" applyNumberFormat="0" applyBorder="0" applyProtection="0"/>
    <xf numFmtId="0" fontId="48" fillId="14" borderId="0" applyNumberFormat="0" applyBorder="0" applyProtection="0"/>
    <xf numFmtId="0" fontId="48" fillId="20" borderId="0" applyNumberFormat="0" applyBorder="0" applyProtection="0"/>
    <xf numFmtId="0" fontId="8" fillId="20" borderId="0" applyNumberFormat="0" applyBorder="0" applyProtection="0"/>
    <xf numFmtId="0" fontId="48" fillId="20" borderId="0" applyNumberFormat="0" applyBorder="0" applyProtection="0"/>
    <xf numFmtId="0" fontId="54" fillId="0" borderId="0" applyNumberFormat="0" applyFill="0" applyBorder="0" applyProtection="0"/>
    <xf numFmtId="0" fontId="9" fillId="0" borderId="0" applyNumberFormat="0" applyFill="0" applyBorder="0" applyProtection="0"/>
    <xf numFmtId="0" fontId="54" fillId="0" borderId="0" applyNumberFormat="0" applyFill="0" applyBorder="0" applyProtection="0"/>
    <xf numFmtId="0" fontId="55" fillId="21" borderId="7" applyNumberFormat="0" applyProtection="0"/>
    <xf numFmtId="0" fontId="10" fillId="21" borderId="7" applyNumberFormat="0" applyProtection="0"/>
    <xf numFmtId="0" fontId="55" fillId="21" borderId="7" applyNumberFormat="0" applyProtection="0"/>
    <xf numFmtId="0" fontId="56" fillId="3" borderId="0" applyNumberFormat="0" applyBorder="0" applyProtection="0"/>
    <xf numFmtId="0" fontId="11" fillId="3" borderId="0" applyNumberFormat="0" applyBorder="0" applyProtection="0"/>
    <xf numFmtId="0" fontId="56" fillId="3" borderId="0" applyNumberFormat="0" applyBorder="0" applyProtection="0"/>
    <xf numFmtId="0" fontId="57" fillId="0" borderId="0" applyNumberFormat="0" applyFill="0" applyBorder="0">
      <protection locked="0"/>
    </xf>
    <xf numFmtId="0" fontId="89" fillId="22" borderId="8" applyNumberFormat="0" applyFont="0" applyProtection="0"/>
    <xf numFmtId="0" fontId="7" fillId="22" borderId="8" applyNumberFormat="0" applyFont="0" applyProtection="0"/>
    <xf numFmtId="0" fontId="89" fillId="22" borderId="8" applyNumberFormat="0" applyFont="0" applyProtection="0"/>
    <xf numFmtId="0" fontId="24" fillId="22" borderId="8" applyNumberFormat="0" applyFont="0" applyProtection="0"/>
    <xf numFmtId="0" fontId="58" fillId="23" borderId="0" applyNumberFormat="0" applyBorder="0" applyProtection="0"/>
    <xf numFmtId="0" fontId="12" fillId="23" borderId="0" applyNumberFormat="0" applyBorder="0" applyProtection="0"/>
    <xf numFmtId="0" fontId="58" fillId="23" borderId="0" applyNumberFormat="0" applyBorder="0" applyProtection="0"/>
    <xf numFmtId="0" fontId="59" fillId="0" borderId="0">
      <alignment horizontal="center" vertical="center"/>
    </xf>
    <xf numFmtId="0" fontId="43" fillId="0" borderId="0">
      <alignment horizontal="center" vertical="center"/>
    </xf>
    <xf numFmtId="0" fontId="60" fillId="0" borderId="0" applyNumberFormat="0" applyFill="0" applyBorder="0" applyProtection="0"/>
    <xf numFmtId="0" fontId="13" fillId="0" borderId="0" applyNumberFormat="0" applyFill="0" applyBorder="0" applyProtection="0"/>
    <xf numFmtId="0" fontId="60" fillId="0" borderId="0" applyNumberFormat="0" applyFill="0" applyBorder="0" applyProtection="0"/>
    <xf numFmtId="0" fontId="61" fillId="24" borderId="9" applyNumberFormat="0" applyProtection="0"/>
    <xf numFmtId="0" fontId="14" fillId="24" borderId="9" applyNumberFormat="0" applyProtection="0"/>
    <xf numFmtId="0" fontId="61" fillId="24" borderId="9" applyNumberFormat="0" applyProtection="0"/>
    <xf numFmtId="41" fontId="89" fillId="0" borderId="0" applyFont="0" applyFill="0" applyBorder="0" applyProtection="0"/>
    <xf numFmtId="0" fontId="24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7" fillId="0" borderId="0" applyFont="0" applyFill="0" applyBorder="0" applyProtection="0"/>
    <xf numFmtId="41" fontId="7" fillId="0" borderId="0" applyFont="0" applyFill="0" applyBorder="0" applyProtection="0"/>
    <xf numFmtId="41" fontId="89" fillId="0" borderId="0" applyFont="0" applyFill="0" applyBorder="0" applyAlignment="0" applyProtection="0"/>
    <xf numFmtId="41" fontId="89" fillId="0" borderId="0" applyFont="0" applyFill="0" applyBorder="0" applyProtection="0"/>
    <xf numFmtId="41" fontId="89" fillId="0" borderId="0" applyFont="0" applyFill="0" applyBorder="0" applyAlignment="0" applyProtection="0"/>
    <xf numFmtId="41" fontId="7" fillId="0" borderId="0" applyFont="0" applyFill="0" applyBorder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Alignment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41" fontId="89" fillId="0" borderId="0" applyFont="0" applyFill="0" applyBorder="0" applyProtection="0"/>
    <xf numFmtId="0" fontId="27" fillId="0" borderId="0" applyFont="0" applyFill="0" applyBorder="0" applyAlignment="0" applyProtection="0"/>
    <xf numFmtId="0" fontId="62" fillId="0" borderId="11" applyNumberFormat="0" applyFill="0" applyProtection="0"/>
    <xf numFmtId="0" fontId="15" fillId="0" borderId="11" applyNumberFormat="0" applyFill="0" applyProtection="0"/>
    <xf numFmtId="0" fontId="62" fillId="0" borderId="11" applyNumberFormat="0" applyFill="0" applyProtection="0"/>
    <xf numFmtId="0" fontId="63" fillId="0" borderId="12" applyNumberFormat="0" applyFill="0" applyProtection="0"/>
    <xf numFmtId="0" fontId="16" fillId="0" borderId="12" applyNumberFormat="0" applyFill="0" applyProtection="0"/>
    <xf numFmtId="0" fontId="63" fillId="0" borderId="12" applyNumberFormat="0" applyFill="0" applyProtection="0"/>
    <xf numFmtId="0" fontId="64" fillId="7" borderId="7" applyNumberFormat="0" applyProtection="0"/>
    <xf numFmtId="0" fontId="17" fillId="7" borderId="7" applyNumberFormat="0" applyProtection="0"/>
    <xf numFmtId="0" fontId="64" fillId="7" borderId="7" applyNumberFormat="0" applyProtection="0"/>
    <xf numFmtId="0" fontId="65" fillId="0" borderId="13" applyNumberFormat="0" applyFill="0" applyProtection="0"/>
    <xf numFmtId="0" fontId="19" fillId="0" borderId="13" applyNumberFormat="0" applyFill="0" applyProtection="0"/>
    <xf numFmtId="0" fontId="65" fillId="0" borderId="13" applyNumberFormat="0" applyFill="0" applyProtection="0"/>
    <xf numFmtId="0" fontId="66" fillId="0" borderId="14" applyNumberFormat="0" applyFill="0" applyProtection="0"/>
    <xf numFmtId="0" fontId="20" fillId="0" borderId="14" applyNumberFormat="0" applyFill="0" applyProtection="0"/>
    <xf numFmtId="0" fontId="66" fillId="0" borderId="14" applyNumberFormat="0" applyFill="0" applyProtection="0"/>
    <xf numFmtId="0" fontId="67" fillId="0" borderId="15" applyNumberFormat="0" applyFill="0" applyProtection="0"/>
    <xf numFmtId="0" fontId="21" fillId="0" borderId="15" applyNumberFormat="0" applyFill="0" applyProtection="0"/>
    <xf numFmtId="0" fontId="67" fillId="0" borderId="15" applyNumberFormat="0" applyFill="0" applyProtection="0"/>
    <xf numFmtId="0" fontId="67" fillId="0" borderId="0" applyNumberFormat="0" applyFill="0" applyBorder="0" applyProtection="0"/>
    <xf numFmtId="0" fontId="21" fillId="0" borderId="0" applyNumberFormat="0" applyFill="0" applyBorder="0" applyProtection="0"/>
    <xf numFmtId="0" fontId="6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68" fillId="4" borderId="0" applyNumberFormat="0" applyBorder="0" applyProtection="0"/>
    <xf numFmtId="0" fontId="22" fillId="4" borderId="0" applyNumberFormat="0" applyBorder="0" applyProtection="0"/>
    <xf numFmtId="0" fontId="68" fillId="4" borderId="0" applyNumberFormat="0" applyBorder="0" applyProtection="0"/>
    <xf numFmtId="0" fontId="69" fillId="21" borderId="16" applyNumberFormat="0" applyProtection="0"/>
    <xf numFmtId="0" fontId="23" fillId="21" borderId="16" applyNumberFormat="0" applyProtection="0"/>
    <xf numFmtId="0" fontId="69" fillId="21" borderId="16" applyNumberFormat="0" applyProtection="0"/>
    <xf numFmtId="0" fontId="24" fillId="0" borderId="0" applyFont="0" applyFill="0" applyBorder="0" applyAlignment="0" applyProtection="0"/>
    <xf numFmtId="0" fontId="3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" fillId="0" borderId="0"/>
    <xf numFmtId="0" fontId="4" fillId="0" borderId="0"/>
    <xf numFmtId="0" fontId="8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9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42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 applyNumberFormat="0" applyFill="0" applyBorder="0">
      <protection locked="0"/>
    </xf>
    <xf numFmtId="0" fontId="71" fillId="0" borderId="0">
      <alignment vertical="center"/>
    </xf>
    <xf numFmtId="0" fontId="72" fillId="0" borderId="0" applyNumberFormat="0" applyFill="0" applyBorder="0">
      <protection locked="0"/>
    </xf>
    <xf numFmtId="0" fontId="89" fillId="0" borderId="0"/>
    <xf numFmtId="0" fontId="89" fillId="0" borderId="0"/>
  </cellStyleXfs>
  <cellXfs count="272">
    <xf numFmtId="0" fontId="0" fillId="0" borderId="0" xfId="0"/>
    <xf numFmtId="0" fontId="4" fillId="0" borderId="0" xfId="444" applyFont="1" applyFill="1" applyAlignment="1">
      <alignment vertical="center"/>
    </xf>
    <xf numFmtId="0" fontId="4" fillId="0" borderId="0" xfId="444" applyFont="1" applyFill="1" applyAlignment="1">
      <alignment vertical="center" shrinkToFit="1"/>
    </xf>
    <xf numFmtId="0" fontId="4" fillId="0" borderId="0" xfId="444" applyFont="1" applyFill="1" applyBorder="1" applyAlignment="1">
      <alignment vertical="center"/>
    </xf>
    <xf numFmtId="41" fontId="4" fillId="0" borderId="0" xfId="444" applyNumberFormat="1" applyFont="1" applyFill="1" applyAlignment="1">
      <alignment vertical="center"/>
    </xf>
    <xf numFmtId="0" fontId="4" fillId="0" borderId="0" xfId="444" applyFont="1" applyFill="1" applyBorder="1" applyAlignment="1">
      <alignment vertical="center" shrinkToFit="1"/>
    </xf>
    <xf numFmtId="0" fontId="4" fillId="0" borderId="0" xfId="444" applyFont="1" applyFill="1" applyAlignment="1">
      <alignment horizontal="center" vertical="center"/>
    </xf>
    <xf numFmtId="38" fontId="4" fillId="0" borderId="0" xfId="444" applyNumberFormat="1" applyFont="1" applyFill="1" applyAlignment="1">
      <alignment vertical="center"/>
    </xf>
    <xf numFmtId="0" fontId="6" fillId="0" borderId="0" xfId="444" applyFont="1" applyFill="1" applyAlignment="1">
      <alignment vertical="center" shrinkToFit="1"/>
    </xf>
    <xf numFmtId="0" fontId="6" fillId="0" borderId="0" xfId="444" applyFont="1" applyFill="1" applyAlignment="1">
      <alignment vertical="center"/>
    </xf>
    <xf numFmtId="0" fontId="44" fillId="0" borderId="0" xfId="131" applyFont="1" applyFill="1" applyAlignment="1">
      <alignment vertical="center"/>
    </xf>
    <xf numFmtId="0" fontId="4" fillId="0" borderId="0" xfId="131" applyFont="1" applyFill="1" applyAlignment="1">
      <alignment vertical="center"/>
    </xf>
    <xf numFmtId="0" fontId="0" fillId="0" borderId="0" xfId="131" applyFont="1" applyFill="1" applyAlignment="1">
      <alignment vertical="center"/>
    </xf>
    <xf numFmtId="0" fontId="4" fillId="16" borderId="0" xfId="444" applyFont="1" applyFill="1" applyAlignment="1">
      <alignment vertical="center"/>
    </xf>
    <xf numFmtId="0" fontId="1" fillId="0" borderId="0" xfId="444" applyFont="1" applyFill="1" applyAlignment="1">
      <alignment vertical="center"/>
    </xf>
    <xf numFmtId="196" fontId="4" fillId="0" borderId="0" xfId="444" applyNumberFormat="1" applyFont="1" applyFill="1" applyBorder="1" applyAlignment="1">
      <alignment vertical="center" shrinkToFit="1"/>
    </xf>
    <xf numFmtId="196" fontId="1" fillId="0" borderId="0" xfId="444" applyNumberFormat="1" applyFont="1" applyFill="1" applyBorder="1" applyAlignment="1">
      <alignment vertical="center" shrinkToFit="1"/>
    </xf>
    <xf numFmtId="0" fontId="73" fillId="0" borderId="0" xfId="444" applyFont="1" applyFill="1" applyAlignment="1">
      <alignment vertical="center" shrinkToFit="1"/>
    </xf>
    <xf numFmtId="0" fontId="1" fillId="0" borderId="0" xfId="444" applyFont="1" applyFill="1" applyBorder="1" applyAlignment="1">
      <alignment vertical="center" shrinkToFit="1"/>
    </xf>
    <xf numFmtId="0" fontId="39" fillId="0" borderId="0" xfId="444" applyFont="1" applyFill="1" applyAlignment="1">
      <alignment vertical="center" shrinkToFit="1"/>
    </xf>
    <xf numFmtId="0" fontId="39" fillId="0" borderId="0" xfId="444" applyFont="1" applyFill="1" applyAlignment="1">
      <alignment vertical="center"/>
    </xf>
    <xf numFmtId="0" fontId="74" fillId="0" borderId="0" xfId="444" applyFont="1" applyFill="1" applyAlignment="1">
      <alignment vertical="center"/>
    </xf>
    <xf numFmtId="0" fontId="74" fillId="0" borderId="17" xfId="444" applyFont="1" applyFill="1" applyBorder="1" applyAlignment="1">
      <alignment horizontal="center" vertical="center" shrinkToFit="1"/>
    </xf>
    <xf numFmtId="196" fontId="78" fillId="0" borderId="0" xfId="444" applyNumberFormat="1" applyFont="1" applyFill="1" applyBorder="1" applyAlignment="1">
      <alignment horizontal="right" vertical="center" wrapText="1" indent="1" shrinkToFit="1"/>
    </xf>
    <xf numFmtId="0" fontId="78" fillId="0" borderId="0" xfId="444" applyFont="1" applyFill="1" applyBorder="1" applyAlignment="1">
      <alignment horizontal="center" vertical="center" shrinkToFit="1"/>
    </xf>
    <xf numFmtId="0" fontId="79" fillId="0" borderId="0" xfId="444" applyFont="1" applyFill="1" applyBorder="1" applyAlignment="1">
      <alignment horizontal="center" vertical="center" shrinkToFit="1"/>
    </xf>
    <xf numFmtId="196" fontId="79" fillId="0" borderId="0" xfId="444" applyNumberFormat="1" applyFont="1" applyFill="1" applyBorder="1" applyAlignment="1">
      <alignment horizontal="right" vertical="center" wrapText="1" indent="1" shrinkToFit="1"/>
    </xf>
    <xf numFmtId="198" fontId="79" fillId="0" borderId="0" xfId="444" applyNumberFormat="1" applyFont="1" applyFill="1" applyBorder="1" applyAlignment="1">
      <alignment horizontal="right" vertical="center" wrapText="1" indent="1" shrinkToFit="1"/>
    </xf>
    <xf numFmtId="0" fontId="80" fillId="0" borderId="0" xfId="444" applyFont="1" applyFill="1" applyBorder="1" applyAlignment="1">
      <alignment vertical="center"/>
    </xf>
    <xf numFmtId="0" fontId="80" fillId="0" borderId="0" xfId="444" applyFont="1" applyFill="1" applyAlignment="1">
      <alignment vertical="center" shrinkToFit="1"/>
    </xf>
    <xf numFmtId="0" fontId="80" fillId="0" borderId="0" xfId="444" applyFont="1" applyFill="1" applyAlignment="1">
      <alignment vertical="center"/>
    </xf>
    <xf numFmtId="0" fontId="81" fillId="0" borderId="0" xfId="131" applyFont="1" applyFill="1" applyAlignment="1">
      <alignment vertical="center"/>
    </xf>
    <xf numFmtId="0" fontId="82" fillId="0" borderId="0" xfId="131" applyFont="1" applyFill="1" applyAlignment="1">
      <alignment vertical="center"/>
    </xf>
    <xf numFmtId="0" fontId="74" fillId="0" borderId="0" xfId="131" applyFont="1" applyFill="1" applyAlignment="1">
      <alignment vertical="center"/>
    </xf>
    <xf numFmtId="0" fontId="75" fillId="0" borderId="0" xfId="444" applyFont="1" applyFill="1" applyAlignment="1">
      <alignment vertical="center"/>
    </xf>
    <xf numFmtId="0" fontId="74" fillId="0" borderId="0" xfId="444" applyFont="1" applyFill="1" applyBorder="1" applyAlignment="1">
      <alignment vertical="center"/>
    </xf>
    <xf numFmtId="0" fontId="74" fillId="0" borderId="0" xfId="444" applyFont="1" applyFill="1" applyAlignment="1">
      <alignment horizontal="center" vertical="center"/>
    </xf>
    <xf numFmtId="0" fontId="74" fillId="0" borderId="0" xfId="444" applyFont="1" applyFill="1" applyBorder="1" applyAlignment="1">
      <alignment horizontal="center" vertical="center" shrinkToFit="1"/>
    </xf>
    <xf numFmtId="192" fontId="74" fillId="0" borderId="0" xfId="444" applyNumberFormat="1" applyFont="1" applyFill="1" applyBorder="1" applyAlignment="1">
      <alignment horizontal="right" vertical="center" wrapText="1" indent="1" shrinkToFit="1"/>
    </xf>
    <xf numFmtId="41" fontId="74" fillId="0" borderId="0" xfId="444" applyNumberFormat="1" applyFont="1" applyFill="1" applyAlignment="1">
      <alignment vertical="center"/>
    </xf>
    <xf numFmtId="192" fontId="74" fillId="0" borderId="0" xfId="130" applyNumberFormat="1" applyFont="1" applyFill="1" applyBorder="1" applyAlignment="1">
      <alignment horizontal="right" vertical="center" wrapText="1" indent="1" shrinkToFit="1"/>
    </xf>
    <xf numFmtId="192" fontId="78" fillId="0" borderId="0" xfId="130" applyNumberFormat="1" applyFont="1" applyFill="1" applyBorder="1" applyAlignment="1">
      <alignment horizontal="right" vertical="center" wrapText="1" indent="1" shrinkToFit="1"/>
    </xf>
    <xf numFmtId="192" fontId="78" fillId="0" borderId="0" xfId="444" applyNumberFormat="1" applyFont="1" applyFill="1" applyBorder="1" applyAlignment="1">
      <alignment horizontal="right" vertical="center" wrapText="1" indent="1"/>
    </xf>
    <xf numFmtId="197" fontId="74" fillId="0" borderId="0" xfId="444" applyNumberFormat="1" applyFont="1" applyFill="1" applyAlignment="1">
      <alignment vertical="center"/>
    </xf>
    <xf numFmtId="196" fontId="83" fillId="0" borderId="0" xfId="444" applyNumberFormat="1" applyFont="1" applyFill="1" applyBorder="1" applyAlignment="1">
      <alignment horizontal="right" vertical="center" wrapText="1" indent="1" shrinkToFit="1"/>
    </xf>
    <xf numFmtId="198" fontId="83" fillId="0" borderId="0" xfId="90" applyNumberFormat="1" applyFont="1" applyFill="1" applyBorder="1" applyAlignment="1">
      <alignment horizontal="right" vertical="center" wrapText="1" indent="1" shrinkToFit="1"/>
    </xf>
    <xf numFmtId="196" fontId="83" fillId="0" borderId="21" xfId="444" applyNumberFormat="1" applyFont="1" applyFill="1" applyBorder="1" applyAlignment="1">
      <alignment horizontal="right" vertical="center" wrapText="1" indent="1" shrinkToFit="1"/>
    </xf>
    <xf numFmtId="191" fontId="80" fillId="0" borderId="0" xfId="444" applyNumberFormat="1" applyFont="1" applyFill="1" applyAlignment="1">
      <alignment vertical="center"/>
    </xf>
    <xf numFmtId="41" fontId="80" fillId="0" borderId="0" xfId="444" applyNumberFormat="1" applyFont="1" applyFill="1" applyBorder="1" applyAlignment="1">
      <alignment horizontal="center" vertical="center" shrinkToFit="1"/>
    </xf>
    <xf numFmtId="0" fontId="80" fillId="0" borderId="0" xfId="444" applyFont="1" applyFill="1" applyAlignment="1">
      <alignment shrinkToFit="1"/>
    </xf>
    <xf numFmtId="0" fontId="39" fillId="0" borderId="0" xfId="444" applyFont="1" applyFill="1" applyAlignment="1"/>
    <xf numFmtId="0" fontId="80" fillId="0" borderId="18" xfId="444" applyFont="1" applyFill="1" applyBorder="1" applyAlignment="1"/>
    <xf numFmtId="0" fontId="86" fillId="0" borderId="0" xfId="444" applyFont="1" applyFill="1" applyAlignment="1">
      <alignment vertical="center"/>
    </xf>
    <xf numFmtId="0" fontId="80" fillId="0" borderId="0" xfId="444" applyFont="1" applyFill="1" applyBorder="1" applyAlignment="1">
      <alignment shrinkToFit="1"/>
    </xf>
    <xf numFmtId="0" fontId="80" fillId="0" borderId="0" xfId="444" applyFont="1" applyFill="1" applyBorder="1" applyAlignment="1">
      <alignment vertical="center" shrinkToFit="1"/>
    </xf>
    <xf numFmtId="0" fontId="80" fillId="0" borderId="0" xfId="444" applyFont="1" applyFill="1" applyBorder="1" applyAlignment="1"/>
    <xf numFmtId="0" fontId="80" fillId="0" borderId="0" xfId="444" applyFont="1" applyFill="1" applyBorder="1" applyAlignment="1">
      <alignment horizontal="left"/>
    </xf>
    <xf numFmtId="0" fontId="80" fillId="0" borderId="0" xfId="444" applyFont="1" applyFill="1" applyBorder="1" applyAlignment="1">
      <alignment horizontal="center"/>
    </xf>
    <xf numFmtId="0" fontId="80" fillId="0" borderId="0" xfId="444" applyFont="1" applyFill="1" applyBorder="1" applyAlignment="1">
      <alignment horizontal="right"/>
    </xf>
    <xf numFmtId="0" fontId="39" fillId="0" borderId="0" xfId="444" applyFont="1" applyFill="1" applyBorder="1" applyAlignment="1"/>
    <xf numFmtId="192" fontId="83" fillId="0" borderId="20" xfId="444" applyNumberFormat="1" applyFont="1" applyFill="1" applyBorder="1" applyAlignment="1">
      <alignment horizontal="right" vertical="center" wrapText="1" indent="5" shrinkToFit="1"/>
    </xf>
    <xf numFmtId="192" fontId="83" fillId="0" borderId="0" xfId="444" applyNumberFormat="1" applyFont="1" applyFill="1" applyBorder="1" applyAlignment="1">
      <alignment horizontal="right" vertical="center" wrapText="1" indent="5" shrinkToFit="1"/>
    </xf>
    <xf numFmtId="192" fontId="83" fillId="0" borderId="0" xfId="444" applyNumberFormat="1" applyFont="1" applyFill="1" applyBorder="1" applyAlignment="1">
      <alignment horizontal="right" vertical="center" wrapText="1" indent="3" shrinkToFit="1"/>
    </xf>
    <xf numFmtId="192" fontId="83" fillId="0" borderId="21" xfId="444" applyNumberFormat="1" applyFont="1" applyFill="1" applyBorder="1" applyAlignment="1">
      <alignment horizontal="right" vertical="center" wrapText="1" indent="3" shrinkToFit="1"/>
    </xf>
    <xf numFmtId="178" fontId="80" fillId="0" borderId="0" xfId="444" applyNumberFormat="1" applyFont="1" applyFill="1" applyBorder="1" applyAlignment="1">
      <alignment vertical="center"/>
    </xf>
    <xf numFmtId="0" fontId="80" fillId="0" borderId="18" xfId="444" applyFont="1" applyFill="1" applyBorder="1" applyAlignment="1">
      <alignment horizontal="left"/>
    </xf>
    <xf numFmtId="192" fontId="83" fillId="0" borderId="20" xfId="130" applyNumberFormat="1" applyFont="1" applyFill="1" applyBorder="1" applyAlignment="1">
      <alignment horizontal="right" vertical="center" wrapText="1" shrinkToFit="1"/>
    </xf>
    <xf numFmtId="192" fontId="83" fillId="0" borderId="0" xfId="130" applyNumberFormat="1" applyFont="1" applyFill="1" applyBorder="1" applyAlignment="1">
      <alignment horizontal="right" vertical="center" wrapText="1" shrinkToFit="1"/>
    </xf>
    <xf numFmtId="192" fontId="83" fillId="0" borderId="0" xfId="444" applyNumberFormat="1" applyFont="1" applyFill="1" applyBorder="1" applyAlignment="1">
      <alignment horizontal="right" vertical="center" wrapText="1"/>
    </xf>
    <xf numFmtId="192" fontId="83" fillId="0" borderId="0" xfId="130" applyNumberFormat="1" applyFont="1" applyFill="1" applyBorder="1" applyAlignment="1">
      <alignment horizontal="right" vertical="center" wrapText="1"/>
    </xf>
    <xf numFmtId="192" fontId="83" fillId="0" borderId="21" xfId="130" applyNumberFormat="1" applyFont="1" applyFill="1" applyBorder="1" applyAlignment="1">
      <alignment horizontal="right" vertical="center" wrapText="1" shrinkToFit="1"/>
    </xf>
    <xf numFmtId="192" fontId="79" fillId="0" borderId="0" xfId="130" applyNumberFormat="1" applyFont="1" applyFill="1" applyBorder="1" applyAlignment="1">
      <alignment horizontal="right" vertical="center" wrapText="1" indent="1" shrinkToFit="1"/>
    </xf>
    <xf numFmtId="0" fontId="80" fillId="0" borderId="0" xfId="444" applyFont="1" applyFill="1" applyAlignment="1">
      <alignment horizontal="center" vertical="center" shrinkToFit="1"/>
    </xf>
    <xf numFmtId="0" fontId="80" fillId="0" borderId="0" xfId="444" applyFont="1" applyFill="1" applyAlignment="1">
      <alignment horizontal="center" vertical="center"/>
    </xf>
    <xf numFmtId="0" fontId="83" fillId="0" borderId="0" xfId="444" quotePrefix="1" applyFont="1" applyFill="1" applyBorder="1" applyAlignment="1">
      <alignment horizontal="center" vertical="center" shrinkToFit="1"/>
    </xf>
    <xf numFmtId="0" fontId="80" fillId="0" borderId="0" xfId="131" applyFont="1" applyFill="1" applyBorder="1" applyAlignment="1">
      <alignment vertical="center"/>
    </xf>
    <xf numFmtId="0" fontId="80" fillId="0" borderId="0" xfId="131" applyFont="1" applyFill="1" applyAlignment="1">
      <alignment vertical="center"/>
    </xf>
    <xf numFmtId="0" fontId="39" fillId="0" borderId="0" xfId="131" applyFont="1" applyFill="1" applyAlignment="1">
      <alignment vertical="center"/>
    </xf>
    <xf numFmtId="0" fontId="2" fillId="0" borderId="0" xfId="131" applyFont="1" applyFill="1" applyAlignment="1">
      <alignment vertical="center"/>
    </xf>
    <xf numFmtId="0" fontId="75" fillId="0" borderId="0" xfId="131" applyFont="1" applyFill="1" applyBorder="1" applyAlignment="1">
      <alignment horizontal="center" vertical="center" wrapText="1"/>
    </xf>
    <xf numFmtId="0" fontId="75" fillId="0" borderId="0" xfId="131" applyFont="1" applyFill="1" applyBorder="1" applyAlignment="1">
      <alignment horizontal="center" vertical="center"/>
    </xf>
    <xf numFmtId="0" fontId="83" fillId="0" borderId="0" xfId="131" applyFont="1" applyFill="1" applyBorder="1" applyAlignment="1">
      <alignment horizontal="center" vertical="center"/>
    </xf>
    <xf numFmtId="0" fontId="83" fillId="0" borderId="0" xfId="131" applyFont="1" applyFill="1" applyBorder="1" applyAlignment="1">
      <alignment horizontal="center" vertical="center" wrapText="1"/>
    </xf>
    <xf numFmtId="0" fontId="83" fillId="0" borderId="21" xfId="131" applyFont="1" applyFill="1" applyBorder="1" applyAlignment="1">
      <alignment horizontal="center" vertical="center" wrapText="1"/>
    </xf>
    <xf numFmtId="0" fontId="80" fillId="0" borderId="0" xfId="131" applyFont="1" applyFill="1" applyAlignment="1"/>
    <xf numFmtId="0" fontId="80" fillId="0" borderId="18" xfId="131" applyFont="1" applyFill="1" applyBorder="1" applyAlignment="1">
      <alignment horizontal="right"/>
    </xf>
    <xf numFmtId="0" fontId="39" fillId="0" borderId="0" xfId="131" applyFont="1" applyFill="1" applyAlignment="1"/>
    <xf numFmtId="0" fontId="80" fillId="0" borderId="0" xfId="131" applyFont="1" applyFill="1" applyBorder="1" applyAlignment="1"/>
    <xf numFmtId="0" fontId="83" fillId="0" borderId="0" xfId="444" applyFont="1" applyFill="1" applyBorder="1" applyAlignment="1">
      <alignment horizontal="center" vertical="center" shrinkToFit="1"/>
    </xf>
    <xf numFmtId="177" fontId="85" fillId="0" borderId="26" xfId="444" applyNumberFormat="1" applyFont="1" applyFill="1" applyBorder="1" applyAlignment="1">
      <alignment horizontal="center" vertical="center" shrinkToFit="1"/>
    </xf>
    <xf numFmtId="0" fontId="85" fillId="0" borderId="28" xfId="444" quotePrefix="1" applyFont="1" applyFill="1" applyBorder="1" applyAlignment="1">
      <alignment horizontal="center" vertical="center" shrinkToFit="1"/>
    </xf>
    <xf numFmtId="0" fontId="85" fillId="0" borderId="24" xfId="444" quotePrefix="1" applyFont="1" applyFill="1" applyBorder="1" applyAlignment="1">
      <alignment horizontal="center" vertical="center" shrinkToFit="1"/>
    </xf>
    <xf numFmtId="0" fontId="85" fillId="0" borderId="23" xfId="444" quotePrefix="1" applyFont="1" applyFill="1" applyBorder="1" applyAlignment="1">
      <alignment horizontal="center" vertical="center" shrinkToFit="1"/>
    </xf>
    <xf numFmtId="0" fontId="85" fillId="0" borderId="26" xfId="444" applyFont="1" applyFill="1" applyBorder="1" applyAlignment="1">
      <alignment vertical="center" shrinkToFit="1"/>
    </xf>
    <xf numFmtId="0" fontId="85" fillId="0" borderId="26" xfId="444" quotePrefix="1" applyFont="1" applyFill="1" applyBorder="1" applyAlignment="1">
      <alignment horizontal="center" vertical="center" shrinkToFit="1"/>
    </xf>
    <xf numFmtId="0" fontId="85" fillId="0" borderId="24" xfId="444" quotePrefix="1" applyFont="1" applyFill="1" applyBorder="1" applyAlignment="1">
      <alignment horizontal="center" vertical="center" wrapText="1" shrinkToFit="1"/>
    </xf>
    <xf numFmtId="0" fontId="85" fillId="0" borderId="23" xfId="444" quotePrefix="1" applyFont="1" applyFill="1" applyBorder="1" applyAlignment="1">
      <alignment horizontal="center" vertical="center" wrapText="1" shrinkToFit="1"/>
    </xf>
    <xf numFmtId="0" fontId="85" fillId="0" borderId="28" xfId="444" applyFont="1" applyFill="1" applyBorder="1" applyAlignment="1">
      <alignment horizontal="center" vertical="center"/>
    </xf>
    <xf numFmtId="0" fontId="85" fillId="0" borderId="26" xfId="444" applyFont="1" applyFill="1" applyBorder="1" applyAlignment="1">
      <alignment horizontal="center" vertical="center" shrinkToFit="1"/>
    </xf>
    <xf numFmtId="0" fontId="1" fillId="0" borderId="0" xfId="444" applyFont="1" applyFill="1" applyAlignment="1">
      <alignment vertical="center" shrinkToFit="1"/>
    </xf>
    <xf numFmtId="0" fontId="83" fillId="0" borderId="20" xfId="131" applyFont="1" applyFill="1" applyBorder="1" applyAlignment="1">
      <alignment horizontal="center" vertical="center" wrapText="1"/>
    </xf>
    <xf numFmtId="0" fontId="83" fillId="0" borderId="0" xfId="444" applyFont="1" applyFill="1" applyBorder="1" applyAlignment="1">
      <alignment horizontal="center" vertical="center"/>
    </xf>
    <xf numFmtId="0" fontId="85" fillId="0" borderId="0" xfId="444" applyFont="1" applyFill="1" applyBorder="1" applyAlignment="1">
      <alignment horizontal="center" vertical="center" shrinkToFit="1"/>
    </xf>
    <xf numFmtId="193" fontId="83" fillId="0" borderId="20" xfId="130" applyNumberFormat="1" applyFont="1" applyFill="1" applyBorder="1" applyAlignment="1">
      <alignment horizontal="right" vertical="center" wrapText="1" shrinkToFit="1"/>
    </xf>
    <xf numFmtId="193" fontId="83" fillId="0" borderId="0" xfId="130" applyNumberFormat="1" applyFont="1" applyFill="1" applyBorder="1" applyAlignment="1">
      <alignment horizontal="right" vertical="center" wrapText="1" shrinkToFit="1"/>
    </xf>
    <xf numFmtId="0" fontId="83" fillId="0" borderId="0" xfId="444" applyFont="1" applyFill="1" applyAlignment="1">
      <alignment horizontal="center" vertical="center"/>
    </xf>
    <xf numFmtId="192" fontId="85" fillId="0" borderId="20" xfId="444" applyNumberFormat="1" applyFont="1" applyFill="1" applyBorder="1" applyAlignment="1">
      <alignment horizontal="right" vertical="center" wrapText="1" indent="5" shrinkToFit="1"/>
    </xf>
    <xf numFmtId="192" fontId="85" fillId="0" borderId="0" xfId="444" applyNumberFormat="1" applyFont="1" applyFill="1" applyBorder="1" applyAlignment="1">
      <alignment horizontal="right" vertical="center" wrapText="1" indent="5" shrinkToFit="1"/>
    </xf>
    <xf numFmtId="192" fontId="85" fillId="0" borderId="0" xfId="444" applyNumberFormat="1" applyFont="1" applyFill="1" applyBorder="1" applyAlignment="1">
      <alignment horizontal="right" vertical="center" wrapText="1" indent="3" shrinkToFit="1"/>
    </xf>
    <xf numFmtId="192" fontId="85" fillId="0" borderId="21" xfId="444" applyNumberFormat="1" applyFont="1" applyFill="1" applyBorder="1" applyAlignment="1">
      <alignment horizontal="right" vertical="center" wrapText="1" indent="3" shrinkToFit="1"/>
    </xf>
    <xf numFmtId="0" fontId="83" fillId="0" borderId="18" xfId="444" applyFont="1" applyFill="1" applyBorder="1" applyAlignment="1">
      <alignment horizontal="center" vertical="center" shrinkToFit="1"/>
    </xf>
    <xf numFmtId="192" fontId="83" fillId="0" borderId="24" xfId="444" applyNumberFormat="1" applyFont="1" applyFill="1" applyBorder="1" applyAlignment="1">
      <alignment horizontal="right" vertical="center" wrapText="1" indent="5" shrinkToFit="1"/>
    </xf>
    <xf numFmtId="192" fontId="83" fillId="0" borderId="18" xfId="130" applyNumberFormat="1" applyFont="1" applyFill="1" applyBorder="1" applyAlignment="1">
      <alignment horizontal="right" vertical="center" wrapText="1" indent="5" shrinkToFit="1"/>
    </xf>
    <xf numFmtId="192" fontId="83" fillId="0" borderId="18" xfId="444" applyNumberFormat="1" applyFont="1" applyFill="1" applyBorder="1" applyAlignment="1">
      <alignment horizontal="right" vertical="center" wrapText="1" indent="3" shrinkToFit="1"/>
    </xf>
    <xf numFmtId="192" fontId="83" fillId="0" borderId="18" xfId="130" applyNumberFormat="1" applyFont="1" applyFill="1" applyBorder="1" applyAlignment="1">
      <alignment horizontal="right" vertical="center" wrapText="1" indent="3" shrinkToFit="1"/>
    </xf>
    <xf numFmtId="192" fontId="83" fillId="0" borderId="23" xfId="444" applyNumberFormat="1" applyFont="1" applyFill="1" applyBorder="1" applyAlignment="1">
      <alignment horizontal="right" vertical="center" wrapText="1" indent="3" shrinkToFit="1"/>
    </xf>
    <xf numFmtId="193" fontId="85" fillId="0" borderId="20" xfId="130" applyNumberFormat="1" applyFont="1" applyFill="1" applyBorder="1" applyAlignment="1">
      <alignment horizontal="right" vertical="center" wrapText="1" shrinkToFit="1"/>
    </xf>
    <xf numFmtId="193" fontId="85" fillId="0" borderId="0" xfId="130" applyNumberFormat="1" applyFont="1" applyFill="1" applyBorder="1" applyAlignment="1">
      <alignment horizontal="right" vertical="center" wrapText="1" shrinkToFit="1"/>
    </xf>
    <xf numFmtId="192" fontId="85" fillId="0" borderId="0" xfId="130" applyNumberFormat="1" applyFont="1" applyFill="1" applyBorder="1" applyAlignment="1">
      <alignment horizontal="right" vertical="center" wrapText="1" shrinkToFit="1"/>
    </xf>
    <xf numFmtId="192" fontId="85" fillId="0" borderId="21" xfId="130" applyNumberFormat="1" applyFont="1" applyFill="1" applyBorder="1" applyAlignment="1">
      <alignment horizontal="right" vertical="center" wrapText="1" shrinkToFit="1"/>
    </xf>
    <xf numFmtId="192" fontId="83" fillId="0" borderId="24" xfId="130" applyNumberFormat="1" applyFont="1" applyFill="1" applyBorder="1" applyAlignment="1">
      <alignment horizontal="right" vertical="center" wrapText="1" shrinkToFit="1"/>
    </xf>
    <xf numFmtId="192" fontId="83" fillId="0" borderId="18" xfId="130" applyNumberFormat="1" applyFont="1" applyFill="1" applyBorder="1" applyAlignment="1">
      <alignment horizontal="right" vertical="center" wrapText="1" shrinkToFit="1"/>
    </xf>
    <xf numFmtId="192" fontId="83" fillId="0" borderId="18" xfId="444" applyNumberFormat="1" applyFont="1" applyFill="1" applyBorder="1" applyAlignment="1">
      <alignment horizontal="right" vertical="center" wrapText="1"/>
    </xf>
    <xf numFmtId="192" fontId="83" fillId="0" borderId="23" xfId="130" applyNumberFormat="1" applyFont="1" applyFill="1" applyBorder="1" applyAlignment="1">
      <alignment horizontal="right" vertical="center" wrapText="1" shrinkToFit="1"/>
    </xf>
    <xf numFmtId="0" fontId="85" fillId="0" borderId="0" xfId="444" applyFont="1" applyFill="1" applyBorder="1" applyAlignment="1">
      <alignment horizontal="center" vertical="center"/>
    </xf>
    <xf numFmtId="192" fontId="85" fillId="0" borderId="20" xfId="130" applyNumberFormat="1" applyFont="1" applyFill="1" applyBorder="1" applyAlignment="1">
      <alignment horizontal="right" vertical="center" wrapText="1" shrinkToFit="1"/>
    </xf>
    <xf numFmtId="0" fontId="85" fillId="0" borderId="0" xfId="444" applyFont="1" applyFill="1" applyAlignment="1">
      <alignment horizontal="center" vertical="center"/>
    </xf>
    <xf numFmtId="192" fontId="85" fillId="0" borderId="23" xfId="130" applyNumberFormat="1" applyFont="1" applyFill="1" applyBorder="1" applyAlignment="1">
      <alignment horizontal="right" vertical="center" wrapText="1" shrinkToFit="1"/>
    </xf>
    <xf numFmtId="0" fontId="85" fillId="0" borderId="18" xfId="444" applyFont="1" applyFill="1" applyBorder="1" applyAlignment="1">
      <alignment horizontal="center" vertical="center" shrinkToFit="1"/>
    </xf>
    <xf numFmtId="0" fontId="85" fillId="0" borderId="18" xfId="131" applyFont="1" applyFill="1" applyBorder="1" applyAlignment="1">
      <alignment horizontal="center" vertical="center" wrapText="1"/>
    </xf>
    <xf numFmtId="0" fontId="85" fillId="0" borderId="24" xfId="131" applyFont="1" applyFill="1" applyBorder="1" applyAlignment="1">
      <alignment horizontal="center" vertical="center" wrapText="1"/>
    </xf>
    <xf numFmtId="0" fontId="85" fillId="0" borderId="18" xfId="131" applyFont="1" applyFill="1" applyBorder="1" applyAlignment="1">
      <alignment horizontal="center" vertical="center"/>
    </xf>
    <xf numFmtId="193" fontId="85" fillId="0" borderId="18" xfId="444" applyNumberFormat="1" applyFont="1" applyFill="1" applyBorder="1" applyAlignment="1">
      <alignment horizontal="right" vertical="center" indent="1" shrinkToFit="1"/>
    </xf>
    <xf numFmtId="196" fontId="85" fillId="0" borderId="18" xfId="444" applyNumberFormat="1" applyFont="1" applyFill="1" applyBorder="1" applyAlignment="1">
      <alignment horizontal="right" vertical="center" wrapText="1" indent="1" shrinkToFit="1"/>
    </xf>
    <xf numFmtId="198" fontId="85" fillId="0" borderId="18" xfId="90" applyNumberFormat="1" applyFont="1" applyFill="1" applyBorder="1" applyAlignment="1">
      <alignment horizontal="right" vertical="center" wrapText="1" indent="1" shrinkToFit="1"/>
    </xf>
    <xf numFmtId="196" fontId="85" fillId="0" borderId="23" xfId="444" applyNumberFormat="1" applyFont="1" applyFill="1" applyBorder="1" applyAlignment="1">
      <alignment horizontal="right" vertical="center" wrapText="1" indent="1" shrinkToFit="1"/>
    </xf>
    <xf numFmtId="196" fontId="85" fillId="0" borderId="24" xfId="444" applyNumberFormat="1" applyFont="1" applyFill="1" applyBorder="1" applyAlignment="1">
      <alignment horizontal="right" vertical="center" wrapText="1" indent="1" shrinkToFit="1"/>
    </xf>
    <xf numFmtId="198" fontId="85" fillId="0" borderId="18" xfId="444" applyNumberFormat="1" applyFont="1" applyFill="1" applyBorder="1" applyAlignment="1">
      <alignment horizontal="right" vertical="center" wrapText="1" indent="1" shrinkToFit="1"/>
    </xf>
    <xf numFmtId="193" fontId="83" fillId="0" borderId="20" xfId="444" applyNumberFormat="1" applyFont="1" applyFill="1" applyBorder="1" applyAlignment="1">
      <alignment horizontal="right" vertical="center" wrapText="1" indent="1" shrinkToFit="1"/>
    </xf>
    <xf numFmtId="193" fontId="83" fillId="0" borderId="0" xfId="444" applyNumberFormat="1" applyFont="1" applyFill="1" applyBorder="1" applyAlignment="1">
      <alignment horizontal="right" vertical="center" wrapText="1" indent="1" shrinkToFit="1"/>
    </xf>
    <xf numFmtId="193" fontId="85" fillId="0" borderId="24" xfId="444" applyNumberFormat="1" applyFont="1" applyFill="1" applyBorder="1" applyAlignment="1">
      <alignment horizontal="right" vertical="center" wrapText="1" indent="1" shrinkToFit="1"/>
    </xf>
    <xf numFmtId="193" fontId="85" fillId="0" borderId="18" xfId="444" applyNumberFormat="1" applyFont="1" applyFill="1" applyBorder="1" applyAlignment="1">
      <alignment horizontal="right" vertical="center" wrapText="1" indent="1" shrinkToFit="1"/>
    </xf>
    <xf numFmtId="0" fontId="80" fillId="0" borderId="0" xfId="444" applyFont="1" applyFill="1" applyBorder="1" applyAlignment="1">
      <alignment horizontal="left" vertical="center"/>
    </xf>
    <xf numFmtId="193" fontId="83" fillId="0" borderId="0" xfId="444" applyNumberFormat="1" applyFont="1" applyFill="1" applyBorder="1" applyAlignment="1">
      <alignment horizontal="right" vertical="center" indent="1" shrinkToFit="1"/>
    </xf>
    <xf numFmtId="176" fontId="83" fillId="0" borderId="0" xfId="444" applyNumberFormat="1" applyFont="1" applyFill="1" applyBorder="1" applyAlignment="1">
      <alignment vertical="center" shrinkToFit="1"/>
    </xf>
    <xf numFmtId="0" fontId="83" fillId="0" borderId="0" xfId="444" applyFont="1" applyFill="1" applyBorder="1" applyAlignment="1">
      <alignment vertical="center" shrinkToFit="1"/>
    </xf>
    <xf numFmtId="176" fontId="85" fillId="0" borderId="19" xfId="444" applyNumberFormat="1" applyFont="1" applyFill="1" applyBorder="1" applyAlignment="1">
      <alignment horizontal="center" vertical="center" shrinkToFit="1"/>
    </xf>
    <xf numFmtId="176" fontId="85" fillId="0" borderId="25" xfId="444" applyNumberFormat="1" applyFont="1" applyFill="1" applyBorder="1" applyAlignment="1">
      <alignment horizontal="center" vertical="center" shrinkToFit="1"/>
    </xf>
    <xf numFmtId="176" fontId="85" fillId="0" borderId="29" xfId="444" applyNumberFormat="1" applyFont="1" applyFill="1" applyBorder="1" applyAlignment="1">
      <alignment horizontal="center" vertical="center" shrinkToFit="1"/>
    </xf>
    <xf numFmtId="176" fontId="85" fillId="0" borderId="30" xfId="444" applyNumberFormat="1" applyFont="1" applyFill="1" applyBorder="1" applyAlignment="1">
      <alignment horizontal="center" vertical="center" shrinkToFit="1"/>
    </xf>
    <xf numFmtId="176" fontId="85" fillId="0" borderId="26" xfId="444" applyNumberFormat="1" applyFont="1" applyFill="1" applyBorder="1" applyAlignment="1">
      <alignment horizontal="center" vertical="center" shrinkToFit="1"/>
    </xf>
    <xf numFmtId="176" fontId="85" fillId="0" borderId="20" xfId="444" applyNumberFormat="1" applyFont="1" applyFill="1" applyBorder="1" applyAlignment="1">
      <alignment horizontal="center" vertical="center" shrinkToFit="1"/>
    </xf>
    <xf numFmtId="176" fontId="85" fillId="0" borderId="21" xfId="444" applyNumberFormat="1" applyFont="1" applyFill="1" applyBorder="1" applyAlignment="1">
      <alignment horizontal="center" vertical="center" shrinkToFit="1"/>
    </xf>
    <xf numFmtId="176" fontId="85" fillId="0" borderId="26" xfId="444" quotePrefix="1" applyNumberFormat="1" applyFont="1" applyFill="1" applyBorder="1" applyAlignment="1">
      <alignment horizontal="center" vertical="center" shrinkToFit="1"/>
    </xf>
    <xf numFmtId="176" fontId="85" fillId="0" borderId="28" xfId="444" applyNumberFormat="1" applyFont="1" applyFill="1" applyBorder="1" applyAlignment="1">
      <alignment horizontal="center" vertical="center" shrinkToFit="1"/>
    </xf>
    <xf numFmtId="176" fontId="85" fillId="0" borderId="28" xfId="444" quotePrefix="1" applyNumberFormat="1" applyFont="1" applyFill="1" applyBorder="1" applyAlignment="1">
      <alignment horizontal="center" vertical="center" shrinkToFit="1"/>
    </xf>
    <xf numFmtId="176" fontId="85" fillId="0" borderId="24" xfId="444" quotePrefix="1" applyNumberFormat="1" applyFont="1" applyFill="1" applyBorder="1" applyAlignment="1">
      <alignment horizontal="center" vertical="center" shrinkToFit="1"/>
    </xf>
    <xf numFmtId="176" fontId="85" fillId="0" borderId="23" xfId="444" applyNumberFormat="1" applyFont="1" applyFill="1" applyBorder="1" applyAlignment="1">
      <alignment horizontal="center" vertical="center" shrinkToFit="1"/>
    </xf>
    <xf numFmtId="196" fontId="83" fillId="0" borderId="20" xfId="444" applyNumberFormat="1" applyFont="1" applyFill="1" applyBorder="1" applyAlignment="1">
      <alignment horizontal="right" vertical="center" wrapText="1" indent="1" shrinkToFit="1"/>
    </xf>
    <xf numFmtId="198" fontId="83" fillId="0" borderId="0" xfId="90" quotePrefix="1" applyNumberFormat="1" applyFont="1" applyFill="1" applyBorder="1" applyAlignment="1">
      <alignment horizontal="right" vertical="center" wrapText="1" indent="1" shrinkToFit="1"/>
    </xf>
    <xf numFmtId="198" fontId="83" fillId="0" borderId="0" xfId="444" applyNumberFormat="1" applyFont="1" applyFill="1" applyBorder="1" applyAlignment="1">
      <alignment horizontal="right" vertical="center" wrapText="1" indent="1" shrinkToFit="1"/>
    </xf>
    <xf numFmtId="41" fontId="83" fillId="0" borderId="18" xfId="444" applyNumberFormat="1" applyFont="1" applyFill="1" applyBorder="1" applyAlignment="1">
      <alignment horizontal="center" vertical="center" shrinkToFit="1"/>
    </xf>
    <xf numFmtId="0" fontId="85" fillId="0" borderId="22" xfId="444" applyFont="1" applyFill="1" applyBorder="1" applyAlignment="1">
      <alignment horizontal="centerContinuous" vertical="center" shrinkToFit="1"/>
    </xf>
    <xf numFmtId="0" fontId="85" fillId="0" borderId="28" xfId="444" quotePrefix="1" applyFont="1" applyFill="1" applyBorder="1" applyAlignment="1">
      <alignment horizontal="center" vertical="center" wrapText="1"/>
    </xf>
    <xf numFmtId="0" fontId="85" fillId="0" borderId="31" xfId="444" applyFont="1" applyFill="1" applyBorder="1" applyAlignment="1">
      <alignment horizontal="center" vertical="center" wrapText="1"/>
    </xf>
    <xf numFmtId="0" fontId="85" fillId="0" borderId="31" xfId="444" applyFont="1" applyFill="1" applyBorder="1" applyAlignment="1">
      <alignment horizontal="center" vertical="center" wrapText="1" shrinkToFit="1"/>
    </xf>
    <xf numFmtId="0" fontId="83" fillId="0" borderId="0" xfId="444" quotePrefix="1" applyFont="1" applyFill="1" applyBorder="1" applyAlignment="1">
      <alignment horizontal="center" vertical="center"/>
    </xf>
    <xf numFmtId="0" fontId="83" fillId="0" borderId="0" xfId="444" quotePrefix="1" applyFont="1" applyFill="1" applyAlignment="1">
      <alignment horizontal="center" vertical="center"/>
    </xf>
    <xf numFmtId="0" fontId="80" fillId="0" borderId="0" xfId="131" applyFont="1" applyFill="1" applyBorder="1" applyAlignment="1">
      <alignment horizontal="right" vertical="center"/>
    </xf>
    <xf numFmtId="0" fontId="77" fillId="0" borderId="0" xfId="444" applyFont="1" applyFill="1" applyBorder="1" applyAlignment="1">
      <alignment horizontal="center" vertical="center"/>
    </xf>
    <xf numFmtId="0" fontId="85" fillId="0" borderId="19" xfId="444" applyFont="1" applyFill="1" applyBorder="1" applyAlignment="1">
      <alignment horizontal="center" vertical="center" shrinkToFit="1"/>
    </xf>
    <xf numFmtId="0" fontId="85" fillId="0" borderId="21" xfId="444" applyFont="1" applyFill="1" applyBorder="1" applyAlignment="1">
      <alignment horizontal="center" vertical="center" shrinkToFit="1"/>
    </xf>
    <xf numFmtId="0" fontId="85" fillId="0" borderId="23" xfId="444" applyFont="1" applyFill="1" applyBorder="1" applyAlignment="1">
      <alignment horizontal="center" vertical="center" shrinkToFit="1"/>
    </xf>
    <xf numFmtId="0" fontId="85" fillId="0" borderId="22" xfId="444" applyFont="1" applyFill="1" applyBorder="1" applyAlignment="1">
      <alignment horizontal="center" vertical="center" shrinkToFit="1"/>
    </xf>
    <xf numFmtId="0" fontId="85" fillId="0" borderId="20" xfId="444" applyFont="1" applyFill="1" applyBorder="1" applyAlignment="1">
      <alignment horizontal="center" vertical="center" shrinkToFit="1"/>
    </xf>
    <xf numFmtId="0" fontId="85" fillId="0" borderId="24" xfId="444" applyFont="1" applyFill="1" applyBorder="1" applyAlignment="1">
      <alignment horizontal="center" vertical="center" shrinkToFit="1"/>
    </xf>
    <xf numFmtId="0" fontId="85" fillId="0" borderId="27" xfId="444" applyFont="1" applyFill="1" applyBorder="1" applyAlignment="1">
      <alignment horizontal="center" vertical="center" shrinkToFit="1"/>
    </xf>
    <xf numFmtId="0" fontId="85" fillId="0" borderId="28" xfId="444" applyFont="1" applyFill="1" applyBorder="1" applyAlignment="1">
      <alignment horizontal="center" vertical="center" wrapText="1" shrinkToFit="1"/>
    </xf>
    <xf numFmtId="0" fontId="80" fillId="0" borderId="0" xfId="444" applyFont="1" applyFill="1" applyBorder="1" applyAlignment="1">
      <alignment horizontal="right" vertical="center"/>
    </xf>
    <xf numFmtId="0" fontId="80" fillId="0" borderId="0" xfId="444" applyFont="1" applyFill="1" applyBorder="1" applyAlignment="1">
      <alignment horizontal="left" vertical="center"/>
    </xf>
    <xf numFmtId="0" fontId="85" fillId="0" borderId="24" xfId="444" applyFont="1" applyFill="1" applyBorder="1" applyAlignment="1">
      <alignment horizontal="center" vertical="center" wrapText="1"/>
    </xf>
    <xf numFmtId="0" fontId="77" fillId="0" borderId="0" xfId="444" applyFont="1" applyFill="1" applyAlignment="1">
      <alignment horizontal="center" vertical="center"/>
    </xf>
    <xf numFmtId="0" fontId="80" fillId="0" borderId="18" xfId="444" applyFont="1" applyFill="1" applyBorder="1" applyAlignment="1">
      <alignment horizontal="right"/>
    </xf>
    <xf numFmtId="0" fontId="85" fillId="0" borderId="25" xfId="444" applyFont="1" applyFill="1" applyBorder="1" applyAlignment="1">
      <alignment horizontal="center" vertical="center" shrinkToFit="1"/>
    </xf>
    <xf numFmtId="0" fontId="85" fillId="0" borderId="28" xfId="444" applyFont="1" applyFill="1" applyBorder="1" applyAlignment="1">
      <alignment horizontal="center" vertical="center" shrinkToFit="1"/>
    </xf>
    <xf numFmtId="0" fontId="85" fillId="0" borderId="28" xfId="444" quotePrefix="1" applyFont="1" applyFill="1" applyBorder="1" applyAlignment="1">
      <alignment horizontal="center" vertical="center" wrapText="1" shrinkToFit="1"/>
    </xf>
    <xf numFmtId="0" fontId="77" fillId="0" borderId="0" xfId="131" applyFont="1" applyFill="1" applyBorder="1" applyAlignment="1">
      <alignment horizontal="center" vertical="center"/>
    </xf>
    <xf numFmtId="0" fontId="77" fillId="0" borderId="0" xfId="131" applyFont="1" applyFill="1" applyAlignment="1">
      <alignment horizontal="center" vertical="center"/>
    </xf>
    <xf numFmtId="0" fontId="84" fillId="0" borderId="0" xfId="444" applyFont="1" applyFill="1" applyBorder="1" applyAlignment="1">
      <alignment horizontal="center" vertical="center" shrinkToFit="1"/>
    </xf>
    <xf numFmtId="196" fontId="84" fillId="0" borderId="20" xfId="444" applyNumberFormat="1" applyFont="1" applyFill="1" applyBorder="1" applyAlignment="1">
      <alignment horizontal="right" vertical="center" wrapText="1" indent="1" shrinkToFit="1"/>
    </xf>
    <xf numFmtId="196" fontId="84" fillId="0" borderId="0" xfId="444" applyNumberFormat="1" applyFont="1" applyFill="1" applyBorder="1" applyAlignment="1">
      <alignment horizontal="right" vertical="center" wrapText="1" indent="1" shrinkToFit="1"/>
    </xf>
    <xf numFmtId="198" fontId="84" fillId="0" borderId="0" xfId="444" applyNumberFormat="1" applyFont="1" applyFill="1" applyBorder="1" applyAlignment="1">
      <alignment horizontal="right" vertical="center" wrapText="1" indent="1" shrinkToFit="1"/>
    </xf>
    <xf numFmtId="196" fontId="84" fillId="0" borderId="21" xfId="444" applyNumberFormat="1" applyFont="1" applyFill="1" applyBorder="1" applyAlignment="1">
      <alignment horizontal="right" vertical="center" wrapText="1" indent="1" shrinkToFit="1"/>
    </xf>
    <xf numFmtId="0" fontId="85" fillId="0" borderId="0" xfId="130" applyNumberFormat="1" applyFont="1" applyFill="1" applyBorder="1" applyAlignment="1">
      <alignment horizontal="right" vertical="center" wrapText="1" shrinkToFit="1"/>
    </xf>
    <xf numFmtId="49" fontId="94" fillId="0" borderId="0" xfId="130" applyNumberFormat="1" applyFont="1" applyFill="1" applyBorder="1" applyAlignment="1">
      <alignment horizontal="right" vertical="center" wrapText="1" shrinkToFit="1"/>
    </xf>
    <xf numFmtId="49" fontId="83" fillId="0" borderId="20" xfId="131" applyNumberFormat="1" applyFont="1" applyFill="1" applyBorder="1" applyAlignment="1">
      <alignment horizontal="center" vertical="center" wrapText="1"/>
    </xf>
    <xf numFmtId="0" fontId="83" fillId="0" borderId="23" xfId="131" applyFont="1" applyFill="1" applyBorder="1" applyAlignment="1">
      <alignment horizontal="center" vertical="center" wrapText="1"/>
    </xf>
    <xf numFmtId="192" fontId="85" fillId="0" borderId="0" xfId="444" applyNumberFormat="1" applyFont="1" applyFill="1" applyBorder="1" applyAlignment="1">
      <alignment horizontal="right" vertical="center" wrapText="1"/>
    </xf>
    <xf numFmtId="196" fontId="84" fillId="0" borderId="18" xfId="444" applyNumberFormat="1" applyFont="1" applyFill="1" applyBorder="1" applyAlignment="1">
      <alignment horizontal="right" vertical="center" wrapText="1" indent="1" shrinkToFit="1"/>
    </xf>
    <xf numFmtId="192" fontId="84" fillId="0" borderId="0" xfId="444" applyNumberFormat="1" applyFont="1" applyFill="1" applyBorder="1" applyAlignment="1">
      <alignment horizontal="right" vertical="center" wrapText="1"/>
    </xf>
    <xf numFmtId="192" fontId="84" fillId="0" borderId="18" xfId="444" applyNumberFormat="1" applyFont="1" applyFill="1" applyBorder="1" applyAlignment="1">
      <alignment horizontal="right" vertical="center" wrapText="1"/>
    </xf>
    <xf numFmtId="49" fontId="83" fillId="25" borderId="0" xfId="131" applyNumberFormat="1" applyFont="1" applyFill="1" applyBorder="1" applyAlignment="1">
      <alignment horizontal="center" vertical="center" wrapText="1"/>
    </xf>
    <xf numFmtId="176" fontId="85" fillId="0" borderId="32" xfId="444" quotePrefix="1" applyNumberFormat="1" applyFont="1" applyFill="1" applyBorder="1" applyAlignment="1">
      <alignment horizontal="center" vertical="center" shrinkToFit="1"/>
    </xf>
    <xf numFmtId="176" fontId="85" fillId="0" borderId="33" xfId="444" quotePrefix="1" applyNumberFormat="1" applyFont="1" applyFill="1" applyBorder="1" applyAlignment="1">
      <alignment horizontal="center" vertical="center" shrinkToFit="1"/>
    </xf>
    <xf numFmtId="0" fontId="85" fillId="0" borderId="19" xfId="444" applyFont="1" applyFill="1" applyBorder="1" applyAlignment="1">
      <alignment horizontal="center" vertical="center" shrinkToFit="1"/>
    </xf>
    <xf numFmtId="0" fontId="85" fillId="0" borderId="21" xfId="444" applyFont="1" applyFill="1" applyBorder="1" applyAlignment="1">
      <alignment horizontal="center" vertical="center" shrinkToFit="1"/>
    </xf>
    <xf numFmtId="0" fontId="85" fillId="0" borderId="23" xfId="444" applyFont="1" applyFill="1" applyBorder="1" applyAlignment="1">
      <alignment horizontal="center" vertical="center" shrinkToFit="1"/>
    </xf>
    <xf numFmtId="0" fontId="85" fillId="0" borderId="22" xfId="444" applyFont="1" applyFill="1" applyBorder="1" applyAlignment="1">
      <alignment horizontal="center" vertical="center" shrinkToFit="1"/>
    </xf>
    <xf numFmtId="0" fontId="85" fillId="0" borderId="20" xfId="444" applyFont="1" applyFill="1" applyBorder="1" applyAlignment="1">
      <alignment horizontal="center" vertical="center" shrinkToFit="1"/>
    </xf>
    <xf numFmtId="0" fontId="85" fillId="0" borderId="24" xfId="444" applyFont="1" applyFill="1" applyBorder="1" applyAlignment="1">
      <alignment horizontal="center" vertical="center" shrinkToFit="1"/>
    </xf>
    <xf numFmtId="176" fontId="90" fillId="0" borderId="26" xfId="444" applyNumberFormat="1" applyFont="1" applyFill="1" applyBorder="1" applyAlignment="1">
      <alignment horizontal="center" vertical="center" wrapText="1" shrinkToFit="1"/>
    </xf>
    <xf numFmtId="176" fontId="90" fillId="0" borderId="28" xfId="444" applyNumberFormat="1" applyFont="1" applyFill="1" applyBorder="1" applyAlignment="1">
      <alignment horizontal="center" vertical="center" wrapText="1" shrinkToFit="1"/>
    </xf>
    <xf numFmtId="0" fontId="85" fillId="0" borderId="29" xfId="444" applyFont="1" applyFill="1" applyBorder="1" applyAlignment="1">
      <alignment horizontal="center" vertical="center" shrinkToFit="1"/>
    </xf>
    <xf numFmtId="0" fontId="85" fillId="0" borderId="30" xfId="444" applyFont="1" applyFill="1" applyBorder="1" applyAlignment="1">
      <alignment horizontal="center" vertical="center" shrinkToFit="1"/>
    </xf>
    <xf numFmtId="176" fontId="85" fillId="0" borderId="25" xfId="444" applyNumberFormat="1" applyFont="1" applyFill="1" applyBorder="1" applyAlignment="1">
      <alignment horizontal="center" vertical="center" wrapText="1" shrinkToFit="1"/>
    </xf>
    <xf numFmtId="176" fontId="85" fillId="0" borderId="26" xfId="444" applyNumberFormat="1" applyFont="1" applyFill="1" applyBorder="1" applyAlignment="1">
      <alignment horizontal="center" vertical="center" wrapText="1" shrinkToFit="1"/>
    </xf>
    <xf numFmtId="176" fontId="85" fillId="0" borderId="37" xfId="444" applyNumberFormat="1" applyFont="1" applyFill="1" applyBorder="1" applyAlignment="1">
      <alignment horizontal="center" vertical="center" shrinkToFit="1"/>
    </xf>
    <xf numFmtId="176" fontId="85" fillId="0" borderId="35" xfId="444" applyNumberFormat="1" applyFont="1" applyFill="1" applyBorder="1" applyAlignment="1">
      <alignment horizontal="center" vertical="center" shrinkToFit="1"/>
    </xf>
    <xf numFmtId="176" fontId="85" fillId="0" borderId="36" xfId="444" applyNumberFormat="1" applyFont="1" applyFill="1" applyBorder="1" applyAlignment="1">
      <alignment horizontal="center" vertical="center" shrinkToFit="1"/>
    </xf>
    <xf numFmtId="0" fontId="85" fillId="0" borderId="26" xfId="444" applyFont="1" applyFill="1" applyBorder="1" applyAlignment="1">
      <alignment horizontal="center" vertical="center" wrapText="1" shrinkToFit="1"/>
    </xf>
    <xf numFmtId="0" fontId="85" fillId="0" borderId="28" xfId="444" applyFont="1" applyFill="1" applyBorder="1" applyAlignment="1">
      <alignment horizontal="center" vertical="center" wrapText="1" shrinkToFit="1"/>
    </xf>
    <xf numFmtId="0" fontId="77" fillId="0" borderId="0" xfId="444" applyFont="1" applyFill="1" applyBorder="1" applyAlignment="1">
      <alignment horizontal="center" vertical="center"/>
    </xf>
    <xf numFmtId="0" fontId="85" fillId="0" borderId="33" xfId="444" applyFont="1" applyFill="1" applyBorder="1" applyAlignment="1">
      <alignment horizontal="center" vertical="center" shrinkToFit="1"/>
    </xf>
    <xf numFmtId="0" fontId="85" fillId="0" borderId="34" xfId="444" applyFont="1" applyFill="1" applyBorder="1" applyAlignment="1">
      <alignment horizontal="center" vertical="center" shrinkToFit="1"/>
    </xf>
    <xf numFmtId="0" fontId="85" fillId="0" borderId="22" xfId="444" quotePrefix="1" applyFont="1" applyFill="1" applyBorder="1" applyAlignment="1">
      <alignment horizontal="center" vertical="center" shrinkToFit="1"/>
    </xf>
    <xf numFmtId="0" fontId="85" fillId="0" borderId="17" xfId="444" quotePrefix="1" applyFont="1" applyFill="1" applyBorder="1" applyAlignment="1">
      <alignment horizontal="center" vertical="center" shrinkToFit="1"/>
    </xf>
    <xf numFmtId="0" fontId="85" fillId="0" borderId="35" xfId="444" applyFont="1" applyFill="1" applyBorder="1" applyAlignment="1">
      <alignment horizontal="center" vertical="center" shrinkToFit="1"/>
    </xf>
    <xf numFmtId="0" fontId="85" fillId="0" borderId="36" xfId="444" applyFont="1" applyFill="1" applyBorder="1" applyAlignment="1">
      <alignment horizontal="center" vertical="center" shrinkToFit="1"/>
    </xf>
    <xf numFmtId="0" fontId="85" fillId="0" borderId="29" xfId="444" quotePrefix="1" applyFont="1" applyFill="1" applyBorder="1" applyAlignment="1">
      <alignment horizontal="center" vertical="center" shrinkToFit="1"/>
    </xf>
    <xf numFmtId="0" fontId="85" fillId="0" borderId="41" xfId="444" quotePrefix="1" applyFont="1" applyFill="1" applyBorder="1" applyAlignment="1">
      <alignment horizontal="center" vertical="center" shrinkToFit="1"/>
    </xf>
    <xf numFmtId="0" fontId="80" fillId="0" borderId="0" xfId="444" applyFont="1" applyFill="1" applyBorder="1" applyAlignment="1">
      <alignment horizontal="right" vertical="center"/>
    </xf>
    <xf numFmtId="0" fontId="85" fillId="0" borderId="19" xfId="444" applyFont="1" applyFill="1" applyBorder="1" applyAlignment="1">
      <alignment horizontal="center" vertical="center" wrapText="1" shrinkToFit="1"/>
    </xf>
    <xf numFmtId="0" fontId="85" fillId="0" borderId="21" xfId="444" applyFont="1" applyFill="1" applyBorder="1" applyAlignment="1">
      <alignment horizontal="center" vertical="center" wrapText="1" shrinkToFit="1"/>
    </xf>
    <xf numFmtId="0" fontId="85" fillId="0" borderId="23" xfId="444" applyFont="1" applyFill="1" applyBorder="1" applyAlignment="1">
      <alignment horizontal="center" vertical="center" wrapText="1" shrinkToFit="1"/>
    </xf>
    <xf numFmtId="0" fontId="85" fillId="0" borderId="22" xfId="444" applyFont="1" applyFill="1" applyBorder="1" applyAlignment="1">
      <alignment horizontal="center" vertical="center" wrapText="1" shrinkToFit="1"/>
    </xf>
    <xf numFmtId="0" fontId="85" fillId="0" borderId="20" xfId="444" applyFont="1" applyFill="1" applyBorder="1" applyAlignment="1">
      <alignment horizontal="center" vertical="center" wrapText="1" shrinkToFit="1"/>
    </xf>
    <xf numFmtId="0" fontId="85" fillId="0" borderId="24" xfId="444" applyFont="1" applyFill="1" applyBorder="1" applyAlignment="1">
      <alignment horizontal="center" vertical="center" wrapText="1" shrinkToFit="1"/>
    </xf>
    <xf numFmtId="0" fontId="80" fillId="0" borderId="0" xfId="444" applyFont="1" applyFill="1" applyBorder="1" applyAlignment="1">
      <alignment horizontal="left" vertical="center"/>
    </xf>
    <xf numFmtId="0" fontId="85" fillId="0" borderId="37" xfId="444" applyFont="1" applyFill="1" applyBorder="1" applyAlignment="1">
      <alignment horizontal="center" vertical="center" shrinkToFit="1"/>
    </xf>
    <xf numFmtId="0" fontId="88" fillId="0" borderId="35" xfId="444" applyFont="1" applyBorder="1"/>
    <xf numFmtId="0" fontId="85" fillId="0" borderId="22" xfId="444" applyFont="1" applyFill="1" applyBorder="1" applyAlignment="1">
      <alignment horizontal="center" vertical="center" wrapText="1"/>
    </xf>
    <xf numFmtId="0" fontId="85" fillId="0" borderId="19" xfId="444" applyFont="1" applyFill="1" applyBorder="1" applyAlignment="1">
      <alignment horizontal="center" vertical="center" wrapText="1"/>
    </xf>
    <xf numFmtId="0" fontId="85" fillId="0" borderId="20" xfId="444" applyFont="1" applyFill="1" applyBorder="1" applyAlignment="1">
      <alignment horizontal="center" vertical="center" wrapText="1"/>
    </xf>
    <xf numFmtId="0" fontId="85" fillId="0" borderId="21" xfId="444" applyFont="1" applyFill="1" applyBorder="1" applyAlignment="1">
      <alignment horizontal="center" vertical="center" wrapText="1"/>
    </xf>
    <xf numFmtId="0" fontId="85" fillId="0" borderId="33" xfId="444" applyFont="1" applyFill="1" applyBorder="1" applyAlignment="1">
      <alignment horizontal="center" vertical="center"/>
    </xf>
    <xf numFmtId="0" fontId="85" fillId="0" borderId="34" xfId="444" applyFont="1" applyFill="1" applyBorder="1" applyAlignment="1">
      <alignment horizontal="center" vertical="center"/>
    </xf>
    <xf numFmtId="0" fontId="85" fillId="0" borderId="32" xfId="444" applyFont="1" applyFill="1" applyBorder="1" applyAlignment="1">
      <alignment horizontal="center" vertical="center"/>
    </xf>
    <xf numFmtId="0" fontId="85" fillId="0" borderId="21" xfId="444" applyFont="1" applyFill="1" applyBorder="1" applyAlignment="1">
      <alignment horizontal="center" vertical="center"/>
    </xf>
    <xf numFmtId="0" fontId="85" fillId="0" borderId="23" xfId="444" applyFont="1" applyFill="1" applyBorder="1" applyAlignment="1">
      <alignment horizontal="center" vertical="center"/>
    </xf>
    <xf numFmtId="0" fontId="85" fillId="0" borderId="24" xfId="444" applyFont="1" applyFill="1" applyBorder="1" applyAlignment="1">
      <alignment horizontal="center" vertical="center" wrapText="1"/>
    </xf>
    <xf numFmtId="0" fontId="77" fillId="0" borderId="0" xfId="444" applyFont="1" applyFill="1" applyAlignment="1">
      <alignment horizontal="center" vertical="center"/>
    </xf>
    <xf numFmtId="0" fontId="80" fillId="0" borderId="18" xfId="444" applyFont="1" applyFill="1" applyBorder="1" applyAlignment="1">
      <alignment horizontal="right"/>
    </xf>
    <xf numFmtId="0" fontId="85" fillId="0" borderId="25" xfId="444" applyFont="1" applyFill="1" applyBorder="1" applyAlignment="1">
      <alignment horizontal="center" vertical="center" shrinkToFit="1"/>
    </xf>
    <xf numFmtId="0" fontId="85" fillId="0" borderId="27" xfId="444" applyFont="1" applyFill="1" applyBorder="1" applyAlignment="1">
      <alignment horizontal="center" vertical="center" wrapText="1" shrinkToFit="1"/>
    </xf>
    <xf numFmtId="0" fontId="85" fillId="0" borderId="28" xfId="444" applyFont="1" applyFill="1" applyBorder="1" applyAlignment="1">
      <alignment horizontal="center" vertical="center" shrinkToFit="1"/>
    </xf>
    <xf numFmtId="0" fontId="85" fillId="0" borderId="26" xfId="444" quotePrefix="1" applyFont="1" applyFill="1" applyBorder="1" applyAlignment="1">
      <alignment horizontal="center" vertical="center" wrapText="1" shrinkToFit="1"/>
    </xf>
    <xf numFmtId="0" fontId="85" fillId="0" borderId="28" xfId="444" quotePrefix="1" applyFont="1" applyFill="1" applyBorder="1" applyAlignment="1">
      <alignment horizontal="center" vertical="center" wrapText="1" shrinkToFit="1"/>
    </xf>
    <xf numFmtId="0" fontId="80" fillId="0" borderId="0" xfId="444" applyFont="1" applyFill="1" applyBorder="1" applyAlignment="1">
      <alignment horizontal="left" vertical="center" wrapText="1"/>
    </xf>
    <xf numFmtId="0" fontId="80" fillId="0" borderId="0" xfId="131" applyFont="1" applyFill="1" applyAlignment="1">
      <alignment horizontal="right" vertical="center" wrapText="1"/>
    </xf>
    <xf numFmtId="0" fontId="80" fillId="0" borderId="0" xfId="131" applyFont="1" applyFill="1" applyBorder="1" applyAlignment="1">
      <alignment horizontal="left" vertical="center"/>
    </xf>
    <xf numFmtId="0" fontId="80" fillId="0" borderId="0" xfId="131" applyFont="1" applyFill="1" applyBorder="1" applyAlignment="1">
      <alignment horizontal="left" vertical="center" wrapText="1"/>
    </xf>
    <xf numFmtId="0" fontId="80" fillId="0" borderId="0" xfId="131" applyFont="1" applyFill="1" applyBorder="1" applyAlignment="1">
      <alignment horizontal="right" vertical="center" wrapText="1"/>
    </xf>
    <xf numFmtId="0" fontId="77" fillId="0" borderId="0" xfId="131" applyFont="1" applyFill="1" applyBorder="1" applyAlignment="1">
      <alignment horizontal="center" vertical="center"/>
    </xf>
    <xf numFmtId="0" fontId="77" fillId="0" borderId="0" xfId="131" applyFont="1" applyFill="1" applyAlignment="1">
      <alignment horizontal="center" vertical="center"/>
    </xf>
    <xf numFmtId="0" fontId="85" fillId="0" borderId="38" xfId="131" applyFont="1" applyFill="1" applyBorder="1" applyAlignment="1">
      <alignment horizontal="center" vertical="center"/>
    </xf>
    <xf numFmtId="0" fontId="85" fillId="0" borderId="39" xfId="131" applyFont="1" applyFill="1" applyBorder="1" applyAlignment="1">
      <alignment horizontal="center" vertical="center" wrapText="1"/>
    </xf>
    <xf numFmtId="0" fontId="85" fillId="0" borderId="39" xfId="131" applyFont="1" applyFill="1" applyBorder="1" applyAlignment="1">
      <alignment horizontal="center" vertical="center"/>
    </xf>
    <xf numFmtId="0" fontId="85" fillId="0" borderId="40" xfId="131" applyFont="1" applyFill="1" applyBorder="1" applyAlignment="1">
      <alignment horizontal="center" vertical="center" wrapText="1"/>
    </xf>
    <xf numFmtId="0" fontId="85" fillId="0" borderId="40" xfId="131" applyFont="1" applyFill="1" applyBorder="1" applyAlignment="1">
      <alignment horizontal="center" vertical="center"/>
    </xf>
    <xf numFmtId="0" fontId="85" fillId="0" borderId="38" xfId="131" applyFont="1" applyFill="1" applyBorder="1" applyAlignment="1">
      <alignment horizontal="center" vertical="center" wrapText="1"/>
    </xf>
    <xf numFmtId="0" fontId="85" fillId="0" borderId="22" xfId="131" applyFont="1" applyFill="1" applyBorder="1" applyAlignment="1">
      <alignment horizontal="center" vertical="center"/>
    </xf>
    <xf numFmtId="0" fontId="85" fillId="0" borderId="24" xfId="131" applyFont="1" applyFill="1" applyBorder="1" applyAlignment="1">
      <alignment horizontal="center" vertical="center"/>
    </xf>
  </cellXfs>
  <cellStyles count="445">
    <cellStyle name="??&amp;O?&amp;H?_x0008__x000f__x0007_?_x0007__x0001__x0001_" xfId="134"/>
    <cellStyle name="??&amp;O?&amp;H?_x0008_??_x0007__x0001__x0001_" xfId="135"/>
    <cellStyle name="_Book1" xfId="136"/>
    <cellStyle name="_Capex Tracking Control Sheet -ADMIN " xfId="137"/>
    <cellStyle name="_Project tracking Puri (Diana) per March'06 " xfId="138"/>
    <cellStyle name="_Recon with FAR " xfId="139"/>
    <cellStyle name="_금융점포(광주)" xfId="140"/>
    <cellStyle name="_은행별 점포현황(202011년12월말기준)" xfId="141"/>
    <cellStyle name="¤@?e_TEST-1 " xfId="142"/>
    <cellStyle name="20% - Accent1" xfId="143"/>
    <cellStyle name="20% - Accent2" xfId="144"/>
    <cellStyle name="20% - Accent3" xfId="145"/>
    <cellStyle name="20% - Accent4" xfId="146"/>
    <cellStyle name="20% - Accent5" xfId="147"/>
    <cellStyle name="20% - Accent6" xfId="148"/>
    <cellStyle name="20% - 강조색1" xfId="6"/>
    <cellStyle name="20% - 강조색1 2" xfId="149"/>
    <cellStyle name="20% - 강조색1 2 2" xfId="150"/>
    <cellStyle name="20% - 강조색1 3" xfId="151"/>
    <cellStyle name="20% - 강조색2" xfId="7"/>
    <cellStyle name="20% - 강조색2 2" xfId="152"/>
    <cellStyle name="20% - 강조색2 2 2" xfId="153"/>
    <cellStyle name="20% - 강조색2 3" xfId="154"/>
    <cellStyle name="20% - 강조색3" xfId="8"/>
    <cellStyle name="20% - 강조색3 2" xfId="155"/>
    <cellStyle name="20% - 강조색3 2 2" xfId="156"/>
    <cellStyle name="20% - 강조색3 3" xfId="157"/>
    <cellStyle name="20% - 강조색4" xfId="9"/>
    <cellStyle name="20% - 강조색4 2" xfId="158"/>
    <cellStyle name="20% - 강조색4 2 2" xfId="159"/>
    <cellStyle name="20% - 강조색4 3" xfId="160"/>
    <cellStyle name="20% - 강조색5" xfId="10"/>
    <cellStyle name="20% - 강조색5 2" xfId="161"/>
    <cellStyle name="20% - 강조색5 2 2" xfId="162"/>
    <cellStyle name="20% - 강조색5 3" xfId="163"/>
    <cellStyle name="20% - 강조색6" xfId="11"/>
    <cellStyle name="20% - 강조색6 2" xfId="164"/>
    <cellStyle name="20% - 강조색6 2 2" xfId="165"/>
    <cellStyle name="20% - 강조색6 3" xfId="166"/>
    <cellStyle name="40% - Accent1" xfId="167"/>
    <cellStyle name="40% - Accent2" xfId="168"/>
    <cellStyle name="40% - Accent3" xfId="169"/>
    <cellStyle name="40% - Accent4" xfId="170"/>
    <cellStyle name="40% - Accent5" xfId="171"/>
    <cellStyle name="40% - Accent6" xfId="172"/>
    <cellStyle name="40% - 강조색1" xfId="12"/>
    <cellStyle name="40% - 강조색1 2" xfId="173"/>
    <cellStyle name="40% - 강조색1 2 2" xfId="174"/>
    <cellStyle name="40% - 강조색1 3" xfId="175"/>
    <cellStyle name="40% - 강조색2" xfId="13"/>
    <cellStyle name="40% - 강조색2 2" xfId="176"/>
    <cellStyle name="40% - 강조색2 2 2" xfId="177"/>
    <cellStyle name="40% - 강조색2 3" xfId="178"/>
    <cellStyle name="40% - 강조색3" xfId="14"/>
    <cellStyle name="40% - 강조색3 2" xfId="179"/>
    <cellStyle name="40% - 강조색3 2 2" xfId="180"/>
    <cellStyle name="40% - 강조색3 3" xfId="181"/>
    <cellStyle name="40% - 강조색4" xfId="15"/>
    <cellStyle name="40% - 강조색4 2" xfId="182"/>
    <cellStyle name="40% - 강조색4 2 2" xfId="183"/>
    <cellStyle name="40% - 강조색4 3" xfId="184"/>
    <cellStyle name="40% - 강조색5" xfId="16"/>
    <cellStyle name="40% - 강조색5 2" xfId="185"/>
    <cellStyle name="40% - 강조색5 2 2" xfId="186"/>
    <cellStyle name="40% - 강조색5 3" xfId="187"/>
    <cellStyle name="40% - 강조색6" xfId="17"/>
    <cellStyle name="40% - 강조색6 2" xfId="188"/>
    <cellStyle name="40% - 강조색6 2 2" xfId="189"/>
    <cellStyle name="40% - 강조색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60% - 강조색1" xfId="18"/>
    <cellStyle name="60% - 강조색1 2" xfId="197"/>
    <cellStyle name="60% - 강조색1 2 2" xfId="198"/>
    <cellStyle name="60% - 강조색1 3" xfId="199"/>
    <cellStyle name="60% - 강조색2" xfId="19"/>
    <cellStyle name="60% - 강조색2 2" xfId="200"/>
    <cellStyle name="60% - 강조색2 2 2" xfId="201"/>
    <cellStyle name="60% - 강조색2 3" xfId="202"/>
    <cellStyle name="60% - 강조색3" xfId="20"/>
    <cellStyle name="60% - 강조색3 2" xfId="203"/>
    <cellStyle name="60% - 강조색3 2 2" xfId="204"/>
    <cellStyle name="60% - 강조색3 3" xfId="205"/>
    <cellStyle name="60% - 강조색4" xfId="21"/>
    <cellStyle name="60% - 강조색4 2" xfId="206"/>
    <cellStyle name="60% - 강조색4 2 2" xfId="207"/>
    <cellStyle name="60% - 강조색4 3" xfId="208"/>
    <cellStyle name="60% - 강조색5" xfId="22"/>
    <cellStyle name="60% - 강조색5 2" xfId="209"/>
    <cellStyle name="60% - 강조색5 2 2" xfId="210"/>
    <cellStyle name="60% - 강조색5 3" xfId="211"/>
    <cellStyle name="60% - 강조색6" xfId="23"/>
    <cellStyle name="60% - 강조색6 2" xfId="212"/>
    <cellStyle name="60% - 강조색6 2 2" xfId="213"/>
    <cellStyle name="60% - 강조색6 3" xfId="214"/>
    <cellStyle name="A¨­￠￢￠O [0]_INQUIRY ￠?￥i¨u¡AAⓒ￢Aⓒª " xfId="24"/>
    <cellStyle name="A¨­￠￢￠O_INQUIRY ￠?￥i¨u¡AAⓒ￢Aⓒª " xfId="25"/>
    <cellStyle name="Accent1" xfId="215"/>
    <cellStyle name="Accent2" xfId="216"/>
    <cellStyle name="Accent3" xfId="217"/>
    <cellStyle name="Accent4" xfId="218"/>
    <cellStyle name="Accent5" xfId="219"/>
    <cellStyle name="Accent6" xfId="220"/>
    <cellStyle name="AeE­ [0]_°eE¹_11¿a½A " xfId="221"/>
    <cellStyle name="AeE­_°eE¹_11¿a½A " xfId="222"/>
    <cellStyle name="AeE¡ⓒ [0]_INQUIRY ￠?￥i¨u¡AAⓒ￢Aⓒª " xfId="26"/>
    <cellStyle name="AeE¡ⓒ_INQUIRY ￠?￥i¨u¡AAⓒ￢Aⓒª " xfId="27"/>
    <cellStyle name="ALIGNMENT" xfId="223"/>
    <cellStyle name="AÞ¸¶ [0]_°eE¹_11¿a½A " xfId="224"/>
    <cellStyle name="AÞ¸¶_°eE¹_11¿a½A " xfId="225"/>
    <cellStyle name="Bad" xfId="226"/>
    <cellStyle name="C¡IA¨ª_¡ic¨u¡A¨￢I¨￢¡Æ AN¡Æe " xfId="28"/>
    <cellStyle name="C￥AØ_¸AAa.¼OAI " xfId="227"/>
    <cellStyle name="Calc Currency (0)" xfId="29"/>
    <cellStyle name="Calculation" xfId="228"/>
    <cellStyle name="category" xfId="30"/>
    <cellStyle name="Check Cell" xfId="229"/>
    <cellStyle name="Comma" xfId="4"/>
    <cellStyle name="Comma [0]" xfId="5"/>
    <cellStyle name="comma zerodec" xfId="230"/>
    <cellStyle name="Comma_ SG&amp;A Bridge " xfId="31"/>
    <cellStyle name="Comma0" xfId="32"/>
    <cellStyle name="Curren?_x0012_퐀_x0017_?" xfId="33"/>
    <cellStyle name="Currency" xfId="2"/>
    <cellStyle name="Currency [0]" xfId="3"/>
    <cellStyle name="Currency_ SG&amp;A Bridge " xfId="34"/>
    <cellStyle name="Currency0" xfId="35"/>
    <cellStyle name="Currency1" xfId="231"/>
    <cellStyle name="Date" xfId="36"/>
    <cellStyle name="Dollar (zero dec)" xfId="232"/>
    <cellStyle name="Euro" xfId="37"/>
    <cellStyle name="Explanatory Text" xfId="233"/>
    <cellStyle name="Fixed" xfId="38"/>
    <cellStyle name="Good" xfId="234"/>
    <cellStyle name="Grey" xfId="39"/>
    <cellStyle name="Grey 2" xfId="235"/>
    <cellStyle name="HEADER" xfId="40"/>
    <cellStyle name="Header1" xfId="41"/>
    <cellStyle name="Header2" xfId="42"/>
    <cellStyle name="Heading 1" xfId="43"/>
    <cellStyle name="Heading 1 2" xfId="236"/>
    <cellStyle name="Heading 2" xfId="44"/>
    <cellStyle name="Heading 2 2" xfId="237"/>
    <cellStyle name="Heading 3" xfId="238"/>
    <cellStyle name="Heading 4" xfId="239"/>
    <cellStyle name="Hyperlink" xfId="240"/>
    <cellStyle name="Input" xfId="241"/>
    <cellStyle name="Input [yellow]" xfId="45"/>
    <cellStyle name="Input [yellow] 2" xfId="242"/>
    <cellStyle name="Linked Cell" xfId="243"/>
    <cellStyle name="Millares [0]_2AV_M_M " xfId="244"/>
    <cellStyle name="Milliers [0]_Arabian Spec" xfId="245"/>
    <cellStyle name="Milliers_Arabian Spec" xfId="246"/>
    <cellStyle name="Model" xfId="46"/>
    <cellStyle name="Mon?aire [0]_Arabian Spec" xfId="247"/>
    <cellStyle name="Mon?aire_Arabian Spec" xfId="248"/>
    <cellStyle name="Moneda [0]_2AV_M_M " xfId="249"/>
    <cellStyle name="Moneda_2AV_M_M " xfId="250"/>
    <cellStyle name="Neutral" xfId="251"/>
    <cellStyle name="Normal" xfId="444"/>
    <cellStyle name="Normal - Style1" xfId="47"/>
    <cellStyle name="Normal - Style1 2" xfId="252"/>
    <cellStyle name="Normal_ SG&amp;A Bridge " xfId="48"/>
    <cellStyle name="Note" xfId="253"/>
    <cellStyle name="Output" xfId="254"/>
    <cellStyle name="Percent" xfId="1"/>
    <cellStyle name="Percent [2]" xfId="49"/>
    <cellStyle name="subhead" xfId="50"/>
    <cellStyle name="Title" xfId="255"/>
    <cellStyle name="Total" xfId="51"/>
    <cellStyle name="Total 2" xfId="256"/>
    <cellStyle name="UM" xfId="52"/>
    <cellStyle name="Warning Text" xfId="257"/>
    <cellStyle name="강조색1" xfId="53"/>
    <cellStyle name="강조색1 2" xfId="258"/>
    <cellStyle name="강조색1 2 2" xfId="259"/>
    <cellStyle name="강조색1 3" xfId="260"/>
    <cellStyle name="강조색2" xfId="54"/>
    <cellStyle name="강조색2 2" xfId="261"/>
    <cellStyle name="강조색2 2 2" xfId="262"/>
    <cellStyle name="강조색2 3" xfId="263"/>
    <cellStyle name="강조색3" xfId="55"/>
    <cellStyle name="강조색3 2" xfId="264"/>
    <cellStyle name="강조색3 2 2" xfId="265"/>
    <cellStyle name="강조색3 3" xfId="266"/>
    <cellStyle name="강조색4" xfId="56"/>
    <cellStyle name="강조색4 2" xfId="267"/>
    <cellStyle name="강조색4 2 2" xfId="268"/>
    <cellStyle name="강조색4 3" xfId="269"/>
    <cellStyle name="강조색5" xfId="57"/>
    <cellStyle name="강조색5 2" xfId="270"/>
    <cellStyle name="강조색5 2 2" xfId="271"/>
    <cellStyle name="강조색5 3" xfId="272"/>
    <cellStyle name="강조색6" xfId="58"/>
    <cellStyle name="강조색6 2" xfId="273"/>
    <cellStyle name="강조색6 2 2" xfId="274"/>
    <cellStyle name="강조색6 3" xfId="275"/>
    <cellStyle name="경고문" xfId="59"/>
    <cellStyle name="경고문 2" xfId="276"/>
    <cellStyle name="경고문 2 2" xfId="277"/>
    <cellStyle name="경고문 3" xfId="278"/>
    <cellStyle name="계산" xfId="60"/>
    <cellStyle name="계산 2" xfId="279"/>
    <cellStyle name="계산 2 2" xfId="280"/>
    <cellStyle name="계산 3" xfId="281"/>
    <cellStyle name="고정소숫점" xfId="61"/>
    <cellStyle name="고정출력1" xfId="62"/>
    <cellStyle name="고정출력2" xfId="63"/>
    <cellStyle name="咬訌裝?INCOM1" xfId="64"/>
    <cellStyle name="咬訌裝?INCOM10" xfId="65"/>
    <cellStyle name="咬訌裝?INCOM2" xfId="66"/>
    <cellStyle name="咬訌裝?INCOM3" xfId="67"/>
    <cellStyle name="咬訌裝?INCOM4" xfId="68"/>
    <cellStyle name="咬訌裝?INCOM5" xfId="69"/>
    <cellStyle name="咬訌裝?INCOM6" xfId="70"/>
    <cellStyle name="咬訌裝?INCOM7" xfId="71"/>
    <cellStyle name="咬訌裝?INCOM8" xfId="72"/>
    <cellStyle name="咬訌裝?INCOM9" xfId="73"/>
    <cellStyle name="咬訌裝?PRIB11" xfId="74"/>
    <cellStyle name="나쁨" xfId="75"/>
    <cellStyle name="나쁨 2" xfId="282"/>
    <cellStyle name="나쁨 2 2" xfId="283"/>
    <cellStyle name="나쁨 3" xfId="284"/>
    <cellStyle name="날짜" xfId="76"/>
    <cellStyle name="달러" xfId="77"/>
    <cellStyle name="뒤에 오는 하이퍼링크_Book1" xfId="285"/>
    <cellStyle name="똿뗦먛귟 [0.00]_PRODUCT DETAIL Q1" xfId="78"/>
    <cellStyle name="똿뗦먛귟_PRODUCT DETAIL Q1" xfId="79"/>
    <cellStyle name="메모" xfId="80"/>
    <cellStyle name="메모 2" xfId="286"/>
    <cellStyle name="메모 2 2" xfId="287"/>
    <cellStyle name="메모 3" xfId="288"/>
    <cellStyle name="메모 4" xfId="289"/>
    <cellStyle name="믅됞 [0.00]_PRODUCT DETAIL Q1" xfId="81"/>
    <cellStyle name="믅됞_PRODUCT DETAIL Q1" xfId="82"/>
    <cellStyle name="바탕글" xfId="83"/>
    <cellStyle name="백분율 2" xfId="84"/>
    <cellStyle name="보통" xfId="85"/>
    <cellStyle name="보통 2" xfId="290"/>
    <cellStyle name="보통 2 2" xfId="291"/>
    <cellStyle name="보통 3" xfId="292"/>
    <cellStyle name="본문" xfId="293"/>
    <cellStyle name="부제목" xfId="294"/>
    <cellStyle name="뷭?_BOOKSHIP" xfId="86"/>
    <cellStyle name="설명 텍스트" xfId="87"/>
    <cellStyle name="설명 텍스트 2" xfId="295"/>
    <cellStyle name="설명 텍스트 2 2" xfId="296"/>
    <cellStyle name="설명 텍스트 3" xfId="297"/>
    <cellStyle name="셀 확인" xfId="88"/>
    <cellStyle name="셀 확인 2" xfId="298"/>
    <cellStyle name="셀 확인 2 2" xfId="299"/>
    <cellStyle name="셀 확인 3" xfId="300"/>
    <cellStyle name="숫자(R)" xfId="89"/>
    <cellStyle name="쉼표 [0]" xfId="90"/>
    <cellStyle name="쉼표 [0] 10" xfId="301"/>
    <cellStyle name="쉼표 [0] 2" xfId="91"/>
    <cellStyle name="쉼표 [0] 2 2" xfId="130"/>
    <cellStyle name="쉼표 [0] 2 3" xfId="302"/>
    <cellStyle name="쉼표 [0] 2 4" xfId="303"/>
    <cellStyle name="쉼표 [0] 28" xfId="304"/>
    <cellStyle name="쉼표 [0] 28 2" xfId="305"/>
    <cellStyle name="쉼표 [0] 3" xfId="306"/>
    <cellStyle name="쉼표 [0] 4" xfId="307"/>
    <cellStyle name="쉼표 [0] 5" xfId="308"/>
    <cellStyle name="쉼표 [0] 51" xfId="309"/>
    <cellStyle name="쉼표 [0] 6" xfId="310"/>
    <cellStyle name="쉼표 [0] 7" xfId="311"/>
    <cellStyle name="쉼표 [0] 75" xfId="312"/>
    <cellStyle name="쉼표 [0] 76" xfId="313"/>
    <cellStyle name="쉼표 [0] 78" xfId="314"/>
    <cellStyle name="쉼표 [0] 79" xfId="315"/>
    <cellStyle name="쉼표 [0] 8" xfId="316"/>
    <cellStyle name="쉼표 [0] 80" xfId="317"/>
    <cellStyle name="쉼표 [0] 81" xfId="318"/>
    <cellStyle name="쉼표 [0] 82" xfId="319"/>
    <cellStyle name="쉼표 [0] 84" xfId="320"/>
    <cellStyle name="쉼표 [0] 85" xfId="321"/>
    <cellStyle name="쉼표 [0] 9" xfId="322"/>
    <cellStyle name="스타일 1" xfId="92"/>
    <cellStyle name="스타일 1 2" xfId="323"/>
    <cellStyle name="안건회계법인" xfId="93"/>
    <cellStyle name="연결된 셀" xfId="94"/>
    <cellStyle name="연결된 셀 2" xfId="324"/>
    <cellStyle name="연결된 셀 2 2" xfId="325"/>
    <cellStyle name="연결된 셀 3" xfId="326"/>
    <cellStyle name="요약" xfId="95"/>
    <cellStyle name="요약 2" xfId="327"/>
    <cellStyle name="요약 2 2" xfId="328"/>
    <cellStyle name="요약 3" xfId="329"/>
    <cellStyle name="입력" xfId="96"/>
    <cellStyle name="입력 2" xfId="330"/>
    <cellStyle name="입력 2 2" xfId="331"/>
    <cellStyle name="입력 3" xfId="332"/>
    <cellStyle name="자리수" xfId="97"/>
    <cellStyle name="자리수0" xfId="98"/>
    <cellStyle name="작은제목" xfId="99"/>
    <cellStyle name="제목" xfId="100"/>
    <cellStyle name="제목 1" xfId="101"/>
    <cellStyle name="제목 1 2" xfId="333"/>
    <cellStyle name="제목 1 2 2" xfId="334"/>
    <cellStyle name="제목 1 3" xfId="335"/>
    <cellStyle name="제목 2" xfId="102"/>
    <cellStyle name="제목 2 2" xfId="336"/>
    <cellStyle name="제목 2 2 2" xfId="337"/>
    <cellStyle name="제목 2 3" xfId="338"/>
    <cellStyle name="제목 3" xfId="103"/>
    <cellStyle name="제목 3 2" xfId="339"/>
    <cellStyle name="제목 3 2 2" xfId="340"/>
    <cellStyle name="제목 3 3" xfId="341"/>
    <cellStyle name="제목 4" xfId="104"/>
    <cellStyle name="제목 4 2" xfId="342"/>
    <cellStyle name="제목 4 2 2" xfId="343"/>
    <cellStyle name="제목 4 3" xfId="344"/>
    <cellStyle name="제목 5" xfId="345"/>
    <cellStyle name="제목 5 2" xfId="346"/>
    <cellStyle name="제목 6" xfId="347"/>
    <cellStyle name="좋음" xfId="105"/>
    <cellStyle name="좋음 2" xfId="348"/>
    <cellStyle name="좋음 2 2" xfId="349"/>
    <cellStyle name="좋음 3" xfId="350"/>
    <cellStyle name="출력" xfId="106"/>
    <cellStyle name="출력 2" xfId="351"/>
    <cellStyle name="출력 2 2" xfId="352"/>
    <cellStyle name="출력 3" xfId="353"/>
    <cellStyle name="콤마 [0]" xfId="107"/>
    <cellStyle name="콤마_  종  합  " xfId="354"/>
    <cellStyle name="큰제목" xfId="108"/>
    <cellStyle name="큰제목 2" xfId="355"/>
    <cellStyle name="통화 [0] 2" xfId="109"/>
    <cellStyle name="퍼센트" xfId="110"/>
    <cellStyle name="표준" xfId="0" builtinId="0"/>
    <cellStyle name="표준 10" xfId="111"/>
    <cellStyle name="표준 10 2" xfId="356"/>
    <cellStyle name="표준 100" xfId="357"/>
    <cellStyle name="표준 101" xfId="358"/>
    <cellStyle name="표준 102" xfId="359"/>
    <cellStyle name="표준 103" xfId="360"/>
    <cellStyle name="표준 109" xfId="361"/>
    <cellStyle name="표준 11" xfId="112"/>
    <cellStyle name="표준 11 2" xfId="362"/>
    <cellStyle name="표준 110" xfId="363"/>
    <cellStyle name="표준 111" xfId="364"/>
    <cellStyle name="표준 12" xfId="113"/>
    <cellStyle name="표준 13" xfId="11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115"/>
    <cellStyle name="표준 2 2" xfId="116"/>
    <cellStyle name="표준 2 2 2" xfId="133"/>
    <cellStyle name="표준 2 3" xfId="117"/>
    <cellStyle name="표준 2 3 2" xfId="132"/>
    <cellStyle name="표준 2 3 2 2" xfId="443"/>
    <cellStyle name="표준 2 4" xfId="386"/>
    <cellStyle name="표준 2 5" xfId="387"/>
    <cellStyle name="표준 2 6" xfId="441"/>
    <cellStyle name="표준 2_(붙임2) 시정통계 활용도 의견조사표" xfId="388"/>
    <cellStyle name="표준 20" xfId="389"/>
    <cellStyle name="표준 21" xfId="390"/>
    <cellStyle name="표준 22" xfId="391"/>
    <cellStyle name="표준 23" xfId="392"/>
    <cellStyle name="표준 24" xfId="393"/>
    <cellStyle name="표준 25" xfId="394"/>
    <cellStyle name="표준 26" xfId="395"/>
    <cellStyle name="표준 27" xfId="396"/>
    <cellStyle name="표준 28" xfId="397"/>
    <cellStyle name="표준 29" xfId="398"/>
    <cellStyle name="표준 3" xfId="118"/>
    <cellStyle name="표준 3 2" xfId="131"/>
    <cellStyle name="표준 3 3" xfId="399"/>
    <cellStyle name="표준 3 4" xfId="400"/>
    <cellStyle name="표준 30" xfId="401"/>
    <cellStyle name="표준 31" xfId="402"/>
    <cellStyle name="표준 32" xfId="403"/>
    <cellStyle name="표준 33" xfId="404"/>
    <cellStyle name="표준 34" xfId="405"/>
    <cellStyle name="표준 35" xfId="406"/>
    <cellStyle name="표준 36" xfId="407"/>
    <cellStyle name="표준 37" xfId="408"/>
    <cellStyle name="표준 38" xfId="409"/>
    <cellStyle name="표준 39" xfId="410"/>
    <cellStyle name="표준 4" xfId="119"/>
    <cellStyle name="표준 40" xfId="120"/>
    <cellStyle name="표준 41" xfId="121"/>
    <cellStyle name="표준 42" xfId="411"/>
    <cellStyle name="표준 43" xfId="412"/>
    <cellStyle name="표준 44" xfId="413"/>
    <cellStyle name="표준 45" xfId="414"/>
    <cellStyle name="표준 46" xfId="415"/>
    <cellStyle name="표준 47" xfId="416"/>
    <cellStyle name="표준 48" xfId="417"/>
    <cellStyle name="표준 49" xfId="418"/>
    <cellStyle name="표준 5" xfId="122"/>
    <cellStyle name="표준 50" xfId="419"/>
    <cellStyle name="표준 51" xfId="420"/>
    <cellStyle name="표준 6" xfId="123"/>
    <cellStyle name="표준 6 2" xfId="421"/>
    <cellStyle name="표준 6 3" xfId="422"/>
    <cellStyle name="표준 6 4" xfId="423"/>
    <cellStyle name="표준 6 5" xfId="424"/>
    <cellStyle name="표준 6 6" xfId="425"/>
    <cellStyle name="표준 7" xfId="124"/>
    <cellStyle name="표준 79" xfId="426"/>
    <cellStyle name="표준 8" xfId="125"/>
    <cellStyle name="표준 80" xfId="427"/>
    <cellStyle name="표준 87" xfId="428"/>
    <cellStyle name="표준 88" xfId="429"/>
    <cellStyle name="표준 89" xfId="430"/>
    <cellStyle name="표준 9" xfId="126"/>
    <cellStyle name="표준 90" xfId="431"/>
    <cellStyle name="표준 91" xfId="432"/>
    <cellStyle name="표준 92" xfId="433"/>
    <cellStyle name="표준 94" xfId="434"/>
    <cellStyle name="표준 95" xfId="435"/>
    <cellStyle name="표준 96" xfId="436"/>
    <cellStyle name="표준 97" xfId="437"/>
    <cellStyle name="표준 98" xfId="438"/>
    <cellStyle name="표준 99" xfId="439"/>
    <cellStyle name="하이퍼링크" xfId="442"/>
    <cellStyle name="하이퍼링크 2" xfId="440"/>
    <cellStyle name="합산" xfId="127"/>
    <cellStyle name="화폐기호" xfId="128"/>
    <cellStyle name="화폐기호0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2"/>
  <sheetViews>
    <sheetView tabSelected="1" zoomScaleNormal="100" zoomScaleSheetLayoutView="100" workbookViewId="0">
      <selection activeCell="N23" sqref="N23"/>
    </sheetView>
  </sheetViews>
  <sheetFormatPr defaultColWidth="8.77734375" defaultRowHeight="12.75"/>
  <cols>
    <col min="1" max="1" width="10.88671875" style="13" customWidth="1"/>
    <col min="2" max="6" width="11.33203125" style="13" customWidth="1"/>
    <col min="7" max="12" width="9.5546875" style="13" customWidth="1"/>
    <col min="13" max="13" width="10.33203125" style="13" customWidth="1"/>
    <col min="14" max="14" width="9.5546875" style="13" customWidth="1"/>
    <col min="15" max="256" width="8.77734375" style="13"/>
    <col min="257" max="257" width="8.33203125" style="13" customWidth="1"/>
    <col min="258" max="258" width="12.21875" style="13" customWidth="1"/>
    <col min="259" max="259" width="12.33203125" style="13" customWidth="1"/>
    <col min="260" max="260" width="9.109375" style="13" bestFit="1" customWidth="1"/>
    <col min="261" max="263" width="10.33203125" style="13" customWidth="1"/>
    <col min="264" max="264" width="9.109375" style="13" customWidth="1"/>
    <col min="265" max="269" width="10.33203125" style="13" customWidth="1"/>
    <col min="270" max="270" width="9.5546875" style="13" customWidth="1"/>
    <col min="271" max="512" width="8.77734375" style="13"/>
    <col min="513" max="513" width="8.33203125" style="13" customWidth="1"/>
    <col min="514" max="514" width="12.21875" style="13" customWidth="1"/>
    <col min="515" max="515" width="12.33203125" style="13" customWidth="1"/>
    <col min="516" max="516" width="9.109375" style="13" bestFit="1" customWidth="1"/>
    <col min="517" max="519" width="10.33203125" style="13" customWidth="1"/>
    <col min="520" max="520" width="9.109375" style="13" customWidth="1"/>
    <col min="521" max="525" width="10.33203125" style="13" customWidth="1"/>
    <col min="526" max="526" width="9.5546875" style="13" customWidth="1"/>
    <col min="527" max="768" width="8.77734375" style="13"/>
    <col min="769" max="769" width="8.33203125" style="13" customWidth="1"/>
    <col min="770" max="770" width="12.21875" style="13" customWidth="1"/>
    <col min="771" max="771" width="12.33203125" style="13" customWidth="1"/>
    <col min="772" max="772" width="9.109375" style="13" bestFit="1" customWidth="1"/>
    <col min="773" max="775" width="10.33203125" style="13" customWidth="1"/>
    <col min="776" max="776" width="9.109375" style="13" customWidth="1"/>
    <col min="777" max="781" width="10.33203125" style="13" customWidth="1"/>
    <col min="782" max="782" width="9.5546875" style="13" customWidth="1"/>
    <col min="783" max="1024" width="8.77734375" style="13"/>
    <col min="1025" max="1025" width="8.33203125" style="13" customWidth="1"/>
    <col min="1026" max="1026" width="12.21875" style="13" customWidth="1"/>
    <col min="1027" max="1027" width="12.33203125" style="13" customWidth="1"/>
    <col min="1028" max="1028" width="9.109375" style="13" bestFit="1" customWidth="1"/>
    <col min="1029" max="1031" width="10.33203125" style="13" customWidth="1"/>
    <col min="1032" max="1032" width="9.109375" style="13" customWidth="1"/>
    <col min="1033" max="1037" width="10.33203125" style="13" customWidth="1"/>
    <col min="1038" max="1038" width="9.5546875" style="13" customWidth="1"/>
    <col min="1039" max="1280" width="8.77734375" style="13"/>
    <col min="1281" max="1281" width="8.33203125" style="13" customWidth="1"/>
    <col min="1282" max="1282" width="12.21875" style="13" customWidth="1"/>
    <col min="1283" max="1283" width="12.33203125" style="13" customWidth="1"/>
    <col min="1284" max="1284" width="9.109375" style="13" bestFit="1" customWidth="1"/>
    <col min="1285" max="1287" width="10.33203125" style="13" customWidth="1"/>
    <col min="1288" max="1288" width="9.109375" style="13" customWidth="1"/>
    <col min="1289" max="1293" width="10.33203125" style="13" customWidth="1"/>
    <col min="1294" max="1294" width="9.5546875" style="13" customWidth="1"/>
    <col min="1295" max="1536" width="8.77734375" style="13"/>
    <col min="1537" max="1537" width="8.33203125" style="13" customWidth="1"/>
    <col min="1538" max="1538" width="12.21875" style="13" customWidth="1"/>
    <col min="1539" max="1539" width="12.33203125" style="13" customWidth="1"/>
    <col min="1540" max="1540" width="9.109375" style="13" bestFit="1" customWidth="1"/>
    <col min="1541" max="1543" width="10.33203125" style="13" customWidth="1"/>
    <col min="1544" max="1544" width="9.109375" style="13" customWidth="1"/>
    <col min="1545" max="1549" width="10.33203125" style="13" customWidth="1"/>
    <col min="1550" max="1550" width="9.5546875" style="13" customWidth="1"/>
    <col min="1551" max="1792" width="8.77734375" style="13"/>
    <col min="1793" max="1793" width="8.33203125" style="13" customWidth="1"/>
    <col min="1794" max="1794" width="12.21875" style="13" customWidth="1"/>
    <col min="1795" max="1795" width="12.33203125" style="13" customWidth="1"/>
    <col min="1796" max="1796" width="9.109375" style="13" bestFit="1" customWidth="1"/>
    <col min="1797" max="1799" width="10.33203125" style="13" customWidth="1"/>
    <col min="1800" max="1800" width="9.109375" style="13" customWidth="1"/>
    <col min="1801" max="1805" width="10.33203125" style="13" customWidth="1"/>
    <col min="1806" max="1806" width="9.5546875" style="13" customWidth="1"/>
    <col min="1807" max="2048" width="8.77734375" style="13"/>
    <col min="2049" max="2049" width="8.33203125" style="13" customWidth="1"/>
    <col min="2050" max="2050" width="12.21875" style="13" customWidth="1"/>
    <col min="2051" max="2051" width="12.33203125" style="13" customWidth="1"/>
    <col min="2052" max="2052" width="9.109375" style="13" bestFit="1" customWidth="1"/>
    <col min="2053" max="2055" width="10.33203125" style="13" customWidth="1"/>
    <col min="2056" max="2056" width="9.109375" style="13" customWidth="1"/>
    <col min="2057" max="2061" width="10.33203125" style="13" customWidth="1"/>
    <col min="2062" max="2062" width="9.5546875" style="13" customWidth="1"/>
    <col min="2063" max="2304" width="8.77734375" style="13"/>
    <col min="2305" max="2305" width="8.33203125" style="13" customWidth="1"/>
    <col min="2306" max="2306" width="12.21875" style="13" customWidth="1"/>
    <col min="2307" max="2307" width="12.33203125" style="13" customWidth="1"/>
    <col min="2308" max="2308" width="9.109375" style="13" bestFit="1" customWidth="1"/>
    <col min="2309" max="2311" width="10.33203125" style="13" customWidth="1"/>
    <col min="2312" max="2312" width="9.109375" style="13" customWidth="1"/>
    <col min="2313" max="2317" width="10.33203125" style="13" customWidth="1"/>
    <col min="2318" max="2318" width="9.5546875" style="13" customWidth="1"/>
    <col min="2319" max="2560" width="8.77734375" style="13"/>
    <col min="2561" max="2561" width="8.33203125" style="13" customWidth="1"/>
    <col min="2562" max="2562" width="12.21875" style="13" customWidth="1"/>
    <col min="2563" max="2563" width="12.33203125" style="13" customWidth="1"/>
    <col min="2564" max="2564" width="9.109375" style="13" bestFit="1" customWidth="1"/>
    <col min="2565" max="2567" width="10.33203125" style="13" customWidth="1"/>
    <col min="2568" max="2568" width="9.109375" style="13" customWidth="1"/>
    <col min="2569" max="2573" width="10.33203125" style="13" customWidth="1"/>
    <col min="2574" max="2574" width="9.5546875" style="13" customWidth="1"/>
    <col min="2575" max="2816" width="8.77734375" style="13"/>
    <col min="2817" max="2817" width="8.33203125" style="13" customWidth="1"/>
    <col min="2818" max="2818" width="12.21875" style="13" customWidth="1"/>
    <col min="2819" max="2819" width="12.33203125" style="13" customWidth="1"/>
    <col min="2820" max="2820" width="9.109375" style="13" bestFit="1" customWidth="1"/>
    <col min="2821" max="2823" width="10.33203125" style="13" customWidth="1"/>
    <col min="2824" max="2824" width="9.109375" style="13" customWidth="1"/>
    <col min="2825" max="2829" width="10.33203125" style="13" customWidth="1"/>
    <col min="2830" max="2830" width="9.5546875" style="13" customWidth="1"/>
    <col min="2831" max="3072" width="8.77734375" style="13"/>
    <col min="3073" max="3073" width="8.33203125" style="13" customWidth="1"/>
    <col min="3074" max="3074" width="12.21875" style="13" customWidth="1"/>
    <col min="3075" max="3075" width="12.33203125" style="13" customWidth="1"/>
    <col min="3076" max="3076" width="9.109375" style="13" bestFit="1" customWidth="1"/>
    <col min="3077" max="3079" width="10.33203125" style="13" customWidth="1"/>
    <col min="3080" max="3080" width="9.109375" style="13" customWidth="1"/>
    <col min="3081" max="3085" width="10.33203125" style="13" customWidth="1"/>
    <col min="3086" max="3086" width="9.5546875" style="13" customWidth="1"/>
    <col min="3087" max="3328" width="8.77734375" style="13"/>
    <col min="3329" max="3329" width="8.33203125" style="13" customWidth="1"/>
    <col min="3330" max="3330" width="12.21875" style="13" customWidth="1"/>
    <col min="3331" max="3331" width="12.33203125" style="13" customWidth="1"/>
    <col min="3332" max="3332" width="9.109375" style="13" bestFit="1" customWidth="1"/>
    <col min="3333" max="3335" width="10.33203125" style="13" customWidth="1"/>
    <col min="3336" max="3336" width="9.109375" style="13" customWidth="1"/>
    <col min="3337" max="3341" width="10.33203125" style="13" customWidth="1"/>
    <col min="3342" max="3342" width="9.5546875" style="13" customWidth="1"/>
    <col min="3343" max="3584" width="8.77734375" style="13"/>
    <col min="3585" max="3585" width="8.33203125" style="13" customWidth="1"/>
    <col min="3586" max="3586" width="12.21875" style="13" customWidth="1"/>
    <col min="3587" max="3587" width="12.33203125" style="13" customWidth="1"/>
    <col min="3588" max="3588" width="9.109375" style="13" bestFit="1" customWidth="1"/>
    <col min="3589" max="3591" width="10.33203125" style="13" customWidth="1"/>
    <col min="3592" max="3592" width="9.109375" style="13" customWidth="1"/>
    <col min="3593" max="3597" width="10.33203125" style="13" customWidth="1"/>
    <col min="3598" max="3598" width="9.5546875" style="13" customWidth="1"/>
    <col min="3599" max="3840" width="8.77734375" style="13"/>
    <col min="3841" max="3841" width="8.33203125" style="13" customWidth="1"/>
    <col min="3842" max="3842" width="12.21875" style="13" customWidth="1"/>
    <col min="3843" max="3843" width="12.33203125" style="13" customWidth="1"/>
    <col min="3844" max="3844" width="9.109375" style="13" bestFit="1" customWidth="1"/>
    <col min="3845" max="3847" width="10.33203125" style="13" customWidth="1"/>
    <col min="3848" max="3848" width="9.109375" style="13" customWidth="1"/>
    <col min="3849" max="3853" width="10.33203125" style="13" customWidth="1"/>
    <col min="3854" max="3854" width="9.5546875" style="13" customWidth="1"/>
    <col min="3855" max="4096" width="8.77734375" style="13"/>
    <col min="4097" max="4097" width="8.33203125" style="13" customWidth="1"/>
    <col min="4098" max="4098" width="12.21875" style="13" customWidth="1"/>
    <col min="4099" max="4099" width="12.33203125" style="13" customWidth="1"/>
    <col min="4100" max="4100" width="9.109375" style="13" bestFit="1" customWidth="1"/>
    <col min="4101" max="4103" width="10.33203125" style="13" customWidth="1"/>
    <col min="4104" max="4104" width="9.109375" style="13" customWidth="1"/>
    <col min="4105" max="4109" width="10.33203125" style="13" customWidth="1"/>
    <col min="4110" max="4110" width="9.5546875" style="13" customWidth="1"/>
    <col min="4111" max="4352" width="8.77734375" style="13"/>
    <col min="4353" max="4353" width="8.33203125" style="13" customWidth="1"/>
    <col min="4354" max="4354" width="12.21875" style="13" customWidth="1"/>
    <col min="4355" max="4355" width="12.33203125" style="13" customWidth="1"/>
    <col min="4356" max="4356" width="9.109375" style="13" bestFit="1" customWidth="1"/>
    <col min="4357" max="4359" width="10.33203125" style="13" customWidth="1"/>
    <col min="4360" max="4360" width="9.109375" style="13" customWidth="1"/>
    <col min="4361" max="4365" width="10.33203125" style="13" customWidth="1"/>
    <col min="4366" max="4366" width="9.5546875" style="13" customWidth="1"/>
    <col min="4367" max="4608" width="8.77734375" style="13"/>
    <col min="4609" max="4609" width="8.33203125" style="13" customWidth="1"/>
    <col min="4610" max="4610" width="12.21875" style="13" customWidth="1"/>
    <col min="4611" max="4611" width="12.33203125" style="13" customWidth="1"/>
    <col min="4612" max="4612" width="9.109375" style="13" bestFit="1" customWidth="1"/>
    <col min="4613" max="4615" width="10.33203125" style="13" customWidth="1"/>
    <col min="4616" max="4616" width="9.109375" style="13" customWidth="1"/>
    <col min="4617" max="4621" width="10.33203125" style="13" customWidth="1"/>
    <col min="4622" max="4622" width="9.5546875" style="13" customWidth="1"/>
    <col min="4623" max="4864" width="8.77734375" style="13"/>
    <col min="4865" max="4865" width="8.33203125" style="13" customWidth="1"/>
    <col min="4866" max="4866" width="12.21875" style="13" customWidth="1"/>
    <col min="4867" max="4867" width="12.33203125" style="13" customWidth="1"/>
    <col min="4868" max="4868" width="9.109375" style="13" bestFit="1" customWidth="1"/>
    <col min="4869" max="4871" width="10.33203125" style="13" customWidth="1"/>
    <col min="4872" max="4872" width="9.109375" style="13" customWidth="1"/>
    <col min="4873" max="4877" width="10.33203125" style="13" customWidth="1"/>
    <col min="4878" max="4878" width="9.5546875" style="13" customWidth="1"/>
    <col min="4879" max="5120" width="8.77734375" style="13"/>
    <col min="5121" max="5121" width="8.33203125" style="13" customWidth="1"/>
    <col min="5122" max="5122" width="12.21875" style="13" customWidth="1"/>
    <col min="5123" max="5123" width="12.33203125" style="13" customWidth="1"/>
    <col min="5124" max="5124" width="9.109375" style="13" bestFit="1" customWidth="1"/>
    <col min="5125" max="5127" width="10.33203125" style="13" customWidth="1"/>
    <col min="5128" max="5128" width="9.109375" style="13" customWidth="1"/>
    <col min="5129" max="5133" width="10.33203125" style="13" customWidth="1"/>
    <col min="5134" max="5134" width="9.5546875" style="13" customWidth="1"/>
    <col min="5135" max="5376" width="8.77734375" style="13"/>
    <col min="5377" max="5377" width="8.33203125" style="13" customWidth="1"/>
    <col min="5378" max="5378" width="12.21875" style="13" customWidth="1"/>
    <col min="5379" max="5379" width="12.33203125" style="13" customWidth="1"/>
    <col min="5380" max="5380" width="9.109375" style="13" bestFit="1" customWidth="1"/>
    <col min="5381" max="5383" width="10.33203125" style="13" customWidth="1"/>
    <col min="5384" max="5384" width="9.109375" style="13" customWidth="1"/>
    <col min="5385" max="5389" width="10.33203125" style="13" customWidth="1"/>
    <col min="5390" max="5390" width="9.5546875" style="13" customWidth="1"/>
    <col min="5391" max="5632" width="8.77734375" style="13"/>
    <col min="5633" max="5633" width="8.33203125" style="13" customWidth="1"/>
    <col min="5634" max="5634" width="12.21875" style="13" customWidth="1"/>
    <col min="5635" max="5635" width="12.33203125" style="13" customWidth="1"/>
    <col min="5636" max="5636" width="9.109375" style="13" bestFit="1" customWidth="1"/>
    <col min="5637" max="5639" width="10.33203125" style="13" customWidth="1"/>
    <col min="5640" max="5640" width="9.109375" style="13" customWidth="1"/>
    <col min="5641" max="5645" width="10.33203125" style="13" customWidth="1"/>
    <col min="5646" max="5646" width="9.5546875" style="13" customWidth="1"/>
    <col min="5647" max="5888" width="8.77734375" style="13"/>
    <col min="5889" max="5889" width="8.33203125" style="13" customWidth="1"/>
    <col min="5890" max="5890" width="12.21875" style="13" customWidth="1"/>
    <col min="5891" max="5891" width="12.33203125" style="13" customWidth="1"/>
    <col min="5892" max="5892" width="9.109375" style="13" bestFit="1" customWidth="1"/>
    <col min="5893" max="5895" width="10.33203125" style="13" customWidth="1"/>
    <col min="5896" max="5896" width="9.109375" style="13" customWidth="1"/>
    <col min="5897" max="5901" width="10.33203125" style="13" customWidth="1"/>
    <col min="5902" max="5902" width="9.5546875" style="13" customWidth="1"/>
    <col min="5903" max="6144" width="8.77734375" style="13"/>
    <col min="6145" max="6145" width="8.33203125" style="13" customWidth="1"/>
    <col min="6146" max="6146" width="12.21875" style="13" customWidth="1"/>
    <col min="6147" max="6147" width="12.33203125" style="13" customWidth="1"/>
    <col min="6148" max="6148" width="9.109375" style="13" bestFit="1" customWidth="1"/>
    <col min="6149" max="6151" width="10.33203125" style="13" customWidth="1"/>
    <col min="6152" max="6152" width="9.109375" style="13" customWidth="1"/>
    <col min="6153" max="6157" width="10.33203125" style="13" customWidth="1"/>
    <col min="6158" max="6158" width="9.5546875" style="13" customWidth="1"/>
    <col min="6159" max="6400" width="8.77734375" style="13"/>
    <col min="6401" max="6401" width="8.33203125" style="13" customWidth="1"/>
    <col min="6402" max="6402" width="12.21875" style="13" customWidth="1"/>
    <col min="6403" max="6403" width="12.33203125" style="13" customWidth="1"/>
    <col min="6404" max="6404" width="9.109375" style="13" bestFit="1" customWidth="1"/>
    <col min="6405" max="6407" width="10.33203125" style="13" customWidth="1"/>
    <col min="6408" max="6408" width="9.109375" style="13" customWidth="1"/>
    <col min="6409" max="6413" width="10.33203125" style="13" customWidth="1"/>
    <col min="6414" max="6414" width="9.5546875" style="13" customWidth="1"/>
    <col min="6415" max="6656" width="8.77734375" style="13"/>
    <col min="6657" max="6657" width="8.33203125" style="13" customWidth="1"/>
    <col min="6658" max="6658" width="12.21875" style="13" customWidth="1"/>
    <col min="6659" max="6659" width="12.33203125" style="13" customWidth="1"/>
    <col min="6660" max="6660" width="9.109375" style="13" bestFit="1" customWidth="1"/>
    <col min="6661" max="6663" width="10.33203125" style="13" customWidth="1"/>
    <col min="6664" max="6664" width="9.109375" style="13" customWidth="1"/>
    <col min="6665" max="6669" width="10.33203125" style="13" customWidth="1"/>
    <col min="6670" max="6670" width="9.5546875" style="13" customWidth="1"/>
    <col min="6671" max="6912" width="8.77734375" style="13"/>
    <col min="6913" max="6913" width="8.33203125" style="13" customWidth="1"/>
    <col min="6914" max="6914" width="12.21875" style="13" customWidth="1"/>
    <col min="6915" max="6915" width="12.33203125" style="13" customWidth="1"/>
    <col min="6916" max="6916" width="9.109375" style="13" bestFit="1" customWidth="1"/>
    <col min="6917" max="6919" width="10.33203125" style="13" customWidth="1"/>
    <col min="6920" max="6920" width="9.109375" style="13" customWidth="1"/>
    <col min="6921" max="6925" width="10.33203125" style="13" customWidth="1"/>
    <col min="6926" max="6926" width="9.5546875" style="13" customWidth="1"/>
    <col min="6927" max="7168" width="8.77734375" style="13"/>
    <col min="7169" max="7169" width="8.33203125" style="13" customWidth="1"/>
    <col min="7170" max="7170" width="12.21875" style="13" customWidth="1"/>
    <col min="7171" max="7171" width="12.33203125" style="13" customWidth="1"/>
    <col min="7172" max="7172" width="9.109375" style="13" bestFit="1" customWidth="1"/>
    <col min="7173" max="7175" width="10.33203125" style="13" customWidth="1"/>
    <col min="7176" max="7176" width="9.109375" style="13" customWidth="1"/>
    <col min="7177" max="7181" width="10.33203125" style="13" customWidth="1"/>
    <col min="7182" max="7182" width="9.5546875" style="13" customWidth="1"/>
    <col min="7183" max="7424" width="8.77734375" style="13"/>
    <col min="7425" max="7425" width="8.33203125" style="13" customWidth="1"/>
    <col min="7426" max="7426" width="12.21875" style="13" customWidth="1"/>
    <col min="7427" max="7427" width="12.33203125" style="13" customWidth="1"/>
    <col min="7428" max="7428" width="9.109375" style="13" bestFit="1" customWidth="1"/>
    <col min="7429" max="7431" width="10.33203125" style="13" customWidth="1"/>
    <col min="7432" max="7432" width="9.109375" style="13" customWidth="1"/>
    <col min="7433" max="7437" width="10.33203125" style="13" customWidth="1"/>
    <col min="7438" max="7438" width="9.5546875" style="13" customWidth="1"/>
    <col min="7439" max="7680" width="8.77734375" style="13"/>
    <col min="7681" max="7681" width="8.33203125" style="13" customWidth="1"/>
    <col min="7682" max="7682" width="12.21875" style="13" customWidth="1"/>
    <col min="7683" max="7683" width="12.33203125" style="13" customWidth="1"/>
    <col min="7684" max="7684" width="9.109375" style="13" bestFit="1" customWidth="1"/>
    <col min="7685" max="7687" width="10.33203125" style="13" customWidth="1"/>
    <col min="7688" max="7688" width="9.109375" style="13" customWidth="1"/>
    <col min="7689" max="7693" width="10.33203125" style="13" customWidth="1"/>
    <col min="7694" max="7694" width="9.5546875" style="13" customWidth="1"/>
    <col min="7695" max="7936" width="8.77734375" style="13"/>
    <col min="7937" max="7937" width="8.33203125" style="13" customWidth="1"/>
    <col min="7938" max="7938" width="12.21875" style="13" customWidth="1"/>
    <col min="7939" max="7939" width="12.33203125" style="13" customWidth="1"/>
    <col min="7940" max="7940" width="9.109375" style="13" bestFit="1" customWidth="1"/>
    <col min="7941" max="7943" width="10.33203125" style="13" customWidth="1"/>
    <col min="7944" max="7944" width="9.109375" style="13" customWidth="1"/>
    <col min="7945" max="7949" width="10.33203125" style="13" customWidth="1"/>
    <col min="7950" max="7950" width="9.5546875" style="13" customWidth="1"/>
    <col min="7951" max="8192" width="8.77734375" style="13"/>
    <col min="8193" max="8193" width="8.33203125" style="13" customWidth="1"/>
    <col min="8194" max="8194" width="12.21875" style="13" customWidth="1"/>
    <col min="8195" max="8195" width="12.33203125" style="13" customWidth="1"/>
    <col min="8196" max="8196" width="9.109375" style="13" bestFit="1" customWidth="1"/>
    <col min="8197" max="8199" width="10.33203125" style="13" customWidth="1"/>
    <col min="8200" max="8200" width="9.109375" style="13" customWidth="1"/>
    <col min="8201" max="8205" width="10.33203125" style="13" customWidth="1"/>
    <col min="8206" max="8206" width="9.5546875" style="13" customWidth="1"/>
    <col min="8207" max="8448" width="8.77734375" style="13"/>
    <col min="8449" max="8449" width="8.33203125" style="13" customWidth="1"/>
    <col min="8450" max="8450" width="12.21875" style="13" customWidth="1"/>
    <col min="8451" max="8451" width="12.33203125" style="13" customWidth="1"/>
    <col min="8452" max="8452" width="9.109375" style="13" bestFit="1" customWidth="1"/>
    <col min="8453" max="8455" width="10.33203125" style="13" customWidth="1"/>
    <col min="8456" max="8456" width="9.109375" style="13" customWidth="1"/>
    <col min="8457" max="8461" width="10.33203125" style="13" customWidth="1"/>
    <col min="8462" max="8462" width="9.5546875" style="13" customWidth="1"/>
    <col min="8463" max="8704" width="8.77734375" style="13"/>
    <col min="8705" max="8705" width="8.33203125" style="13" customWidth="1"/>
    <col min="8706" max="8706" width="12.21875" style="13" customWidth="1"/>
    <col min="8707" max="8707" width="12.33203125" style="13" customWidth="1"/>
    <col min="8708" max="8708" width="9.109375" style="13" bestFit="1" customWidth="1"/>
    <col min="8709" max="8711" width="10.33203125" style="13" customWidth="1"/>
    <col min="8712" max="8712" width="9.109375" style="13" customWidth="1"/>
    <col min="8713" max="8717" width="10.33203125" style="13" customWidth="1"/>
    <col min="8718" max="8718" width="9.5546875" style="13" customWidth="1"/>
    <col min="8719" max="8960" width="8.77734375" style="13"/>
    <col min="8961" max="8961" width="8.33203125" style="13" customWidth="1"/>
    <col min="8962" max="8962" width="12.21875" style="13" customWidth="1"/>
    <col min="8963" max="8963" width="12.33203125" style="13" customWidth="1"/>
    <col min="8964" max="8964" width="9.109375" style="13" bestFit="1" customWidth="1"/>
    <col min="8965" max="8967" width="10.33203125" style="13" customWidth="1"/>
    <col min="8968" max="8968" width="9.109375" style="13" customWidth="1"/>
    <col min="8969" max="8973" width="10.33203125" style="13" customWidth="1"/>
    <col min="8974" max="8974" width="9.5546875" style="13" customWidth="1"/>
    <col min="8975" max="9216" width="8.77734375" style="13"/>
    <col min="9217" max="9217" width="8.33203125" style="13" customWidth="1"/>
    <col min="9218" max="9218" width="12.21875" style="13" customWidth="1"/>
    <col min="9219" max="9219" width="12.33203125" style="13" customWidth="1"/>
    <col min="9220" max="9220" width="9.109375" style="13" bestFit="1" customWidth="1"/>
    <col min="9221" max="9223" width="10.33203125" style="13" customWidth="1"/>
    <col min="9224" max="9224" width="9.109375" style="13" customWidth="1"/>
    <col min="9225" max="9229" width="10.33203125" style="13" customWidth="1"/>
    <col min="9230" max="9230" width="9.5546875" style="13" customWidth="1"/>
    <col min="9231" max="9472" width="8.77734375" style="13"/>
    <col min="9473" max="9473" width="8.33203125" style="13" customWidth="1"/>
    <col min="9474" max="9474" width="12.21875" style="13" customWidth="1"/>
    <col min="9475" max="9475" width="12.33203125" style="13" customWidth="1"/>
    <col min="9476" max="9476" width="9.109375" style="13" bestFit="1" customWidth="1"/>
    <col min="9477" max="9479" width="10.33203125" style="13" customWidth="1"/>
    <col min="9480" max="9480" width="9.109375" style="13" customWidth="1"/>
    <col min="9481" max="9485" width="10.33203125" style="13" customWidth="1"/>
    <col min="9486" max="9486" width="9.5546875" style="13" customWidth="1"/>
    <col min="9487" max="9728" width="8.77734375" style="13"/>
    <col min="9729" max="9729" width="8.33203125" style="13" customWidth="1"/>
    <col min="9730" max="9730" width="12.21875" style="13" customWidth="1"/>
    <col min="9731" max="9731" width="12.33203125" style="13" customWidth="1"/>
    <col min="9732" max="9732" width="9.109375" style="13" bestFit="1" customWidth="1"/>
    <col min="9733" max="9735" width="10.33203125" style="13" customWidth="1"/>
    <col min="9736" max="9736" width="9.109375" style="13" customWidth="1"/>
    <col min="9737" max="9741" width="10.33203125" style="13" customWidth="1"/>
    <col min="9742" max="9742" width="9.5546875" style="13" customWidth="1"/>
    <col min="9743" max="9984" width="8.77734375" style="13"/>
    <col min="9985" max="9985" width="8.33203125" style="13" customWidth="1"/>
    <col min="9986" max="9986" width="12.21875" style="13" customWidth="1"/>
    <col min="9987" max="9987" width="12.33203125" style="13" customWidth="1"/>
    <col min="9988" max="9988" width="9.109375" style="13" bestFit="1" customWidth="1"/>
    <col min="9989" max="9991" width="10.33203125" style="13" customWidth="1"/>
    <col min="9992" max="9992" width="9.109375" style="13" customWidth="1"/>
    <col min="9993" max="9997" width="10.33203125" style="13" customWidth="1"/>
    <col min="9998" max="9998" width="9.5546875" style="13" customWidth="1"/>
    <col min="9999" max="10240" width="8.77734375" style="13"/>
    <col min="10241" max="10241" width="8.33203125" style="13" customWidth="1"/>
    <col min="10242" max="10242" width="12.21875" style="13" customWidth="1"/>
    <col min="10243" max="10243" width="12.33203125" style="13" customWidth="1"/>
    <col min="10244" max="10244" width="9.109375" style="13" bestFit="1" customWidth="1"/>
    <col min="10245" max="10247" width="10.33203125" style="13" customWidth="1"/>
    <col min="10248" max="10248" width="9.109375" style="13" customWidth="1"/>
    <col min="10249" max="10253" width="10.33203125" style="13" customWidth="1"/>
    <col min="10254" max="10254" width="9.5546875" style="13" customWidth="1"/>
    <col min="10255" max="10496" width="8.77734375" style="13"/>
    <col min="10497" max="10497" width="8.33203125" style="13" customWidth="1"/>
    <col min="10498" max="10498" width="12.21875" style="13" customWidth="1"/>
    <col min="10499" max="10499" width="12.33203125" style="13" customWidth="1"/>
    <col min="10500" max="10500" width="9.109375" style="13" bestFit="1" customWidth="1"/>
    <col min="10501" max="10503" width="10.33203125" style="13" customWidth="1"/>
    <col min="10504" max="10504" width="9.109375" style="13" customWidth="1"/>
    <col min="10505" max="10509" width="10.33203125" style="13" customWidth="1"/>
    <col min="10510" max="10510" width="9.5546875" style="13" customWidth="1"/>
    <col min="10511" max="10752" width="8.77734375" style="13"/>
    <col min="10753" max="10753" width="8.33203125" style="13" customWidth="1"/>
    <col min="10754" max="10754" width="12.21875" style="13" customWidth="1"/>
    <col min="10755" max="10755" width="12.33203125" style="13" customWidth="1"/>
    <col min="10756" max="10756" width="9.109375" style="13" bestFit="1" customWidth="1"/>
    <col min="10757" max="10759" width="10.33203125" style="13" customWidth="1"/>
    <col min="10760" max="10760" width="9.109375" style="13" customWidth="1"/>
    <col min="10761" max="10765" width="10.33203125" style="13" customWidth="1"/>
    <col min="10766" max="10766" width="9.5546875" style="13" customWidth="1"/>
    <col min="10767" max="11008" width="8.77734375" style="13"/>
    <col min="11009" max="11009" width="8.33203125" style="13" customWidth="1"/>
    <col min="11010" max="11010" width="12.21875" style="13" customWidth="1"/>
    <col min="11011" max="11011" width="12.33203125" style="13" customWidth="1"/>
    <col min="11012" max="11012" width="9.109375" style="13" bestFit="1" customWidth="1"/>
    <col min="11013" max="11015" width="10.33203125" style="13" customWidth="1"/>
    <col min="11016" max="11016" width="9.109375" style="13" customWidth="1"/>
    <col min="11017" max="11021" width="10.33203125" style="13" customWidth="1"/>
    <col min="11022" max="11022" width="9.5546875" style="13" customWidth="1"/>
    <col min="11023" max="11264" width="8.77734375" style="13"/>
    <col min="11265" max="11265" width="8.33203125" style="13" customWidth="1"/>
    <col min="11266" max="11266" width="12.21875" style="13" customWidth="1"/>
    <col min="11267" max="11267" width="12.33203125" style="13" customWidth="1"/>
    <col min="11268" max="11268" width="9.109375" style="13" bestFit="1" customWidth="1"/>
    <col min="11269" max="11271" width="10.33203125" style="13" customWidth="1"/>
    <col min="11272" max="11272" width="9.109375" style="13" customWidth="1"/>
    <col min="11273" max="11277" width="10.33203125" style="13" customWidth="1"/>
    <col min="11278" max="11278" width="9.5546875" style="13" customWidth="1"/>
    <col min="11279" max="11520" width="8.77734375" style="13"/>
    <col min="11521" max="11521" width="8.33203125" style="13" customWidth="1"/>
    <col min="11522" max="11522" width="12.21875" style="13" customWidth="1"/>
    <col min="11523" max="11523" width="12.33203125" style="13" customWidth="1"/>
    <col min="11524" max="11524" width="9.109375" style="13" bestFit="1" customWidth="1"/>
    <col min="11525" max="11527" width="10.33203125" style="13" customWidth="1"/>
    <col min="11528" max="11528" width="9.109375" style="13" customWidth="1"/>
    <col min="11529" max="11533" width="10.33203125" style="13" customWidth="1"/>
    <col min="11534" max="11534" width="9.5546875" style="13" customWidth="1"/>
    <col min="11535" max="11776" width="8.77734375" style="13"/>
    <col min="11777" max="11777" width="8.33203125" style="13" customWidth="1"/>
    <col min="11778" max="11778" width="12.21875" style="13" customWidth="1"/>
    <col min="11779" max="11779" width="12.33203125" style="13" customWidth="1"/>
    <col min="11780" max="11780" width="9.109375" style="13" bestFit="1" customWidth="1"/>
    <col min="11781" max="11783" width="10.33203125" style="13" customWidth="1"/>
    <col min="11784" max="11784" width="9.109375" style="13" customWidth="1"/>
    <col min="11785" max="11789" width="10.33203125" style="13" customWidth="1"/>
    <col min="11790" max="11790" width="9.5546875" style="13" customWidth="1"/>
    <col min="11791" max="12032" width="8.77734375" style="13"/>
    <col min="12033" max="12033" width="8.33203125" style="13" customWidth="1"/>
    <col min="12034" max="12034" width="12.21875" style="13" customWidth="1"/>
    <col min="12035" max="12035" width="12.33203125" style="13" customWidth="1"/>
    <col min="12036" max="12036" width="9.109375" style="13" bestFit="1" customWidth="1"/>
    <col min="12037" max="12039" width="10.33203125" style="13" customWidth="1"/>
    <col min="12040" max="12040" width="9.109375" style="13" customWidth="1"/>
    <col min="12041" max="12045" width="10.33203125" style="13" customWidth="1"/>
    <col min="12046" max="12046" width="9.5546875" style="13" customWidth="1"/>
    <col min="12047" max="12288" width="8.77734375" style="13"/>
    <col min="12289" max="12289" width="8.33203125" style="13" customWidth="1"/>
    <col min="12290" max="12290" width="12.21875" style="13" customWidth="1"/>
    <col min="12291" max="12291" width="12.33203125" style="13" customWidth="1"/>
    <col min="12292" max="12292" width="9.109375" style="13" bestFit="1" customWidth="1"/>
    <col min="12293" max="12295" width="10.33203125" style="13" customWidth="1"/>
    <col min="12296" max="12296" width="9.109375" style="13" customWidth="1"/>
    <col min="12297" max="12301" width="10.33203125" style="13" customWidth="1"/>
    <col min="12302" max="12302" width="9.5546875" style="13" customWidth="1"/>
    <col min="12303" max="12544" width="8.77734375" style="13"/>
    <col min="12545" max="12545" width="8.33203125" style="13" customWidth="1"/>
    <col min="12546" max="12546" width="12.21875" style="13" customWidth="1"/>
    <col min="12547" max="12547" width="12.33203125" style="13" customWidth="1"/>
    <col min="12548" max="12548" width="9.109375" style="13" bestFit="1" customWidth="1"/>
    <col min="12549" max="12551" width="10.33203125" style="13" customWidth="1"/>
    <col min="12552" max="12552" width="9.109375" style="13" customWidth="1"/>
    <col min="12553" max="12557" width="10.33203125" style="13" customWidth="1"/>
    <col min="12558" max="12558" width="9.5546875" style="13" customWidth="1"/>
    <col min="12559" max="12800" width="8.77734375" style="13"/>
    <col min="12801" max="12801" width="8.33203125" style="13" customWidth="1"/>
    <col min="12802" max="12802" width="12.21875" style="13" customWidth="1"/>
    <col min="12803" max="12803" width="12.33203125" style="13" customWidth="1"/>
    <col min="12804" max="12804" width="9.109375" style="13" bestFit="1" customWidth="1"/>
    <col min="12805" max="12807" width="10.33203125" style="13" customWidth="1"/>
    <col min="12808" max="12808" width="9.109375" style="13" customWidth="1"/>
    <col min="12809" max="12813" width="10.33203125" style="13" customWidth="1"/>
    <col min="12814" max="12814" width="9.5546875" style="13" customWidth="1"/>
    <col min="12815" max="13056" width="8.77734375" style="13"/>
    <col min="13057" max="13057" width="8.33203125" style="13" customWidth="1"/>
    <col min="13058" max="13058" width="12.21875" style="13" customWidth="1"/>
    <col min="13059" max="13059" width="12.33203125" style="13" customWidth="1"/>
    <col min="13060" max="13060" width="9.109375" style="13" bestFit="1" customWidth="1"/>
    <col min="13061" max="13063" width="10.33203125" style="13" customWidth="1"/>
    <col min="13064" max="13064" width="9.109375" style="13" customWidth="1"/>
    <col min="13065" max="13069" width="10.33203125" style="13" customWidth="1"/>
    <col min="13070" max="13070" width="9.5546875" style="13" customWidth="1"/>
    <col min="13071" max="13312" width="8.77734375" style="13"/>
    <col min="13313" max="13313" width="8.33203125" style="13" customWidth="1"/>
    <col min="13314" max="13314" width="12.21875" style="13" customWidth="1"/>
    <col min="13315" max="13315" width="12.33203125" style="13" customWidth="1"/>
    <col min="13316" max="13316" width="9.109375" style="13" bestFit="1" customWidth="1"/>
    <col min="13317" max="13319" width="10.33203125" style="13" customWidth="1"/>
    <col min="13320" max="13320" width="9.109375" style="13" customWidth="1"/>
    <col min="13321" max="13325" width="10.33203125" style="13" customWidth="1"/>
    <col min="13326" max="13326" width="9.5546875" style="13" customWidth="1"/>
    <col min="13327" max="13568" width="8.77734375" style="13"/>
    <col min="13569" max="13569" width="8.33203125" style="13" customWidth="1"/>
    <col min="13570" max="13570" width="12.21875" style="13" customWidth="1"/>
    <col min="13571" max="13571" width="12.33203125" style="13" customWidth="1"/>
    <col min="13572" max="13572" width="9.109375" style="13" bestFit="1" customWidth="1"/>
    <col min="13573" max="13575" width="10.33203125" style="13" customWidth="1"/>
    <col min="13576" max="13576" width="9.109375" style="13" customWidth="1"/>
    <col min="13577" max="13581" width="10.33203125" style="13" customWidth="1"/>
    <col min="13582" max="13582" width="9.5546875" style="13" customWidth="1"/>
    <col min="13583" max="13824" width="8.77734375" style="13"/>
    <col min="13825" max="13825" width="8.33203125" style="13" customWidth="1"/>
    <col min="13826" max="13826" width="12.21875" style="13" customWidth="1"/>
    <col min="13827" max="13827" width="12.33203125" style="13" customWidth="1"/>
    <col min="13828" max="13828" width="9.109375" style="13" bestFit="1" customWidth="1"/>
    <col min="13829" max="13831" width="10.33203125" style="13" customWidth="1"/>
    <col min="13832" max="13832" width="9.109375" style="13" customWidth="1"/>
    <col min="13833" max="13837" width="10.33203125" style="13" customWidth="1"/>
    <col min="13838" max="13838" width="9.5546875" style="13" customWidth="1"/>
    <col min="13839" max="14080" width="8.77734375" style="13"/>
    <col min="14081" max="14081" width="8.33203125" style="13" customWidth="1"/>
    <col min="14082" max="14082" width="12.21875" style="13" customWidth="1"/>
    <col min="14083" max="14083" width="12.33203125" style="13" customWidth="1"/>
    <col min="14084" max="14084" width="9.109375" style="13" bestFit="1" customWidth="1"/>
    <col min="14085" max="14087" width="10.33203125" style="13" customWidth="1"/>
    <col min="14088" max="14088" width="9.109375" style="13" customWidth="1"/>
    <col min="14089" max="14093" width="10.33203125" style="13" customWidth="1"/>
    <col min="14094" max="14094" width="9.5546875" style="13" customWidth="1"/>
    <col min="14095" max="14336" width="8.77734375" style="13"/>
    <col min="14337" max="14337" width="8.33203125" style="13" customWidth="1"/>
    <col min="14338" max="14338" width="12.21875" style="13" customWidth="1"/>
    <col min="14339" max="14339" width="12.33203125" style="13" customWidth="1"/>
    <col min="14340" max="14340" width="9.109375" style="13" bestFit="1" customWidth="1"/>
    <col min="14341" max="14343" width="10.33203125" style="13" customWidth="1"/>
    <col min="14344" max="14344" width="9.109375" style="13" customWidth="1"/>
    <col min="14345" max="14349" width="10.33203125" style="13" customWidth="1"/>
    <col min="14350" max="14350" width="9.5546875" style="13" customWidth="1"/>
    <col min="14351" max="14592" width="8.77734375" style="13"/>
    <col min="14593" max="14593" width="8.33203125" style="13" customWidth="1"/>
    <col min="14594" max="14594" width="12.21875" style="13" customWidth="1"/>
    <col min="14595" max="14595" width="12.33203125" style="13" customWidth="1"/>
    <col min="14596" max="14596" width="9.109375" style="13" bestFit="1" customWidth="1"/>
    <col min="14597" max="14599" width="10.33203125" style="13" customWidth="1"/>
    <col min="14600" max="14600" width="9.109375" style="13" customWidth="1"/>
    <col min="14601" max="14605" width="10.33203125" style="13" customWidth="1"/>
    <col min="14606" max="14606" width="9.5546875" style="13" customWidth="1"/>
    <col min="14607" max="14848" width="8.77734375" style="13"/>
    <col min="14849" max="14849" width="8.33203125" style="13" customWidth="1"/>
    <col min="14850" max="14850" width="12.21875" style="13" customWidth="1"/>
    <col min="14851" max="14851" width="12.33203125" style="13" customWidth="1"/>
    <col min="14852" max="14852" width="9.109375" style="13" bestFit="1" customWidth="1"/>
    <col min="14853" max="14855" width="10.33203125" style="13" customWidth="1"/>
    <col min="14856" max="14856" width="9.109375" style="13" customWidth="1"/>
    <col min="14857" max="14861" width="10.33203125" style="13" customWidth="1"/>
    <col min="14862" max="14862" width="9.5546875" style="13" customWidth="1"/>
    <col min="14863" max="15104" width="8.77734375" style="13"/>
    <col min="15105" max="15105" width="8.33203125" style="13" customWidth="1"/>
    <col min="15106" max="15106" width="12.21875" style="13" customWidth="1"/>
    <col min="15107" max="15107" width="12.33203125" style="13" customWidth="1"/>
    <col min="15108" max="15108" width="9.109375" style="13" bestFit="1" customWidth="1"/>
    <col min="15109" max="15111" width="10.33203125" style="13" customWidth="1"/>
    <col min="15112" max="15112" width="9.109375" style="13" customWidth="1"/>
    <col min="15113" max="15117" width="10.33203125" style="13" customWidth="1"/>
    <col min="15118" max="15118" width="9.5546875" style="13" customWidth="1"/>
    <col min="15119" max="15360" width="8.77734375" style="13"/>
    <col min="15361" max="15361" width="8.33203125" style="13" customWidth="1"/>
    <col min="15362" max="15362" width="12.21875" style="13" customWidth="1"/>
    <col min="15363" max="15363" width="12.33203125" style="13" customWidth="1"/>
    <col min="15364" max="15364" width="9.109375" style="13" bestFit="1" customWidth="1"/>
    <col min="15365" max="15367" width="10.33203125" style="13" customWidth="1"/>
    <col min="15368" max="15368" width="9.109375" style="13" customWidth="1"/>
    <col min="15369" max="15373" width="10.33203125" style="13" customWidth="1"/>
    <col min="15374" max="15374" width="9.5546875" style="13" customWidth="1"/>
    <col min="15375" max="15616" width="8.77734375" style="13"/>
    <col min="15617" max="15617" width="8.33203125" style="13" customWidth="1"/>
    <col min="15618" max="15618" width="12.21875" style="13" customWidth="1"/>
    <col min="15619" max="15619" width="12.33203125" style="13" customWidth="1"/>
    <col min="15620" max="15620" width="9.109375" style="13" bestFit="1" customWidth="1"/>
    <col min="15621" max="15623" width="10.33203125" style="13" customWidth="1"/>
    <col min="15624" max="15624" width="9.109375" style="13" customWidth="1"/>
    <col min="15625" max="15629" width="10.33203125" style="13" customWidth="1"/>
    <col min="15630" max="15630" width="9.5546875" style="13" customWidth="1"/>
    <col min="15631" max="15872" width="8.77734375" style="13"/>
    <col min="15873" max="15873" width="8.33203125" style="13" customWidth="1"/>
    <col min="15874" max="15874" width="12.21875" style="13" customWidth="1"/>
    <col min="15875" max="15875" width="12.33203125" style="13" customWidth="1"/>
    <col min="15876" max="15876" width="9.109375" style="13" bestFit="1" customWidth="1"/>
    <col min="15877" max="15879" width="10.33203125" style="13" customWidth="1"/>
    <col min="15880" max="15880" width="9.109375" style="13" customWidth="1"/>
    <col min="15881" max="15885" width="10.33203125" style="13" customWidth="1"/>
    <col min="15886" max="15886" width="9.5546875" style="13" customWidth="1"/>
    <col min="15887" max="16128" width="8.77734375" style="13"/>
    <col min="16129" max="16129" width="8.33203125" style="13" customWidth="1"/>
    <col min="16130" max="16130" width="12.21875" style="13" customWidth="1"/>
    <col min="16131" max="16131" width="12.33203125" style="13" customWidth="1"/>
    <col min="16132" max="16132" width="9.109375" style="13" bestFit="1" customWidth="1"/>
    <col min="16133" max="16135" width="10.33203125" style="13" customWidth="1"/>
    <col min="16136" max="16136" width="9.109375" style="13" customWidth="1"/>
    <col min="16137" max="16141" width="10.33203125" style="13" customWidth="1"/>
    <col min="16142" max="16142" width="9.5546875" style="13" customWidth="1"/>
    <col min="16143" max="16384" width="8.77734375" style="13"/>
  </cols>
  <sheetData>
    <row r="1" spans="1:18" s="1" customFormat="1" ht="32.450000000000003" customHeight="1">
      <c r="A1" s="221" t="s">
        <v>0</v>
      </c>
      <c r="B1" s="221"/>
      <c r="C1" s="221"/>
      <c r="D1" s="221"/>
      <c r="E1" s="221"/>
      <c r="F1" s="221"/>
      <c r="G1" s="221" t="s">
        <v>1</v>
      </c>
      <c r="H1" s="221"/>
      <c r="I1" s="221"/>
      <c r="J1" s="221"/>
      <c r="K1" s="221"/>
      <c r="L1" s="221"/>
      <c r="M1" s="221"/>
    </row>
    <row r="2" spans="1:18" s="1" customFormat="1" ht="6.9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8" s="50" customFormat="1" ht="21.2" customHeight="1">
      <c r="A3" s="51" t="s">
        <v>5</v>
      </c>
      <c r="B3" s="51"/>
      <c r="C3" s="53"/>
      <c r="D3" s="53"/>
      <c r="E3" s="53"/>
      <c r="F3" s="53"/>
      <c r="G3" s="53"/>
      <c r="H3" s="53"/>
      <c r="I3" s="53"/>
      <c r="J3" s="53"/>
      <c r="K3" s="55"/>
      <c r="L3" s="55"/>
      <c r="M3" s="182" t="s">
        <v>6</v>
      </c>
    </row>
    <row r="4" spans="1:18" s="1" customFormat="1" ht="19.899999999999999" customHeight="1">
      <c r="A4" s="204" t="s">
        <v>7</v>
      </c>
      <c r="B4" s="183" t="s">
        <v>8</v>
      </c>
      <c r="C4" s="224" t="s">
        <v>9</v>
      </c>
      <c r="D4" s="225"/>
      <c r="E4" s="225"/>
      <c r="F4" s="225"/>
      <c r="G4" s="222" t="s">
        <v>10</v>
      </c>
      <c r="H4" s="222"/>
      <c r="I4" s="222"/>
      <c r="J4" s="222"/>
      <c r="K4" s="222"/>
      <c r="L4" s="223"/>
      <c r="M4" s="207" t="s">
        <v>11</v>
      </c>
    </row>
    <row r="5" spans="1:18" s="1" customFormat="1" ht="19.899999999999999" customHeight="1">
      <c r="A5" s="205"/>
      <c r="B5" s="98"/>
      <c r="C5" s="98"/>
      <c r="D5" s="228" t="s">
        <v>12</v>
      </c>
      <c r="E5" s="229"/>
      <c r="F5" s="229"/>
      <c r="G5" s="226" t="s">
        <v>13</v>
      </c>
      <c r="H5" s="226"/>
      <c r="I5" s="226"/>
      <c r="J5" s="227"/>
      <c r="K5" s="212" t="s">
        <v>14</v>
      </c>
      <c r="L5" s="213"/>
      <c r="M5" s="208"/>
    </row>
    <row r="6" spans="1:18" s="1" customFormat="1" ht="14.1" customHeight="1">
      <c r="A6" s="205"/>
      <c r="B6" s="98"/>
      <c r="C6" s="89"/>
      <c r="D6" s="98"/>
      <c r="E6" s="98" t="s">
        <v>15</v>
      </c>
      <c r="F6" s="174" t="s">
        <v>16</v>
      </c>
      <c r="G6" s="171" t="s">
        <v>17</v>
      </c>
      <c r="H6" s="98" t="s">
        <v>18</v>
      </c>
      <c r="I6" s="98" t="s">
        <v>19</v>
      </c>
      <c r="J6" s="98" t="s">
        <v>20</v>
      </c>
      <c r="K6" s="98"/>
      <c r="L6" s="176" t="s">
        <v>21</v>
      </c>
      <c r="M6" s="208"/>
    </row>
    <row r="7" spans="1:18" s="52" customFormat="1" ht="21.2" customHeight="1">
      <c r="A7" s="205"/>
      <c r="B7" s="98"/>
      <c r="C7" s="89"/>
      <c r="D7" s="98"/>
      <c r="E7" s="98"/>
      <c r="F7" s="174"/>
      <c r="G7" s="171"/>
      <c r="H7" s="98"/>
      <c r="I7" s="219" t="s">
        <v>22</v>
      </c>
      <c r="J7" s="219" t="s">
        <v>23</v>
      </c>
      <c r="K7" s="98"/>
      <c r="L7" s="98"/>
      <c r="M7" s="208"/>
    </row>
    <row r="8" spans="1:18" s="52" customFormat="1" ht="21.2" customHeight="1">
      <c r="A8" s="206"/>
      <c r="B8" s="184" t="s">
        <v>130</v>
      </c>
      <c r="C8" s="184"/>
      <c r="D8" s="184"/>
      <c r="E8" s="90" t="s">
        <v>24</v>
      </c>
      <c r="F8" s="91" t="s">
        <v>25</v>
      </c>
      <c r="G8" s="92" t="s">
        <v>26</v>
      </c>
      <c r="H8" s="97" t="s">
        <v>27</v>
      </c>
      <c r="I8" s="220"/>
      <c r="J8" s="220"/>
      <c r="K8" s="184"/>
      <c r="L8" s="184" t="s">
        <v>28</v>
      </c>
      <c r="M8" s="209"/>
    </row>
    <row r="9" spans="1:18" s="5" customFormat="1" ht="23.25" customHeight="1">
      <c r="A9" s="88">
        <v>2015</v>
      </c>
      <c r="B9" s="138">
        <v>1196777</v>
      </c>
      <c r="C9" s="139">
        <v>1194503</v>
      </c>
      <c r="D9" s="139">
        <v>917301</v>
      </c>
      <c r="E9" s="139">
        <v>660149</v>
      </c>
      <c r="F9" s="139">
        <v>232322</v>
      </c>
      <c r="G9" s="44">
        <v>9887</v>
      </c>
      <c r="H9" s="44">
        <v>44581</v>
      </c>
      <c r="I9" s="45">
        <v>-16970</v>
      </c>
      <c r="J9" s="44">
        <v>0</v>
      </c>
      <c r="K9" s="44">
        <v>240775</v>
      </c>
      <c r="L9" s="46">
        <v>221136</v>
      </c>
      <c r="M9" s="88">
        <v>2015</v>
      </c>
      <c r="N9" s="15"/>
      <c r="O9" s="15"/>
      <c r="P9" s="15"/>
      <c r="Q9" s="15"/>
      <c r="R9" s="15"/>
    </row>
    <row r="10" spans="1:18" s="8" customFormat="1" ht="23.25" customHeight="1">
      <c r="A10" s="88">
        <v>2016</v>
      </c>
      <c r="B10" s="138">
        <v>1596247</v>
      </c>
      <c r="C10" s="139">
        <v>1578421</v>
      </c>
      <c r="D10" s="139">
        <v>1325904</v>
      </c>
      <c r="E10" s="139">
        <v>857725</v>
      </c>
      <c r="F10" s="139">
        <v>446562</v>
      </c>
      <c r="G10" s="44">
        <v>11071</v>
      </c>
      <c r="H10" s="44">
        <v>38309</v>
      </c>
      <c r="I10" s="45">
        <v>-16793</v>
      </c>
      <c r="J10" s="44">
        <v>0</v>
      </c>
      <c r="K10" s="44">
        <v>216886</v>
      </c>
      <c r="L10" s="46">
        <v>187287</v>
      </c>
      <c r="M10" s="88">
        <v>2016</v>
      </c>
      <c r="N10" s="15"/>
      <c r="O10" s="15"/>
      <c r="P10" s="15"/>
      <c r="Q10" s="15"/>
      <c r="R10" s="15"/>
    </row>
    <row r="11" spans="1:18" s="17" customFormat="1" ht="23.25" customHeight="1">
      <c r="A11" s="88">
        <v>2017</v>
      </c>
      <c r="B11" s="138">
        <v>2014888</v>
      </c>
      <c r="C11" s="139">
        <v>1985064</v>
      </c>
      <c r="D11" s="139">
        <v>1456434</v>
      </c>
      <c r="E11" s="139">
        <v>1068660</v>
      </c>
      <c r="F11" s="139">
        <v>346352</v>
      </c>
      <c r="G11" s="44">
        <v>16013</v>
      </c>
      <c r="H11" s="44">
        <v>54790</v>
      </c>
      <c r="I11" s="45">
        <v>-18873</v>
      </c>
      <c r="J11" s="45">
        <v>-10508</v>
      </c>
      <c r="K11" s="44">
        <v>474234</v>
      </c>
      <c r="L11" s="46">
        <v>447569</v>
      </c>
      <c r="M11" s="88">
        <v>2017</v>
      </c>
      <c r="N11" s="16"/>
      <c r="O11" s="16"/>
      <c r="P11" s="16"/>
      <c r="Q11" s="16"/>
      <c r="R11" s="16"/>
    </row>
    <row r="12" spans="1:18" s="99" customFormat="1" ht="23.25" customHeight="1">
      <c r="A12" s="88">
        <v>2018</v>
      </c>
      <c r="B12" s="138">
        <v>2060067</v>
      </c>
      <c r="C12" s="139">
        <v>2022663</v>
      </c>
      <c r="D12" s="143">
        <v>1614783</v>
      </c>
      <c r="E12" s="139">
        <v>1001077</v>
      </c>
      <c r="F12" s="139">
        <v>554237</v>
      </c>
      <c r="G12" s="44">
        <v>36286</v>
      </c>
      <c r="H12" s="44">
        <v>52570</v>
      </c>
      <c r="I12" s="45">
        <v>-20413</v>
      </c>
      <c r="J12" s="45">
        <v>-8974</v>
      </c>
      <c r="K12" s="44">
        <v>336586</v>
      </c>
      <c r="L12" s="46">
        <v>303895</v>
      </c>
      <c r="M12" s="88">
        <v>2018</v>
      </c>
      <c r="N12" s="16"/>
      <c r="O12" s="16"/>
      <c r="P12" s="16"/>
      <c r="Q12" s="16"/>
      <c r="R12" s="16"/>
    </row>
    <row r="13" spans="1:18" s="99" customFormat="1" ht="23.25" customHeight="1">
      <c r="A13" s="88">
        <v>2019</v>
      </c>
      <c r="B13" s="138">
        <v>1844073</v>
      </c>
      <c r="C13" s="139">
        <v>1785336</v>
      </c>
      <c r="D13" s="143">
        <v>1375605</v>
      </c>
      <c r="E13" s="139">
        <v>976571</v>
      </c>
      <c r="F13" s="139">
        <v>385107</v>
      </c>
      <c r="G13" s="44">
        <v>31213</v>
      </c>
      <c r="H13" s="44">
        <v>67502</v>
      </c>
      <c r="I13" s="45">
        <v>-71066</v>
      </c>
      <c r="J13" s="45">
        <v>-13722</v>
      </c>
      <c r="K13" s="44">
        <v>326638</v>
      </c>
      <c r="L13" s="46">
        <v>284183</v>
      </c>
      <c r="M13" s="88">
        <v>2019</v>
      </c>
      <c r="N13" s="16"/>
      <c r="O13" s="16"/>
      <c r="P13" s="16"/>
      <c r="Q13" s="16"/>
      <c r="R13" s="16"/>
    </row>
    <row r="14" spans="1:18" s="8" customFormat="1" ht="23.25" customHeight="1">
      <c r="A14" s="128">
        <v>2020</v>
      </c>
      <c r="B14" s="140">
        <v>1605458</v>
      </c>
      <c r="C14" s="141">
        <v>1547745</v>
      </c>
      <c r="D14" s="132">
        <f>SUM(E14:J14)</f>
        <v>1169338</v>
      </c>
      <c r="E14" s="141">
        <v>968166</v>
      </c>
      <c r="F14" s="141">
        <v>171016</v>
      </c>
      <c r="G14" s="133">
        <v>34395</v>
      </c>
      <c r="H14" s="133">
        <v>72950</v>
      </c>
      <c r="I14" s="134">
        <v>-65270</v>
      </c>
      <c r="J14" s="134">
        <v>-11919</v>
      </c>
      <c r="K14" s="133">
        <f>L14+B26+C26+D26+E26</f>
        <v>299910</v>
      </c>
      <c r="L14" s="135">
        <v>275059</v>
      </c>
      <c r="M14" s="128">
        <v>2020</v>
      </c>
      <c r="N14" s="15"/>
      <c r="O14" s="15"/>
      <c r="P14" s="15"/>
      <c r="Q14" s="15"/>
      <c r="R14" s="15"/>
    </row>
    <row r="15" spans="1:18" s="14" customFormat="1" ht="14.1" customHeight="1">
      <c r="A15" s="88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</row>
    <row r="16" spans="1:18" s="14" customFormat="1" ht="20.100000000000001" customHeight="1">
      <c r="A16" s="204" t="s">
        <v>7</v>
      </c>
      <c r="B16" s="202" t="s">
        <v>30</v>
      </c>
      <c r="C16" s="203"/>
      <c r="D16" s="203"/>
      <c r="E16" s="203"/>
      <c r="F16" s="203"/>
      <c r="G16" s="146"/>
      <c r="H16" s="214" t="s">
        <v>31</v>
      </c>
      <c r="I16" s="147" t="s">
        <v>32</v>
      </c>
      <c r="J16" s="147" t="s">
        <v>33</v>
      </c>
      <c r="K16" s="147" t="s">
        <v>34</v>
      </c>
      <c r="L16" s="183" t="s">
        <v>35</v>
      </c>
      <c r="M16" s="207" t="s">
        <v>11</v>
      </c>
    </row>
    <row r="17" spans="1:13" s="14" customFormat="1" ht="20.100000000000001" customHeight="1">
      <c r="A17" s="205"/>
      <c r="B17" s="216" t="s">
        <v>36</v>
      </c>
      <c r="C17" s="217"/>
      <c r="D17" s="217"/>
      <c r="E17" s="218"/>
      <c r="F17" s="148" t="s">
        <v>37</v>
      </c>
      <c r="G17" s="149" t="s">
        <v>38</v>
      </c>
      <c r="H17" s="215"/>
      <c r="I17" s="150"/>
      <c r="J17" s="150"/>
      <c r="K17" s="150"/>
      <c r="L17" s="98"/>
      <c r="M17" s="208"/>
    </row>
    <row r="18" spans="1:13" s="14" customFormat="1" ht="14.1" customHeight="1">
      <c r="A18" s="205"/>
      <c r="B18" s="150" t="s">
        <v>39</v>
      </c>
      <c r="C18" s="150" t="s">
        <v>40</v>
      </c>
      <c r="D18" s="150" t="s">
        <v>41</v>
      </c>
      <c r="E18" s="150" t="s">
        <v>42</v>
      </c>
      <c r="F18" s="151"/>
      <c r="G18" s="152" t="s">
        <v>43</v>
      </c>
      <c r="H18" s="210" t="s">
        <v>132</v>
      </c>
      <c r="I18" s="150"/>
      <c r="J18" s="150"/>
      <c r="K18" s="150" t="s">
        <v>44</v>
      </c>
      <c r="L18" s="98" t="s">
        <v>135</v>
      </c>
      <c r="M18" s="208"/>
    </row>
    <row r="19" spans="1:13" s="14" customFormat="1" ht="14.1" customHeight="1">
      <c r="A19" s="205"/>
      <c r="B19" s="150" t="s">
        <v>45</v>
      </c>
      <c r="C19" s="150"/>
      <c r="D19" s="153" t="s">
        <v>46</v>
      </c>
      <c r="E19" s="150"/>
      <c r="F19" s="151"/>
      <c r="G19" s="152" t="s">
        <v>47</v>
      </c>
      <c r="H19" s="210"/>
      <c r="I19" s="150"/>
      <c r="J19" s="150" t="s">
        <v>134</v>
      </c>
      <c r="K19" s="150" t="s">
        <v>48</v>
      </c>
      <c r="L19" s="98" t="s">
        <v>136</v>
      </c>
      <c r="M19" s="208"/>
    </row>
    <row r="20" spans="1:13" s="14" customFormat="1" ht="14.1" customHeight="1">
      <c r="A20" s="206"/>
      <c r="B20" s="154" t="s">
        <v>49</v>
      </c>
      <c r="C20" s="155" t="s">
        <v>50</v>
      </c>
      <c r="D20" s="155" t="s">
        <v>51</v>
      </c>
      <c r="E20" s="155" t="s">
        <v>52</v>
      </c>
      <c r="F20" s="156" t="s">
        <v>131</v>
      </c>
      <c r="G20" s="157" t="s">
        <v>53</v>
      </c>
      <c r="H20" s="211"/>
      <c r="I20" s="155" t="s">
        <v>54</v>
      </c>
      <c r="J20" s="155" t="s">
        <v>133</v>
      </c>
      <c r="K20" s="154" t="s">
        <v>55</v>
      </c>
      <c r="L20" s="184" t="s">
        <v>137</v>
      </c>
      <c r="M20" s="209"/>
    </row>
    <row r="21" spans="1:13" s="18" customFormat="1" ht="23.65" customHeight="1">
      <c r="A21" s="88">
        <v>2015</v>
      </c>
      <c r="B21" s="158">
        <v>1786</v>
      </c>
      <c r="C21" s="44">
        <v>15783</v>
      </c>
      <c r="D21" s="44">
        <v>2070</v>
      </c>
      <c r="E21" s="44">
        <v>0</v>
      </c>
      <c r="F21" s="44">
        <v>605</v>
      </c>
      <c r="G21" s="44">
        <v>35822</v>
      </c>
      <c r="H21" s="45">
        <v>-16667</v>
      </c>
      <c r="I21" s="44">
        <v>0</v>
      </c>
      <c r="J21" s="44">
        <v>3730</v>
      </c>
      <c r="K21" s="44">
        <v>5328</v>
      </c>
      <c r="L21" s="46">
        <v>9883</v>
      </c>
      <c r="M21" s="88">
        <v>2015</v>
      </c>
    </row>
    <row r="22" spans="1:13" s="17" customFormat="1" ht="23.65" customHeight="1">
      <c r="A22" s="88">
        <v>2016</v>
      </c>
      <c r="B22" s="158">
        <v>4142</v>
      </c>
      <c r="C22" s="44">
        <v>16177</v>
      </c>
      <c r="D22" s="44">
        <v>9280</v>
      </c>
      <c r="E22" s="44">
        <v>0</v>
      </c>
      <c r="F22" s="44">
        <v>754</v>
      </c>
      <c r="G22" s="44">
        <v>34877</v>
      </c>
      <c r="H22" s="159">
        <v>-7361</v>
      </c>
      <c r="I22" s="44">
        <v>0</v>
      </c>
      <c r="J22" s="44">
        <v>5961</v>
      </c>
      <c r="K22" s="44">
        <v>6263</v>
      </c>
      <c r="L22" s="46">
        <v>12963</v>
      </c>
      <c r="M22" s="88">
        <v>2016</v>
      </c>
    </row>
    <row r="23" spans="1:13" s="17" customFormat="1" ht="23.65" customHeight="1">
      <c r="A23" s="88">
        <v>2017</v>
      </c>
      <c r="B23" s="158">
        <v>4935</v>
      </c>
      <c r="C23" s="44">
        <v>18395</v>
      </c>
      <c r="D23" s="44">
        <v>3335</v>
      </c>
      <c r="E23" s="44">
        <v>0</v>
      </c>
      <c r="F23" s="44">
        <v>892</v>
      </c>
      <c r="G23" s="44">
        <v>53504</v>
      </c>
      <c r="H23" s="159">
        <v>-7782</v>
      </c>
      <c r="I23" s="44">
        <v>0</v>
      </c>
      <c r="J23" s="44">
        <v>7237</v>
      </c>
      <c r="K23" s="44">
        <v>9095</v>
      </c>
      <c r="L23" s="46">
        <v>21274</v>
      </c>
      <c r="M23" s="88">
        <v>2017</v>
      </c>
    </row>
    <row r="24" spans="1:13" s="99" customFormat="1" ht="23.65" customHeight="1">
      <c r="A24" s="88">
        <v>2018</v>
      </c>
      <c r="B24" s="158">
        <v>7344</v>
      </c>
      <c r="C24" s="44">
        <v>23963</v>
      </c>
      <c r="D24" s="44">
        <v>1384</v>
      </c>
      <c r="E24" s="44">
        <v>0</v>
      </c>
      <c r="F24" s="44">
        <v>472</v>
      </c>
      <c r="G24" s="44">
        <v>70822</v>
      </c>
      <c r="H24" s="160">
        <v>-7865</v>
      </c>
      <c r="I24" s="44">
        <v>0</v>
      </c>
      <c r="J24" s="44">
        <v>9887</v>
      </c>
      <c r="K24" s="44">
        <v>10424</v>
      </c>
      <c r="L24" s="46">
        <v>24958</v>
      </c>
      <c r="M24" s="88">
        <v>2018</v>
      </c>
    </row>
    <row r="25" spans="1:13" s="99" customFormat="1" ht="23.65" customHeight="1">
      <c r="A25" s="188">
        <v>2019</v>
      </c>
      <c r="B25" s="189">
        <v>15648</v>
      </c>
      <c r="C25" s="190">
        <v>24760</v>
      </c>
      <c r="D25" s="190">
        <v>2047</v>
      </c>
      <c r="E25" s="190">
        <v>0</v>
      </c>
      <c r="F25" s="190">
        <v>134</v>
      </c>
      <c r="G25" s="190">
        <v>82959</v>
      </c>
      <c r="H25" s="191">
        <v>-7917</v>
      </c>
      <c r="I25" s="190">
        <v>0</v>
      </c>
      <c r="J25" s="190">
        <v>12639</v>
      </c>
      <c r="K25" s="190">
        <v>15294</v>
      </c>
      <c r="L25" s="192">
        <v>38721</v>
      </c>
      <c r="M25" s="188">
        <v>2019</v>
      </c>
    </row>
    <row r="26" spans="1:13" s="8" customFormat="1" ht="23.65" customHeight="1">
      <c r="A26" s="128">
        <v>2020</v>
      </c>
      <c r="B26" s="136">
        <v>4364</v>
      </c>
      <c r="C26" s="133">
        <v>18608</v>
      </c>
      <c r="D26" s="133">
        <v>1879</v>
      </c>
      <c r="E26" s="133">
        <v>0</v>
      </c>
      <c r="F26" s="133">
        <v>19</v>
      </c>
      <c r="G26" s="133">
        <v>78478</v>
      </c>
      <c r="H26" s="137">
        <v>-8486</v>
      </c>
      <c r="I26" s="198">
        <v>0</v>
      </c>
      <c r="J26" s="133">
        <v>9203</v>
      </c>
      <c r="K26" s="133">
        <v>14610</v>
      </c>
      <c r="L26" s="135">
        <v>42386</v>
      </c>
      <c r="M26" s="128">
        <v>2020</v>
      </c>
    </row>
    <row r="27" spans="1:13" s="17" customFormat="1" ht="5.85" customHeight="1">
      <c r="A27" s="25"/>
      <c r="B27" s="26"/>
      <c r="C27" s="26"/>
      <c r="D27" s="26"/>
      <c r="E27" s="23"/>
      <c r="F27" s="26"/>
      <c r="G27" s="26"/>
      <c r="H27" s="27"/>
      <c r="I27" s="26"/>
      <c r="J27" s="26"/>
      <c r="K27" s="26"/>
      <c r="L27" s="26"/>
      <c r="M27" s="25"/>
    </row>
    <row r="28" spans="1:13" s="20" customFormat="1" ht="14.1" customHeight="1">
      <c r="A28" s="28" t="s">
        <v>151</v>
      </c>
      <c r="B28" s="28"/>
      <c r="C28" s="54"/>
      <c r="D28" s="54"/>
      <c r="E28" s="54"/>
      <c r="F28" s="54"/>
      <c r="G28" s="54"/>
      <c r="H28" s="54"/>
      <c r="I28" s="28"/>
      <c r="J28" s="178"/>
      <c r="K28" s="178"/>
      <c r="L28" s="178"/>
      <c r="M28" s="178" t="s">
        <v>56</v>
      </c>
    </row>
    <row r="29" spans="1:13" s="1" customFormat="1" ht="14.1" customHeight="1">
      <c r="A29" s="28" t="s">
        <v>146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" customFormat="1" ht="14.1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1" customFormat="1" ht="14.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" customFormat="1" ht="14.1" customHeight="1"/>
    <row r="33" s="1" customFormat="1" ht="20.100000000000001" customHeight="1"/>
    <row r="34" s="1" customFormat="1" ht="20.100000000000001" customHeight="1"/>
    <row r="35" s="1" customFormat="1" ht="20.100000000000001" customHeight="1"/>
    <row r="36" s="1" customFormat="1" ht="20.100000000000001" customHeigh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 ht="13.5" thickBot="1"/>
  </sheetData>
  <mergeCells count="17">
    <mergeCell ref="G1:M1"/>
    <mergeCell ref="A1:F1"/>
    <mergeCell ref="A4:A8"/>
    <mergeCell ref="G4:L4"/>
    <mergeCell ref="C4:F4"/>
    <mergeCell ref="G5:J5"/>
    <mergeCell ref="D5:F5"/>
    <mergeCell ref="B16:F16"/>
    <mergeCell ref="A16:A20"/>
    <mergeCell ref="M4:M8"/>
    <mergeCell ref="M16:M20"/>
    <mergeCell ref="H18:H20"/>
    <mergeCell ref="K5:L5"/>
    <mergeCell ref="H16:H17"/>
    <mergeCell ref="B17:E17"/>
    <mergeCell ref="I7:I8"/>
    <mergeCell ref="J7:J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&amp;L15. 재정</oddHeader>
    <oddFooter>&amp;C&amp;P</oddFooter>
    <evenHeader>&amp;RPUBLIC FINANCE</evenHeader>
    <evenFooter>&amp;C&amp;P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showZeros="0" zoomScaleNormal="100" zoomScaleSheetLayoutView="100" workbookViewId="0">
      <selection activeCell="A19" sqref="A19:B19"/>
    </sheetView>
  </sheetViews>
  <sheetFormatPr defaultColWidth="8.77734375" defaultRowHeight="12.75"/>
  <cols>
    <col min="1" max="1" width="10.88671875" style="1" customWidth="1"/>
    <col min="2" max="3" width="28.33203125" style="1" customWidth="1"/>
    <col min="4" max="6" width="19" style="1" customWidth="1"/>
    <col min="7" max="7" width="10.88671875" style="1" customWidth="1"/>
    <col min="8" max="8" width="17.109375" style="1" customWidth="1"/>
    <col min="9" max="16384" width="8.77734375" style="1"/>
  </cols>
  <sheetData>
    <row r="1" spans="1:13" ht="32.450000000000003" customHeight="1">
      <c r="A1" s="221" t="s">
        <v>2</v>
      </c>
      <c r="B1" s="221"/>
      <c r="C1" s="221"/>
      <c r="D1" s="221" t="s">
        <v>128</v>
      </c>
      <c r="E1" s="221"/>
      <c r="F1" s="221"/>
      <c r="G1" s="221"/>
      <c r="H1" s="21"/>
      <c r="I1" s="21"/>
      <c r="J1" s="21"/>
      <c r="K1" s="21"/>
      <c r="L1" s="21"/>
      <c r="M1" s="21"/>
    </row>
    <row r="2" spans="1:13" ht="6.95" customHeight="1">
      <c r="A2" s="169"/>
      <c r="B2" s="169"/>
      <c r="C2" s="169"/>
      <c r="D2" s="169"/>
      <c r="E2" s="169"/>
      <c r="F2" s="169"/>
      <c r="G2" s="169"/>
      <c r="H2" s="21"/>
      <c r="I2" s="21"/>
      <c r="J2" s="21"/>
      <c r="K2" s="21"/>
      <c r="L2" s="21"/>
      <c r="M2" s="21"/>
    </row>
    <row r="3" spans="1:13" s="59" customFormat="1" ht="21.2" customHeight="1">
      <c r="A3" s="56" t="s">
        <v>5</v>
      </c>
      <c r="B3" s="57"/>
      <c r="C3" s="57"/>
      <c r="D3" s="57"/>
      <c r="E3" s="57"/>
      <c r="F3" s="57"/>
      <c r="G3" s="58" t="s">
        <v>152</v>
      </c>
      <c r="H3" s="55"/>
      <c r="I3" s="55"/>
      <c r="J3" s="55"/>
      <c r="K3" s="55"/>
      <c r="L3" s="55"/>
      <c r="M3" s="55"/>
    </row>
    <row r="4" spans="1:13" ht="14.1" customHeight="1">
      <c r="A4" s="231" t="s">
        <v>57</v>
      </c>
      <c r="B4" s="183" t="s">
        <v>58</v>
      </c>
      <c r="C4" s="173" t="s">
        <v>59</v>
      </c>
      <c r="D4" s="170" t="s">
        <v>60</v>
      </c>
      <c r="E4" s="183" t="s">
        <v>61</v>
      </c>
      <c r="F4" s="183" t="s">
        <v>62</v>
      </c>
      <c r="G4" s="234" t="s">
        <v>63</v>
      </c>
      <c r="H4" s="21"/>
      <c r="I4" s="21"/>
      <c r="J4" s="21"/>
      <c r="K4" s="21"/>
      <c r="L4" s="21"/>
      <c r="M4" s="21"/>
    </row>
    <row r="5" spans="1:13" ht="14.1" customHeight="1">
      <c r="A5" s="232"/>
      <c r="B5" s="93"/>
      <c r="C5" s="174"/>
      <c r="D5" s="171"/>
      <c r="E5" s="98" t="s">
        <v>64</v>
      </c>
      <c r="F5" s="98"/>
      <c r="G5" s="235"/>
      <c r="H5" s="21"/>
      <c r="I5" s="21"/>
      <c r="J5" s="21"/>
      <c r="K5" s="21"/>
      <c r="L5" s="21"/>
      <c r="M5" s="21"/>
    </row>
    <row r="6" spans="1:13" ht="14.1" customHeight="1">
      <c r="A6" s="232"/>
      <c r="B6" s="93"/>
      <c r="C6" s="174"/>
      <c r="D6" s="171" t="s">
        <v>65</v>
      </c>
      <c r="E6" s="94" t="s">
        <v>66</v>
      </c>
      <c r="F6" s="98" t="s">
        <v>65</v>
      </c>
      <c r="G6" s="235"/>
      <c r="H6" s="21"/>
      <c r="I6" s="21"/>
      <c r="J6" s="21"/>
      <c r="K6" s="21"/>
      <c r="L6" s="21"/>
      <c r="M6" s="21"/>
    </row>
    <row r="7" spans="1:13" ht="14.1" customHeight="1">
      <c r="A7" s="233"/>
      <c r="B7" s="184" t="s">
        <v>67</v>
      </c>
      <c r="C7" s="175" t="s">
        <v>68</v>
      </c>
      <c r="D7" s="172" t="s">
        <v>69</v>
      </c>
      <c r="E7" s="184" t="s">
        <v>70</v>
      </c>
      <c r="F7" s="184" t="s">
        <v>71</v>
      </c>
      <c r="G7" s="236"/>
      <c r="H7" s="21"/>
      <c r="I7" s="21"/>
      <c r="J7" s="21"/>
      <c r="K7" s="21"/>
      <c r="L7" s="21"/>
      <c r="M7" s="21"/>
    </row>
    <row r="8" spans="1:13" ht="41.65" customHeight="1">
      <c r="A8" s="88">
        <v>2014</v>
      </c>
      <c r="B8" s="60">
        <v>909470</v>
      </c>
      <c r="C8" s="61">
        <v>607346</v>
      </c>
      <c r="D8" s="62">
        <v>1497450</v>
      </c>
      <c r="E8" s="62">
        <v>246516</v>
      </c>
      <c r="F8" s="63">
        <v>3689294</v>
      </c>
      <c r="G8" s="88">
        <v>2014</v>
      </c>
      <c r="H8" s="43"/>
      <c r="I8" s="21"/>
      <c r="J8" s="21"/>
      <c r="K8" s="21"/>
      <c r="L8" s="21"/>
      <c r="M8" s="21"/>
    </row>
    <row r="9" spans="1:13" ht="41.65" customHeight="1">
      <c r="A9" s="88">
        <v>2015</v>
      </c>
      <c r="B9" s="60">
        <v>1124068</v>
      </c>
      <c r="C9" s="61">
        <v>624395</v>
      </c>
      <c r="D9" s="62">
        <v>1800251</v>
      </c>
      <c r="E9" s="62">
        <v>256928</v>
      </c>
      <c r="F9" s="63">
        <v>4375030</v>
      </c>
      <c r="G9" s="88">
        <v>2015</v>
      </c>
      <c r="H9" s="43"/>
      <c r="I9" s="21"/>
      <c r="J9" s="21"/>
      <c r="K9" s="21"/>
      <c r="L9" s="21"/>
      <c r="M9" s="21"/>
    </row>
    <row r="10" spans="1:13" ht="41.65" customHeight="1">
      <c r="A10" s="88">
        <v>2016</v>
      </c>
      <c r="B10" s="60">
        <v>1376124</v>
      </c>
      <c r="C10" s="61">
        <v>641597</v>
      </c>
      <c r="D10" s="62">
        <v>2144841.699696227</v>
      </c>
      <c r="E10" s="62">
        <v>266972</v>
      </c>
      <c r="F10" s="63">
        <v>5154563.0253359899</v>
      </c>
      <c r="G10" s="88">
        <v>2016</v>
      </c>
      <c r="H10" s="43"/>
      <c r="I10" s="21"/>
      <c r="J10" s="21"/>
      <c r="K10" s="21"/>
      <c r="L10" s="21"/>
      <c r="M10" s="21"/>
    </row>
    <row r="11" spans="1:13" ht="41.65" customHeight="1">
      <c r="A11" s="88">
        <v>2017</v>
      </c>
      <c r="B11" s="60">
        <v>1448695</v>
      </c>
      <c r="C11" s="61">
        <v>657083</v>
      </c>
      <c r="D11" s="62">
        <v>2204737</v>
      </c>
      <c r="E11" s="62">
        <v>278203</v>
      </c>
      <c r="F11" s="63">
        <v>5207331</v>
      </c>
      <c r="G11" s="88">
        <v>2017</v>
      </c>
      <c r="H11" s="43"/>
      <c r="I11" s="21"/>
      <c r="J11" s="21"/>
      <c r="K11" s="21"/>
      <c r="L11" s="21"/>
      <c r="M11" s="21"/>
    </row>
    <row r="12" spans="1:13" ht="41.65" customHeight="1">
      <c r="A12" s="88">
        <v>2018</v>
      </c>
      <c r="B12" s="60">
        <v>1458969</v>
      </c>
      <c r="C12" s="61">
        <v>667191</v>
      </c>
      <c r="D12" s="62">
        <v>2186733.6339968615</v>
      </c>
      <c r="E12" s="62">
        <v>287104</v>
      </c>
      <c r="F12" s="63">
        <v>5081674.2365135979</v>
      </c>
      <c r="G12" s="88">
        <v>2018</v>
      </c>
      <c r="H12" s="43"/>
      <c r="I12" s="21"/>
      <c r="J12" s="21"/>
      <c r="K12" s="21"/>
      <c r="L12" s="21"/>
      <c r="M12" s="21"/>
    </row>
    <row r="13" spans="1:13" ht="41.65" customHeight="1">
      <c r="A13" s="88">
        <v>2019</v>
      </c>
      <c r="B13" s="60">
        <v>1519568</v>
      </c>
      <c r="C13" s="61">
        <v>670989</v>
      </c>
      <c r="D13" s="62">
        <v>2264669</v>
      </c>
      <c r="E13" s="62">
        <v>293155</v>
      </c>
      <c r="F13" s="63">
        <v>5183497</v>
      </c>
      <c r="G13" s="88">
        <v>2019</v>
      </c>
      <c r="H13" s="43"/>
      <c r="I13" s="21"/>
      <c r="J13" s="21"/>
      <c r="K13" s="21"/>
      <c r="L13" s="21"/>
      <c r="M13" s="21"/>
    </row>
    <row r="14" spans="1:13" ht="41.65" customHeight="1">
      <c r="A14" s="102">
        <v>2020</v>
      </c>
      <c r="B14" s="106">
        <v>1601823</v>
      </c>
      <c r="C14" s="107">
        <v>674635</v>
      </c>
      <c r="D14" s="108">
        <v>2374355</v>
      </c>
      <c r="E14" s="108">
        <v>302033</v>
      </c>
      <c r="F14" s="109">
        <v>5303470</v>
      </c>
      <c r="G14" s="102">
        <v>2020</v>
      </c>
      <c r="H14" s="43"/>
      <c r="I14" s="21"/>
      <c r="J14" s="21"/>
      <c r="K14" s="21"/>
      <c r="L14" s="21"/>
      <c r="M14" s="21"/>
    </row>
    <row r="15" spans="1:13" ht="41.65" customHeight="1">
      <c r="A15" s="88" t="s">
        <v>72</v>
      </c>
      <c r="B15" s="60">
        <v>637201</v>
      </c>
      <c r="C15" s="118">
        <v>0</v>
      </c>
      <c r="D15" s="118">
        <v>0</v>
      </c>
      <c r="E15" s="118">
        <v>0</v>
      </c>
      <c r="F15" s="109">
        <v>0</v>
      </c>
      <c r="G15" s="88" t="s">
        <v>73</v>
      </c>
      <c r="H15" s="43"/>
      <c r="I15" s="21"/>
      <c r="J15" s="21"/>
      <c r="K15" s="21"/>
      <c r="L15" s="21"/>
      <c r="M15" s="21"/>
    </row>
    <row r="16" spans="1:13" ht="41.65" customHeight="1">
      <c r="A16" s="102" t="s">
        <v>74</v>
      </c>
      <c r="B16" s="106">
        <v>691755</v>
      </c>
      <c r="C16" s="107">
        <v>492466</v>
      </c>
      <c r="D16" s="108">
        <v>1404675</v>
      </c>
      <c r="E16" s="108">
        <v>216202</v>
      </c>
      <c r="F16" s="109">
        <v>3199577</v>
      </c>
      <c r="G16" s="102" t="s">
        <v>75</v>
      </c>
      <c r="H16" s="43"/>
      <c r="I16" s="21"/>
      <c r="J16" s="21"/>
      <c r="K16" s="21"/>
      <c r="L16" s="21"/>
      <c r="M16" s="21"/>
    </row>
    <row r="17" spans="1:13" s="9" customFormat="1" ht="41.65" customHeight="1">
      <c r="A17" s="110" t="s">
        <v>76</v>
      </c>
      <c r="B17" s="111">
        <v>272867</v>
      </c>
      <c r="C17" s="112">
        <v>182169</v>
      </c>
      <c r="D17" s="113">
        <v>1497878</v>
      </c>
      <c r="E17" s="114">
        <v>85831</v>
      </c>
      <c r="F17" s="115">
        <v>3179119</v>
      </c>
      <c r="G17" s="110" t="s">
        <v>77</v>
      </c>
      <c r="H17" s="43"/>
      <c r="I17" s="34"/>
      <c r="J17" s="34"/>
      <c r="K17" s="34"/>
      <c r="L17" s="34"/>
      <c r="M17" s="34"/>
    </row>
    <row r="18" spans="1:13" s="9" customFormat="1" ht="5.65" customHeight="1">
      <c r="A18" s="37"/>
      <c r="B18" s="38"/>
      <c r="C18" s="40"/>
      <c r="D18" s="38"/>
      <c r="E18" s="40"/>
      <c r="F18" s="38"/>
      <c r="G18" s="22"/>
      <c r="H18" s="43"/>
      <c r="I18" s="34"/>
      <c r="J18" s="34"/>
      <c r="K18" s="34"/>
      <c r="L18" s="34"/>
      <c r="M18" s="34"/>
    </row>
    <row r="19" spans="1:13" s="20" customFormat="1" ht="14.1" customHeight="1">
      <c r="A19" s="237" t="s">
        <v>163</v>
      </c>
      <c r="B19" s="237"/>
      <c r="C19" s="64"/>
      <c r="D19" s="30"/>
      <c r="E19" s="230" t="s">
        <v>78</v>
      </c>
      <c r="F19" s="230"/>
      <c r="G19" s="230"/>
      <c r="H19" s="30"/>
      <c r="I19" s="30"/>
      <c r="J19" s="30"/>
      <c r="K19" s="30"/>
      <c r="L19" s="30"/>
      <c r="M19" s="30"/>
    </row>
    <row r="20" spans="1:13" s="20" customFormat="1" ht="14.1" customHeight="1">
      <c r="A20" s="179" t="s">
        <v>153</v>
      </c>
      <c r="B20" s="28"/>
      <c r="C20" s="28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s="20" customFormat="1" ht="14.1" customHeight="1">
      <c r="A21" s="142" t="s">
        <v>154</v>
      </c>
      <c r="B21" s="28"/>
      <c r="C21" s="28"/>
      <c r="D21" s="47"/>
      <c r="E21" s="47"/>
      <c r="F21" s="47"/>
      <c r="G21" s="30"/>
      <c r="H21" s="30"/>
      <c r="I21" s="30"/>
      <c r="J21" s="30"/>
      <c r="K21" s="30"/>
      <c r="L21" s="30"/>
      <c r="M21" s="30"/>
    </row>
    <row r="22" spans="1:13" s="20" customFormat="1" ht="14.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20" customFormat="1" ht="14.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20.10000000000000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</sheetData>
  <mergeCells count="6">
    <mergeCell ref="E19:G19"/>
    <mergeCell ref="D1:G1"/>
    <mergeCell ref="A1:C1"/>
    <mergeCell ref="A4:A7"/>
    <mergeCell ref="G4:G7"/>
    <mergeCell ref="A19:B19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&amp;L15. 재정</oddHeader>
    <oddFooter>&amp;C&amp;P</oddFooter>
    <evenHeader>&amp;RPUBLIC FINANCE</evenHeader>
    <evenFooter>&amp;C&amp;P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5"/>
  <sheetViews>
    <sheetView topLeftCell="A7" zoomScaleNormal="100" zoomScaleSheetLayoutView="100" workbookViewId="0">
      <selection activeCell="D33" sqref="D33"/>
    </sheetView>
  </sheetViews>
  <sheetFormatPr defaultColWidth="8.77734375" defaultRowHeight="12.75"/>
  <cols>
    <col min="1" max="1" width="8.6640625" style="6" customWidth="1"/>
    <col min="2" max="3" width="10.44140625" style="1" customWidth="1"/>
    <col min="4" max="6" width="9.109375" style="1" customWidth="1"/>
    <col min="7" max="7" width="10.88671875" style="1" customWidth="1"/>
    <col min="8" max="8" width="7.88671875" style="1" customWidth="1"/>
    <col min="9" max="9" width="8.5546875" style="1" customWidth="1"/>
    <col min="10" max="10" width="9.109375" style="1" customWidth="1"/>
    <col min="11" max="11" width="8.5546875" style="1" customWidth="1"/>
    <col min="12" max="13" width="9.109375" style="1" customWidth="1"/>
    <col min="14" max="14" width="6.44140625" style="1" customWidth="1"/>
    <col min="15" max="15" width="8.6640625" style="6" customWidth="1"/>
    <col min="16" max="16384" width="8.77734375" style="1"/>
  </cols>
  <sheetData>
    <row r="1" spans="1:19" ht="32.450000000000003" customHeight="1">
      <c r="A1" s="221" t="s">
        <v>3</v>
      </c>
      <c r="B1" s="221"/>
      <c r="C1" s="221"/>
      <c r="D1" s="221"/>
      <c r="E1" s="221"/>
      <c r="F1" s="221"/>
      <c r="G1" s="221"/>
      <c r="H1" s="250" t="s">
        <v>4</v>
      </c>
      <c r="I1" s="250"/>
      <c r="J1" s="250"/>
      <c r="K1" s="250"/>
      <c r="L1" s="250"/>
      <c r="M1" s="250"/>
      <c r="N1" s="250"/>
      <c r="O1" s="250"/>
    </row>
    <row r="2" spans="1:19" ht="6.95" customHeight="1">
      <c r="A2" s="169"/>
      <c r="B2" s="169"/>
      <c r="C2" s="169"/>
      <c r="D2" s="169"/>
      <c r="E2" s="169"/>
      <c r="F2" s="169"/>
      <c r="G2" s="169"/>
      <c r="H2" s="181"/>
      <c r="I2" s="181"/>
      <c r="J2" s="181"/>
      <c r="K2" s="181"/>
      <c r="L2" s="181"/>
      <c r="M2" s="181"/>
      <c r="N2" s="181"/>
      <c r="O2" s="181"/>
    </row>
    <row r="3" spans="1:19" s="50" customFormat="1" ht="21.2" customHeight="1">
      <c r="A3" s="65" t="s">
        <v>79</v>
      </c>
      <c r="B3" s="55"/>
      <c r="C3" s="53"/>
      <c r="D3" s="53"/>
      <c r="E3" s="53"/>
      <c r="F3" s="53"/>
      <c r="G3" s="53"/>
      <c r="H3" s="49"/>
      <c r="I3" s="49"/>
      <c r="J3" s="49"/>
      <c r="K3" s="49"/>
      <c r="L3" s="49"/>
      <c r="M3" s="49"/>
      <c r="N3" s="251" t="s">
        <v>138</v>
      </c>
      <c r="O3" s="251"/>
    </row>
    <row r="4" spans="1:19" ht="18.600000000000001" customHeight="1">
      <c r="A4" s="241" t="s">
        <v>57</v>
      </c>
      <c r="B4" s="252" t="s">
        <v>80</v>
      </c>
      <c r="C4" s="252"/>
      <c r="D4" s="252"/>
      <c r="E4" s="246" t="s">
        <v>81</v>
      </c>
      <c r="F4" s="244"/>
      <c r="G4" s="244"/>
      <c r="H4" s="222" t="s">
        <v>82</v>
      </c>
      <c r="I4" s="222"/>
      <c r="J4" s="222"/>
      <c r="K4" s="222"/>
      <c r="L4" s="222"/>
      <c r="M4" s="222"/>
      <c r="N4" s="223"/>
      <c r="O4" s="240" t="s">
        <v>63</v>
      </c>
    </row>
    <row r="5" spans="1:19" ht="18.600000000000001" customHeight="1">
      <c r="A5" s="247"/>
      <c r="B5" s="255"/>
      <c r="C5" s="253" t="s">
        <v>83</v>
      </c>
      <c r="D5" s="253" t="s">
        <v>139</v>
      </c>
      <c r="E5" s="238" t="s">
        <v>85</v>
      </c>
      <c r="F5" s="226"/>
      <c r="G5" s="226"/>
      <c r="H5" s="226" t="s">
        <v>86</v>
      </c>
      <c r="I5" s="226"/>
      <c r="J5" s="226"/>
      <c r="K5" s="226"/>
      <c r="L5" s="226"/>
      <c r="M5" s="226"/>
      <c r="N5" s="227"/>
      <c r="O5" s="242"/>
    </row>
    <row r="6" spans="1:19" ht="42.6" customHeight="1">
      <c r="A6" s="248"/>
      <c r="B6" s="256"/>
      <c r="C6" s="254"/>
      <c r="D6" s="254"/>
      <c r="E6" s="185" t="s">
        <v>87</v>
      </c>
      <c r="F6" s="177" t="s">
        <v>88</v>
      </c>
      <c r="G6" s="95" t="s">
        <v>89</v>
      </c>
      <c r="H6" s="96" t="s">
        <v>90</v>
      </c>
      <c r="I6" s="185" t="s">
        <v>91</v>
      </c>
      <c r="J6" s="177" t="s">
        <v>92</v>
      </c>
      <c r="K6" s="185" t="s">
        <v>93</v>
      </c>
      <c r="L6" s="185" t="s">
        <v>94</v>
      </c>
      <c r="M6" s="185" t="s">
        <v>140</v>
      </c>
      <c r="N6" s="185" t="s">
        <v>95</v>
      </c>
      <c r="O6" s="249"/>
    </row>
    <row r="7" spans="1:19" s="2" customFormat="1" ht="16.7" customHeight="1">
      <c r="A7" s="74">
        <v>2016</v>
      </c>
      <c r="B7" s="103">
        <v>1376123994</v>
      </c>
      <c r="C7" s="104">
        <v>1376123994</v>
      </c>
      <c r="D7" s="67">
        <v>0</v>
      </c>
      <c r="E7" s="67">
        <v>521525923</v>
      </c>
      <c r="F7" s="67">
        <v>36268156</v>
      </c>
      <c r="G7" s="68">
        <v>676665</v>
      </c>
      <c r="H7" s="67">
        <v>0</v>
      </c>
      <c r="I7" s="67">
        <v>72743070</v>
      </c>
      <c r="J7" s="67">
        <v>112117142</v>
      </c>
      <c r="K7" s="67">
        <v>11100936</v>
      </c>
      <c r="L7" s="67">
        <v>110308644</v>
      </c>
      <c r="M7" s="69">
        <v>119855133</v>
      </c>
      <c r="N7" s="70">
        <v>0</v>
      </c>
      <c r="O7" s="88">
        <v>2016</v>
      </c>
    </row>
    <row r="8" spans="1:19" s="2" customFormat="1" ht="16.7" customHeight="1">
      <c r="A8" s="88">
        <v>2017</v>
      </c>
      <c r="B8" s="103">
        <v>1448694708</v>
      </c>
      <c r="C8" s="104">
        <v>1448694708</v>
      </c>
      <c r="D8" s="67">
        <v>0</v>
      </c>
      <c r="E8" s="67">
        <v>548810260</v>
      </c>
      <c r="F8" s="67">
        <v>35938496</v>
      </c>
      <c r="G8" s="67">
        <v>1081145</v>
      </c>
      <c r="H8" s="67">
        <v>0</v>
      </c>
      <c r="I8" s="67">
        <v>68089419</v>
      </c>
      <c r="J8" s="67">
        <v>132169464</v>
      </c>
      <c r="K8" s="67">
        <v>13529615</v>
      </c>
      <c r="L8" s="67">
        <v>131868422</v>
      </c>
      <c r="M8" s="67">
        <v>115013347</v>
      </c>
      <c r="N8" s="70">
        <v>0</v>
      </c>
      <c r="O8" s="88">
        <v>2017</v>
      </c>
    </row>
    <row r="9" spans="1:19" s="2" customFormat="1" ht="16.7" customHeight="1">
      <c r="A9" s="88">
        <v>2018</v>
      </c>
      <c r="B9" s="103">
        <v>1458969698</v>
      </c>
      <c r="C9" s="104">
        <v>1458969698</v>
      </c>
      <c r="D9" s="67">
        <v>0</v>
      </c>
      <c r="E9" s="67">
        <v>537222386</v>
      </c>
      <c r="F9" s="67">
        <v>36450936</v>
      </c>
      <c r="G9" s="67">
        <v>620780</v>
      </c>
      <c r="H9" s="67">
        <v>0</v>
      </c>
      <c r="I9" s="67">
        <v>62836396</v>
      </c>
      <c r="J9" s="67">
        <v>142235344</v>
      </c>
      <c r="K9" s="67">
        <v>13719889</v>
      </c>
      <c r="L9" s="67">
        <v>150444127</v>
      </c>
      <c r="M9" s="67">
        <v>112912177</v>
      </c>
      <c r="N9" s="70">
        <v>0</v>
      </c>
      <c r="O9" s="88">
        <v>2018</v>
      </c>
    </row>
    <row r="10" spans="1:19" s="2" customFormat="1" ht="16.7" customHeight="1">
      <c r="A10" s="88">
        <v>2019</v>
      </c>
      <c r="B10" s="103">
        <v>1519568348</v>
      </c>
      <c r="C10" s="104">
        <v>1519568348</v>
      </c>
      <c r="D10" s="67">
        <v>0</v>
      </c>
      <c r="E10" s="67">
        <v>477847774</v>
      </c>
      <c r="F10" s="67">
        <v>35138844</v>
      </c>
      <c r="G10" s="67">
        <v>724904</v>
      </c>
      <c r="H10" s="67">
        <v>0</v>
      </c>
      <c r="I10" s="67">
        <v>62666318</v>
      </c>
      <c r="J10" s="67">
        <v>221630347</v>
      </c>
      <c r="K10" s="67">
        <v>15223103</v>
      </c>
      <c r="L10" s="67">
        <v>170813646</v>
      </c>
      <c r="M10" s="67">
        <v>127422369</v>
      </c>
      <c r="N10" s="70">
        <v>0</v>
      </c>
      <c r="O10" s="88">
        <v>2019</v>
      </c>
    </row>
    <row r="11" spans="1:19" s="8" customFormat="1" ht="16.7" customHeight="1">
      <c r="A11" s="102">
        <v>2020</v>
      </c>
      <c r="B11" s="116">
        <v>1601822748</v>
      </c>
      <c r="C11" s="117">
        <v>1601822748</v>
      </c>
      <c r="D11" s="118">
        <v>0</v>
      </c>
      <c r="E11" s="118">
        <v>503998833</v>
      </c>
      <c r="F11" s="118">
        <v>36993436</v>
      </c>
      <c r="G11" s="118">
        <v>514198</v>
      </c>
      <c r="H11" s="118">
        <v>0</v>
      </c>
      <c r="I11" s="118">
        <v>9065358</v>
      </c>
      <c r="J11" s="118">
        <v>387786576</v>
      </c>
      <c r="K11" s="118">
        <v>14485455</v>
      </c>
      <c r="L11" s="118">
        <v>180401611</v>
      </c>
      <c r="M11" s="118">
        <v>110564163</v>
      </c>
      <c r="N11" s="70">
        <v>0</v>
      </c>
      <c r="O11" s="102">
        <v>2020</v>
      </c>
      <c r="P11" s="2"/>
    </row>
    <row r="12" spans="1:19" ht="16.7" customHeight="1">
      <c r="A12" s="88" t="s">
        <v>72</v>
      </c>
      <c r="B12" s="66">
        <v>637201261</v>
      </c>
      <c r="C12" s="67">
        <v>637201261</v>
      </c>
      <c r="D12" s="67">
        <v>0</v>
      </c>
      <c r="E12" s="67">
        <v>115849103</v>
      </c>
      <c r="F12" s="67">
        <v>390570</v>
      </c>
      <c r="G12" s="67">
        <v>0</v>
      </c>
      <c r="H12" s="67">
        <v>0</v>
      </c>
      <c r="I12" s="67">
        <v>0</v>
      </c>
      <c r="J12" s="68">
        <v>387786576</v>
      </c>
      <c r="K12" s="67">
        <v>0</v>
      </c>
      <c r="L12" s="67">
        <v>0</v>
      </c>
      <c r="M12" s="68">
        <v>39251712</v>
      </c>
      <c r="N12" s="70">
        <v>0</v>
      </c>
      <c r="O12" s="88" t="s">
        <v>73</v>
      </c>
      <c r="P12" s="2"/>
    </row>
    <row r="13" spans="1:19" ht="16.7" customHeight="1">
      <c r="A13" s="102" t="s">
        <v>74</v>
      </c>
      <c r="B13" s="125">
        <v>691754775</v>
      </c>
      <c r="C13" s="118">
        <v>691754775</v>
      </c>
      <c r="D13" s="118">
        <v>0</v>
      </c>
      <c r="E13" s="118">
        <v>274103683</v>
      </c>
      <c r="F13" s="197">
        <v>25055742</v>
      </c>
      <c r="G13" s="197">
        <v>337853</v>
      </c>
      <c r="H13" s="118">
        <v>0</v>
      </c>
      <c r="I13" s="118">
        <v>9065358</v>
      </c>
      <c r="J13" s="197">
        <v>0</v>
      </c>
      <c r="K13" s="118">
        <v>10755794</v>
      </c>
      <c r="L13" s="197">
        <v>116277951</v>
      </c>
      <c r="M13" s="118">
        <v>57256556</v>
      </c>
      <c r="N13" s="119">
        <v>0</v>
      </c>
      <c r="O13" s="102" t="s">
        <v>75</v>
      </c>
      <c r="P13" s="2"/>
    </row>
    <row r="14" spans="1:19" ht="16.7" customHeight="1">
      <c r="A14" s="110" t="s">
        <v>76</v>
      </c>
      <c r="B14" s="120">
        <v>272866712</v>
      </c>
      <c r="C14" s="121">
        <v>272866712</v>
      </c>
      <c r="D14" s="121">
        <v>0</v>
      </c>
      <c r="E14" s="121">
        <v>114046047</v>
      </c>
      <c r="F14" s="121">
        <v>11547124</v>
      </c>
      <c r="G14" s="122">
        <v>176345</v>
      </c>
      <c r="H14" s="121">
        <v>0</v>
      </c>
      <c r="I14" s="121">
        <v>0</v>
      </c>
      <c r="J14" s="122">
        <v>0</v>
      </c>
      <c r="K14" s="121">
        <v>3729661</v>
      </c>
      <c r="L14" s="122">
        <v>64123660</v>
      </c>
      <c r="M14" s="122">
        <v>14055895</v>
      </c>
      <c r="N14" s="123">
        <v>0</v>
      </c>
      <c r="O14" s="110" t="s">
        <v>77</v>
      </c>
      <c r="P14" s="2"/>
      <c r="Q14" s="3"/>
      <c r="R14" s="3"/>
      <c r="S14" s="3"/>
    </row>
    <row r="15" spans="1:19" ht="14.1" customHeight="1">
      <c r="A15" s="11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88"/>
      <c r="P15" s="3"/>
      <c r="Q15" s="3"/>
      <c r="R15" s="3"/>
    </row>
    <row r="16" spans="1:19" ht="21.2" customHeight="1">
      <c r="A16" s="241" t="s">
        <v>57</v>
      </c>
      <c r="B16" s="246" t="s">
        <v>96</v>
      </c>
      <c r="C16" s="244"/>
      <c r="D16" s="244"/>
      <c r="E16" s="244"/>
      <c r="F16" s="245"/>
      <c r="G16" s="162" t="s">
        <v>97</v>
      </c>
      <c r="H16" s="244" t="s">
        <v>98</v>
      </c>
      <c r="I16" s="244"/>
      <c r="J16" s="244"/>
      <c r="K16" s="244"/>
      <c r="L16" s="245"/>
      <c r="M16" s="240" t="s">
        <v>141</v>
      </c>
      <c r="N16" s="241"/>
      <c r="O16" s="240" t="s">
        <v>63</v>
      </c>
    </row>
    <row r="17" spans="1:16" ht="21.2" customHeight="1">
      <c r="A17" s="247"/>
      <c r="B17" s="238" t="s">
        <v>99</v>
      </c>
      <c r="C17" s="239"/>
      <c r="D17" s="239"/>
      <c r="E17" s="239"/>
      <c r="F17" s="239"/>
      <c r="G17" s="239"/>
      <c r="H17" s="226" t="s">
        <v>100</v>
      </c>
      <c r="I17" s="226"/>
      <c r="J17" s="226"/>
      <c r="K17" s="226"/>
      <c r="L17" s="227"/>
      <c r="M17" s="242"/>
      <c r="N17" s="243"/>
      <c r="O17" s="242"/>
    </row>
    <row r="18" spans="1:16" ht="57" customHeight="1">
      <c r="A18" s="248"/>
      <c r="B18" s="185" t="s">
        <v>101</v>
      </c>
      <c r="C18" s="185" t="s">
        <v>102</v>
      </c>
      <c r="D18" s="185" t="s">
        <v>103</v>
      </c>
      <c r="E18" s="185" t="s">
        <v>104</v>
      </c>
      <c r="F18" s="177" t="s">
        <v>105</v>
      </c>
      <c r="G18" s="180" t="s">
        <v>106</v>
      </c>
      <c r="H18" s="96" t="s">
        <v>107</v>
      </c>
      <c r="I18" s="185" t="s">
        <v>108</v>
      </c>
      <c r="J18" s="163" t="s">
        <v>109</v>
      </c>
      <c r="K18" s="185" t="s">
        <v>110</v>
      </c>
      <c r="L18" s="185" t="s">
        <v>111</v>
      </c>
      <c r="M18" s="164" t="s">
        <v>112</v>
      </c>
      <c r="N18" s="165" t="s">
        <v>84</v>
      </c>
      <c r="O18" s="249"/>
    </row>
    <row r="19" spans="1:16" ht="16.7" customHeight="1">
      <c r="A19" s="166">
        <v>2016</v>
      </c>
      <c r="B19" s="66">
        <v>0</v>
      </c>
      <c r="C19" s="67">
        <v>0</v>
      </c>
      <c r="D19" s="67">
        <v>60861357</v>
      </c>
      <c r="E19" s="67">
        <v>0</v>
      </c>
      <c r="F19" s="67">
        <v>172248323</v>
      </c>
      <c r="G19" s="68">
        <v>13393240</v>
      </c>
      <c r="H19" s="67">
        <v>0</v>
      </c>
      <c r="I19" s="67">
        <v>0</v>
      </c>
      <c r="J19" s="67">
        <v>130404640</v>
      </c>
      <c r="K19" s="67">
        <v>0</v>
      </c>
      <c r="L19" s="67">
        <v>0</v>
      </c>
      <c r="M19" s="69">
        <v>14620765</v>
      </c>
      <c r="N19" s="70">
        <v>0</v>
      </c>
      <c r="O19" s="167">
        <v>2016</v>
      </c>
    </row>
    <row r="20" spans="1:16" ht="16.7" customHeight="1">
      <c r="A20" s="101">
        <v>2017</v>
      </c>
      <c r="B20" s="66">
        <v>0</v>
      </c>
      <c r="C20" s="67">
        <v>0</v>
      </c>
      <c r="D20" s="67">
        <v>62867490</v>
      </c>
      <c r="E20" s="67">
        <v>0</v>
      </c>
      <c r="F20" s="67">
        <v>182402961</v>
      </c>
      <c r="G20" s="67">
        <v>14907514</v>
      </c>
      <c r="H20" s="67">
        <v>0</v>
      </c>
      <c r="I20" s="67">
        <v>0</v>
      </c>
      <c r="J20" s="67">
        <v>132760395</v>
      </c>
      <c r="K20" s="67">
        <v>0</v>
      </c>
      <c r="L20" s="67">
        <v>0</v>
      </c>
      <c r="M20" s="67">
        <v>9256180</v>
      </c>
      <c r="N20" s="70">
        <v>0</v>
      </c>
      <c r="O20" s="105">
        <v>2017</v>
      </c>
    </row>
    <row r="21" spans="1:16" ht="16.7" customHeight="1">
      <c r="A21" s="101">
        <v>2018</v>
      </c>
      <c r="B21" s="66">
        <v>0</v>
      </c>
      <c r="C21" s="67">
        <v>0</v>
      </c>
      <c r="D21" s="67">
        <v>59428876</v>
      </c>
      <c r="E21" s="67">
        <v>0</v>
      </c>
      <c r="F21" s="67">
        <v>185647219</v>
      </c>
      <c r="G21" s="67">
        <v>17194867</v>
      </c>
      <c r="H21" s="67">
        <v>0</v>
      </c>
      <c r="I21" s="67">
        <v>0</v>
      </c>
      <c r="J21" s="67">
        <v>129237536</v>
      </c>
      <c r="K21" s="67">
        <v>0</v>
      </c>
      <c r="L21" s="67">
        <v>0</v>
      </c>
      <c r="M21" s="67">
        <v>11019165</v>
      </c>
      <c r="N21" s="70">
        <v>0</v>
      </c>
      <c r="O21" s="105">
        <v>2018</v>
      </c>
    </row>
    <row r="22" spans="1:16" ht="16.7" customHeight="1">
      <c r="A22" s="101">
        <v>2019</v>
      </c>
      <c r="B22" s="66">
        <v>0</v>
      </c>
      <c r="C22" s="67">
        <v>0</v>
      </c>
      <c r="D22" s="67">
        <v>57097935</v>
      </c>
      <c r="E22" s="67">
        <v>0</v>
      </c>
      <c r="F22" s="67">
        <v>199789793</v>
      </c>
      <c r="G22" s="67">
        <v>17388820</v>
      </c>
      <c r="H22" s="67">
        <v>0</v>
      </c>
      <c r="I22" s="67">
        <v>0</v>
      </c>
      <c r="J22" s="67">
        <v>123611062</v>
      </c>
      <c r="K22" s="67">
        <v>0</v>
      </c>
      <c r="L22" s="67">
        <v>0</v>
      </c>
      <c r="M22" s="67">
        <v>10213433</v>
      </c>
      <c r="N22" s="70">
        <v>0</v>
      </c>
      <c r="O22" s="105">
        <v>2019</v>
      </c>
    </row>
    <row r="23" spans="1:16" s="9" customFormat="1" ht="16.7" customHeight="1">
      <c r="A23" s="124">
        <v>2020</v>
      </c>
      <c r="B23" s="125">
        <v>0</v>
      </c>
      <c r="C23" s="118">
        <v>0</v>
      </c>
      <c r="D23" s="118">
        <v>60265874</v>
      </c>
      <c r="E23" s="118">
        <v>0</v>
      </c>
      <c r="F23" s="118">
        <v>176980665</v>
      </c>
      <c r="G23" s="118">
        <v>18563870</v>
      </c>
      <c r="H23" s="118">
        <v>0</v>
      </c>
      <c r="I23" s="118">
        <v>0</v>
      </c>
      <c r="J23" s="118">
        <v>107211666</v>
      </c>
      <c r="K23" s="118">
        <v>0</v>
      </c>
      <c r="L23" s="118">
        <v>0</v>
      </c>
      <c r="M23" s="193" t="s">
        <v>155</v>
      </c>
      <c r="N23" s="119">
        <v>0</v>
      </c>
      <c r="O23" s="126">
        <v>2020</v>
      </c>
    </row>
    <row r="24" spans="1:16" ht="16.7" customHeight="1">
      <c r="A24" s="88" t="s">
        <v>72</v>
      </c>
      <c r="B24" s="66">
        <v>0</v>
      </c>
      <c r="C24" s="67">
        <v>0</v>
      </c>
      <c r="D24" s="68">
        <v>60265874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26510946</v>
      </c>
      <c r="K24" s="67">
        <v>0</v>
      </c>
      <c r="L24" s="67">
        <v>0</v>
      </c>
      <c r="M24" s="199">
        <v>7146479</v>
      </c>
      <c r="N24" s="119">
        <v>0</v>
      </c>
      <c r="O24" s="88" t="s">
        <v>73</v>
      </c>
    </row>
    <row r="25" spans="1:16" ht="16.7" customHeight="1">
      <c r="A25" s="102" t="s">
        <v>74</v>
      </c>
      <c r="B25" s="125">
        <v>0</v>
      </c>
      <c r="C25" s="118">
        <v>0</v>
      </c>
      <c r="D25" s="118">
        <v>0</v>
      </c>
      <c r="E25" s="118">
        <v>0</v>
      </c>
      <c r="F25" s="197">
        <v>144516512</v>
      </c>
      <c r="G25" s="197">
        <v>12241486</v>
      </c>
      <c r="H25" s="118">
        <v>0</v>
      </c>
      <c r="I25" s="118">
        <v>0</v>
      </c>
      <c r="J25" s="197">
        <v>56661358</v>
      </c>
      <c r="K25" s="118">
        <v>0</v>
      </c>
      <c r="L25" s="197">
        <v>0</v>
      </c>
      <c r="M25" s="194" t="s">
        <v>156</v>
      </c>
      <c r="N25" s="119">
        <v>0</v>
      </c>
      <c r="O25" s="102" t="s">
        <v>75</v>
      </c>
    </row>
    <row r="26" spans="1:16" ht="16.7" customHeight="1">
      <c r="A26" s="110" t="s">
        <v>76</v>
      </c>
      <c r="B26" s="120">
        <v>0</v>
      </c>
      <c r="C26" s="121">
        <v>0</v>
      </c>
      <c r="D26" s="121">
        <v>0</v>
      </c>
      <c r="E26" s="121">
        <v>0</v>
      </c>
      <c r="F26" s="121">
        <v>32464153</v>
      </c>
      <c r="G26" s="122">
        <v>6322384</v>
      </c>
      <c r="H26" s="121">
        <v>0</v>
      </c>
      <c r="I26" s="121">
        <v>0</v>
      </c>
      <c r="J26" s="122">
        <v>24039362</v>
      </c>
      <c r="K26" s="121">
        <v>0</v>
      </c>
      <c r="L26" s="122">
        <v>0</v>
      </c>
      <c r="M26" s="200">
        <v>2362081</v>
      </c>
      <c r="N26" s="127">
        <v>0</v>
      </c>
      <c r="O26" s="110" t="s">
        <v>77</v>
      </c>
    </row>
    <row r="27" spans="1:16" ht="5.65" customHeight="1">
      <c r="A27" s="24"/>
      <c r="B27" s="41"/>
      <c r="C27" s="41"/>
      <c r="D27" s="41"/>
      <c r="E27" s="41"/>
      <c r="F27" s="41"/>
      <c r="G27" s="42"/>
      <c r="H27" s="41"/>
      <c r="I27" s="41"/>
      <c r="J27" s="42"/>
      <c r="K27" s="41"/>
      <c r="L27" s="42"/>
      <c r="M27" s="42"/>
      <c r="N27" s="71"/>
      <c r="O27" s="24"/>
    </row>
    <row r="28" spans="1:16" s="20" customFormat="1" ht="14.1" customHeight="1">
      <c r="A28" s="237" t="s">
        <v>163</v>
      </c>
      <c r="B28" s="237"/>
      <c r="C28" s="23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0"/>
      <c r="O28" s="178" t="s">
        <v>78</v>
      </c>
    </row>
    <row r="29" spans="1:16" s="20" customFormat="1" ht="14.1" customHeight="1">
      <c r="A29" s="237" t="s">
        <v>166</v>
      </c>
      <c r="B29" s="237"/>
      <c r="C29" s="237"/>
      <c r="D29" s="237"/>
      <c r="E29" s="54"/>
      <c r="F29" s="54"/>
      <c r="G29" s="54"/>
      <c r="H29" s="29"/>
      <c r="I29" s="29"/>
      <c r="J29" s="29"/>
      <c r="K29" s="29"/>
      <c r="L29" s="29"/>
      <c r="M29" s="29"/>
      <c r="N29" s="29"/>
      <c r="O29" s="72"/>
      <c r="P29" s="19"/>
    </row>
    <row r="30" spans="1:16" s="20" customFormat="1" ht="14.1" customHeight="1">
      <c r="A30" s="257" t="s">
        <v>167</v>
      </c>
      <c r="B30" s="237"/>
      <c r="C30" s="237"/>
      <c r="D30" s="237"/>
      <c r="E30" s="237"/>
      <c r="F30" s="237"/>
      <c r="G30" s="237"/>
      <c r="H30" s="30"/>
      <c r="I30" s="30"/>
      <c r="J30" s="30"/>
      <c r="K30" s="30"/>
      <c r="L30" s="30"/>
      <c r="M30" s="30"/>
      <c r="N30" s="30"/>
      <c r="O30" s="73"/>
    </row>
    <row r="31" spans="1:16" ht="14.1" customHeight="1">
      <c r="A31" s="237"/>
      <c r="B31" s="237"/>
      <c r="C31" s="237"/>
      <c r="D31" s="237"/>
      <c r="E31" s="237"/>
      <c r="F31" s="237"/>
      <c r="G31" s="237"/>
      <c r="H31" s="39"/>
      <c r="I31" s="39"/>
      <c r="J31" s="39"/>
      <c r="K31" s="39"/>
      <c r="L31" s="39"/>
      <c r="M31" s="39"/>
      <c r="N31" s="39"/>
      <c r="O31" s="36"/>
    </row>
    <row r="32" spans="1:16" ht="14.1" customHeight="1">
      <c r="A32" s="237" t="s">
        <v>154</v>
      </c>
      <c r="B32" s="237"/>
      <c r="C32" s="237"/>
      <c r="D32" s="237"/>
      <c r="H32" s="4"/>
      <c r="J32" s="7"/>
      <c r="K32" s="4"/>
    </row>
    <row r="33" spans="9:9" ht="20.100000000000001" customHeight="1">
      <c r="I33" s="4"/>
    </row>
    <row r="34" spans="9:9" ht="20.100000000000001" customHeight="1"/>
    <row r="35" spans="9:9" ht="20.100000000000001" customHeight="1"/>
    <row r="36" spans="9:9" ht="20.100000000000001" customHeight="1"/>
    <row r="37" spans="9:9" ht="20.100000000000001" customHeight="1"/>
    <row r="38" spans="9:9" ht="20.100000000000001" customHeight="1"/>
    <row r="39" spans="9:9" ht="20.100000000000001" customHeight="1"/>
    <row r="40" spans="9:9" ht="20.100000000000001" customHeight="1"/>
    <row r="41" spans="9:9" ht="20.100000000000001" customHeight="1"/>
    <row r="42" spans="9:9" ht="20.100000000000001" customHeight="1"/>
    <row r="43" spans="9:9" ht="20.100000000000001" customHeight="1"/>
    <row r="44" spans="9:9" ht="20.100000000000001" customHeight="1"/>
    <row r="45" spans="9:9" ht="20.100000000000001" customHeight="1"/>
  </sheetData>
  <mergeCells count="24">
    <mergeCell ref="A32:D32"/>
    <mergeCell ref="O16:O18"/>
    <mergeCell ref="H1:O1"/>
    <mergeCell ref="A1:G1"/>
    <mergeCell ref="N3:O3"/>
    <mergeCell ref="B4:D4"/>
    <mergeCell ref="C5:C6"/>
    <mergeCell ref="D5:D6"/>
    <mergeCell ref="A4:A6"/>
    <mergeCell ref="O4:O6"/>
    <mergeCell ref="E4:G4"/>
    <mergeCell ref="H4:N4"/>
    <mergeCell ref="H5:N5"/>
    <mergeCell ref="E5:G5"/>
    <mergeCell ref="B5:B6"/>
    <mergeCell ref="A30:G31"/>
    <mergeCell ref="H17:L17"/>
    <mergeCell ref="B17:G17"/>
    <mergeCell ref="M16:N17"/>
    <mergeCell ref="A29:D29"/>
    <mergeCell ref="A28:C28"/>
    <mergeCell ref="H16:L16"/>
    <mergeCell ref="B16:F16"/>
    <mergeCell ref="A16:A18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&amp;L15. 재정</oddHeader>
    <oddFooter>&amp;C&amp;P</oddFooter>
    <evenHeader>&amp;RPUBLIC FINANCE</evenHeader>
    <evenFooter>&amp;C&amp;P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zoomScaleNormal="100" zoomScaleSheetLayoutView="100" workbookViewId="0">
      <selection activeCell="A15" sqref="A15:C15"/>
    </sheetView>
  </sheetViews>
  <sheetFormatPr defaultColWidth="8.77734375" defaultRowHeight="13.5"/>
  <cols>
    <col min="1" max="1" width="10.88671875" style="12" customWidth="1"/>
    <col min="2" max="3" width="29.44140625" style="12" customWidth="1"/>
    <col min="4" max="4" width="57.88671875" style="12" customWidth="1"/>
    <col min="5" max="5" width="11.88671875" style="12" customWidth="1"/>
    <col min="6" max="257" width="8.77734375" style="12"/>
    <col min="258" max="260" width="25.6640625" style="12" customWidth="1"/>
    <col min="261" max="513" width="8.77734375" style="12"/>
    <col min="514" max="516" width="25.6640625" style="12" customWidth="1"/>
    <col min="517" max="769" width="8.77734375" style="12"/>
    <col min="770" max="772" width="25.6640625" style="12" customWidth="1"/>
    <col min="773" max="1025" width="8.77734375" style="12"/>
    <col min="1026" max="1028" width="25.6640625" style="12" customWidth="1"/>
    <col min="1029" max="1281" width="8.77734375" style="12"/>
    <col min="1282" max="1284" width="25.6640625" style="12" customWidth="1"/>
    <col min="1285" max="1537" width="8.77734375" style="12"/>
    <col min="1538" max="1540" width="25.6640625" style="12" customWidth="1"/>
    <col min="1541" max="1793" width="8.77734375" style="12"/>
    <col min="1794" max="1796" width="25.6640625" style="12" customWidth="1"/>
    <col min="1797" max="2049" width="8.77734375" style="12"/>
    <col min="2050" max="2052" width="25.6640625" style="12" customWidth="1"/>
    <col min="2053" max="2305" width="8.77734375" style="12"/>
    <col min="2306" max="2308" width="25.6640625" style="12" customWidth="1"/>
    <col min="2309" max="2561" width="8.77734375" style="12"/>
    <col min="2562" max="2564" width="25.6640625" style="12" customWidth="1"/>
    <col min="2565" max="2817" width="8.77734375" style="12"/>
    <col min="2818" max="2820" width="25.6640625" style="12" customWidth="1"/>
    <col min="2821" max="3073" width="8.77734375" style="12"/>
    <col min="3074" max="3076" width="25.6640625" style="12" customWidth="1"/>
    <col min="3077" max="3329" width="8.77734375" style="12"/>
    <col min="3330" max="3332" width="25.6640625" style="12" customWidth="1"/>
    <col min="3333" max="3585" width="8.77734375" style="12"/>
    <col min="3586" max="3588" width="25.6640625" style="12" customWidth="1"/>
    <col min="3589" max="3841" width="8.77734375" style="12"/>
    <col min="3842" max="3844" width="25.6640625" style="12" customWidth="1"/>
    <col min="3845" max="4097" width="8.77734375" style="12"/>
    <col min="4098" max="4100" width="25.6640625" style="12" customWidth="1"/>
    <col min="4101" max="4353" width="8.77734375" style="12"/>
    <col min="4354" max="4356" width="25.6640625" style="12" customWidth="1"/>
    <col min="4357" max="4609" width="8.77734375" style="12"/>
    <col min="4610" max="4612" width="25.6640625" style="12" customWidth="1"/>
    <col min="4613" max="4865" width="8.77734375" style="12"/>
    <col min="4866" max="4868" width="25.6640625" style="12" customWidth="1"/>
    <col min="4869" max="5121" width="8.77734375" style="12"/>
    <col min="5122" max="5124" width="25.6640625" style="12" customWidth="1"/>
    <col min="5125" max="5377" width="8.77734375" style="12"/>
    <col min="5378" max="5380" width="25.6640625" style="12" customWidth="1"/>
    <col min="5381" max="5633" width="8.77734375" style="12"/>
    <col min="5634" max="5636" width="25.6640625" style="12" customWidth="1"/>
    <col min="5637" max="5889" width="8.77734375" style="12"/>
    <col min="5890" max="5892" width="25.6640625" style="12" customWidth="1"/>
    <col min="5893" max="6145" width="8.77734375" style="12"/>
    <col min="6146" max="6148" width="25.6640625" style="12" customWidth="1"/>
    <col min="6149" max="6401" width="8.77734375" style="12"/>
    <col min="6402" max="6404" width="25.6640625" style="12" customWidth="1"/>
    <col min="6405" max="6657" width="8.77734375" style="12"/>
    <col min="6658" max="6660" width="25.6640625" style="12" customWidth="1"/>
    <col min="6661" max="6913" width="8.77734375" style="12"/>
    <col min="6914" max="6916" width="25.6640625" style="12" customWidth="1"/>
    <col min="6917" max="7169" width="8.77734375" style="12"/>
    <col min="7170" max="7172" width="25.6640625" style="12" customWidth="1"/>
    <col min="7173" max="7425" width="8.77734375" style="12"/>
    <col min="7426" max="7428" width="25.6640625" style="12" customWidth="1"/>
    <col min="7429" max="7681" width="8.77734375" style="12"/>
    <col min="7682" max="7684" width="25.6640625" style="12" customWidth="1"/>
    <col min="7685" max="7937" width="8.77734375" style="12"/>
    <col min="7938" max="7940" width="25.6640625" style="12" customWidth="1"/>
    <col min="7941" max="8193" width="8.77734375" style="12"/>
    <col min="8194" max="8196" width="25.6640625" style="12" customWidth="1"/>
    <col min="8197" max="8449" width="8.77734375" style="12"/>
    <col min="8450" max="8452" width="25.6640625" style="12" customWidth="1"/>
    <col min="8453" max="8705" width="8.77734375" style="12"/>
    <col min="8706" max="8708" width="25.6640625" style="12" customWidth="1"/>
    <col min="8709" max="8961" width="8.77734375" style="12"/>
    <col min="8962" max="8964" width="25.6640625" style="12" customWidth="1"/>
    <col min="8965" max="9217" width="8.77734375" style="12"/>
    <col min="9218" max="9220" width="25.6640625" style="12" customWidth="1"/>
    <col min="9221" max="9473" width="8.77734375" style="12"/>
    <col min="9474" max="9476" width="25.6640625" style="12" customWidth="1"/>
    <col min="9477" max="9729" width="8.77734375" style="12"/>
    <col min="9730" max="9732" width="25.6640625" style="12" customWidth="1"/>
    <col min="9733" max="9985" width="8.77734375" style="12"/>
    <col min="9986" max="9988" width="25.6640625" style="12" customWidth="1"/>
    <col min="9989" max="10241" width="8.77734375" style="12"/>
    <col min="10242" max="10244" width="25.6640625" style="12" customWidth="1"/>
    <col min="10245" max="10497" width="8.77734375" style="12"/>
    <col min="10498" max="10500" width="25.6640625" style="12" customWidth="1"/>
    <col min="10501" max="10753" width="8.77734375" style="12"/>
    <col min="10754" max="10756" width="25.6640625" style="12" customWidth="1"/>
    <col min="10757" max="11009" width="8.77734375" style="12"/>
    <col min="11010" max="11012" width="25.6640625" style="12" customWidth="1"/>
    <col min="11013" max="11265" width="8.77734375" style="12"/>
    <col min="11266" max="11268" width="25.6640625" style="12" customWidth="1"/>
    <col min="11269" max="11521" width="8.77734375" style="12"/>
    <col min="11522" max="11524" width="25.6640625" style="12" customWidth="1"/>
    <col min="11525" max="11777" width="8.77734375" style="12"/>
    <col min="11778" max="11780" width="25.6640625" style="12" customWidth="1"/>
    <col min="11781" max="12033" width="8.77734375" style="12"/>
    <col min="12034" max="12036" width="25.6640625" style="12" customWidth="1"/>
    <col min="12037" max="12289" width="8.77734375" style="12"/>
    <col min="12290" max="12292" width="25.6640625" style="12" customWidth="1"/>
    <col min="12293" max="12545" width="8.77734375" style="12"/>
    <col min="12546" max="12548" width="25.6640625" style="12" customWidth="1"/>
    <col min="12549" max="12801" width="8.77734375" style="12"/>
    <col min="12802" max="12804" width="25.6640625" style="12" customWidth="1"/>
    <col min="12805" max="13057" width="8.77734375" style="12"/>
    <col min="13058" max="13060" width="25.6640625" style="12" customWidth="1"/>
    <col min="13061" max="13313" width="8.77734375" style="12"/>
    <col min="13314" max="13316" width="25.6640625" style="12" customWidth="1"/>
    <col min="13317" max="13569" width="8.77734375" style="12"/>
    <col min="13570" max="13572" width="25.6640625" style="12" customWidth="1"/>
    <col min="13573" max="13825" width="8.77734375" style="12"/>
    <col min="13826" max="13828" width="25.6640625" style="12" customWidth="1"/>
    <col min="13829" max="14081" width="8.77734375" style="12"/>
    <col min="14082" max="14084" width="25.6640625" style="12" customWidth="1"/>
    <col min="14085" max="14337" width="8.77734375" style="12"/>
    <col min="14338" max="14340" width="25.6640625" style="12" customWidth="1"/>
    <col min="14341" max="14593" width="8.77734375" style="12"/>
    <col min="14594" max="14596" width="25.6640625" style="12" customWidth="1"/>
    <col min="14597" max="14849" width="8.77734375" style="12"/>
    <col min="14850" max="14852" width="25.6640625" style="12" customWidth="1"/>
    <col min="14853" max="15105" width="8.77734375" style="12"/>
    <col min="15106" max="15108" width="25.6640625" style="12" customWidth="1"/>
    <col min="15109" max="15361" width="8.77734375" style="12"/>
    <col min="15362" max="15364" width="25.6640625" style="12" customWidth="1"/>
    <col min="15365" max="15617" width="8.77734375" style="12"/>
    <col min="15618" max="15620" width="25.6640625" style="12" customWidth="1"/>
    <col min="15621" max="15873" width="8.77734375" style="12"/>
    <col min="15874" max="15876" width="25.6640625" style="12" customWidth="1"/>
    <col min="15877" max="16129" width="8.77734375" style="12"/>
    <col min="16130" max="16132" width="25.6640625" style="12" customWidth="1"/>
    <col min="16133" max="16384" width="8.77734375" style="12"/>
  </cols>
  <sheetData>
    <row r="1" spans="1:13" s="10" customFormat="1" ht="32.450000000000003" customHeight="1">
      <c r="A1" s="263" t="s">
        <v>129</v>
      </c>
      <c r="B1" s="263"/>
      <c r="C1" s="263"/>
      <c r="D1" s="262" t="s">
        <v>142</v>
      </c>
      <c r="E1" s="262"/>
      <c r="F1" s="31"/>
      <c r="G1" s="31"/>
      <c r="H1" s="31"/>
      <c r="I1" s="31"/>
      <c r="J1" s="31"/>
      <c r="K1" s="31"/>
      <c r="L1" s="31"/>
      <c r="M1" s="31"/>
    </row>
    <row r="2" spans="1:13" s="10" customFormat="1" ht="5.85" customHeight="1">
      <c r="A2" s="187"/>
      <c r="B2" s="187"/>
      <c r="C2" s="187"/>
      <c r="D2" s="186"/>
      <c r="E2" s="186"/>
      <c r="F2" s="31"/>
      <c r="G2" s="31"/>
      <c r="H2" s="31"/>
      <c r="I2" s="31"/>
      <c r="J2" s="31"/>
      <c r="K2" s="31"/>
      <c r="L2" s="31"/>
      <c r="M2" s="31"/>
    </row>
    <row r="3" spans="1:13" s="86" customFormat="1" ht="22.5" customHeight="1">
      <c r="A3" s="84" t="s">
        <v>114</v>
      </c>
      <c r="B3" s="84"/>
      <c r="C3" s="84"/>
      <c r="D3" s="87"/>
      <c r="E3" s="85" t="s">
        <v>115</v>
      </c>
      <c r="F3" s="84"/>
      <c r="G3" s="84"/>
      <c r="H3" s="84"/>
      <c r="I3" s="84"/>
      <c r="J3" s="84"/>
      <c r="K3" s="84"/>
      <c r="L3" s="84"/>
      <c r="M3" s="84"/>
    </row>
    <row r="4" spans="1:13" s="11" customFormat="1" ht="21.2" customHeight="1">
      <c r="A4" s="264" t="s">
        <v>7</v>
      </c>
      <c r="B4" s="265" t="s">
        <v>147</v>
      </c>
      <c r="C4" s="267" t="s">
        <v>148</v>
      </c>
      <c r="D4" s="269" t="s">
        <v>149</v>
      </c>
      <c r="E4" s="270" t="s">
        <v>11</v>
      </c>
      <c r="F4" s="33"/>
      <c r="G4" s="33"/>
      <c r="H4" s="33"/>
      <c r="I4" s="33"/>
      <c r="J4" s="33"/>
      <c r="K4" s="33"/>
      <c r="L4" s="33"/>
      <c r="M4" s="33"/>
    </row>
    <row r="5" spans="1:13" s="11" customFormat="1" ht="21.2" customHeight="1">
      <c r="A5" s="264"/>
      <c r="B5" s="266"/>
      <c r="C5" s="268"/>
      <c r="D5" s="264"/>
      <c r="E5" s="271"/>
      <c r="F5" s="33"/>
      <c r="G5" s="33"/>
      <c r="H5" s="33"/>
      <c r="I5" s="33"/>
      <c r="J5" s="33"/>
      <c r="K5" s="33"/>
      <c r="L5" s="33"/>
      <c r="M5" s="33"/>
    </row>
    <row r="6" spans="1:13" s="11" customFormat="1" ht="48.75" customHeight="1">
      <c r="A6" s="82">
        <v>2015</v>
      </c>
      <c r="B6" s="195" t="s">
        <v>157</v>
      </c>
      <c r="C6" s="201" t="s">
        <v>165</v>
      </c>
      <c r="D6" s="83" t="s">
        <v>29</v>
      </c>
      <c r="E6" s="81">
        <v>2015</v>
      </c>
      <c r="F6" s="33"/>
      <c r="G6" s="33"/>
      <c r="H6" s="33"/>
      <c r="I6" s="33"/>
      <c r="J6" s="33"/>
      <c r="K6" s="33"/>
      <c r="L6" s="33"/>
      <c r="M6" s="33"/>
    </row>
    <row r="7" spans="1:13" s="11" customFormat="1" ht="48.75" customHeight="1">
      <c r="A7" s="82">
        <v>2016</v>
      </c>
      <c r="B7" s="100" t="s">
        <v>158</v>
      </c>
      <c r="C7" s="82" t="s">
        <v>117</v>
      </c>
      <c r="D7" s="83" t="s">
        <v>29</v>
      </c>
      <c r="E7" s="81">
        <v>2016</v>
      </c>
      <c r="F7" s="33"/>
      <c r="G7" s="33"/>
      <c r="H7" s="33"/>
      <c r="I7" s="33"/>
      <c r="J7" s="33"/>
      <c r="K7" s="33"/>
      <c r="L7" s="33"/>
      <c r="M7" s="33"/>
    </row>
    <row r="8" spans="1:13" s="11" customFormat="1" ht="48.75" customHeight="1">
      <c r="A8" s="82">
        <v>2017</v>
      </c>
      <c r="B8" s="100" t="s">
        <v>159</v>
      </c>
      <c r="C8" s="82" t="s">
        <v>118</v>
      </c>
      <c r="D8" s="83" t="s">
        <v>29</v>
      </c>
      <c r="E8" s="81">
        <v>2017</v>
      </c>
      <c r="F8" s="33"/>
      <c r="G8" s="33"/>
      <c r="H8" s="33"/>
      <c r="I8" s="33"/>
      <c r="J8" s="33"/>
      <c r="K8" s="33"/>
      <c r="L8" s="33"/>
      <c r="M8" s="33"/>
    </row>
    <row r="9" spans="1:13" s="11" customFormat="1" ht="48.75" customHeight="1">
      <c r="A9" s="82">
        <v>2018</v>
      </c>
      <c r="B9" s="100" t="s">
        <v>119</v>
      </c>
      <c r="C9" s="82" t="s">
        <v>122</v>
      </c>
      <c r="D9" s="83" t="s">
        <v>29</v>
      </c>
      <c r="E9" s="81">
        <v>2018</v>
      </c>
      <c r="F9" s="33"/>
      <c r="G9" s="33"/>
      <c r="H9" s="33"/>
      <c r="I9" s="33"/>
      <c r="J9" s="33"/>
      <c r="K9" s="33"/>
      <c r="L9" s="33"/>
      <c r="M9" s="33"/>
    </row>
    <row r="10" spans="1:13" s="11" customFormat="1" ht="48.75" customHeight="1">
      <c r="A10" s="82">
        <v>2019</v>
      </c>
      <c r="B10" s="100" t="s">
        <v>123</v>
      </c>
      <c r="C10" s="82" t="s">
        <v>124</v>
      </c>
      <c r="D10" s="83" t="s">
        <v>29</v>
      </c>
      <c r="E10" s="81">
        <v>2019</v>
      </c>
      <c r="F10" s="33"/>
      <c r="G10" s="33"/>
      <c r="H10" s="33"/>
      <c r="I10" s="33"/>
      <c r="J10" s="33"/>
      <c r="K10" s="33"/>
      <c r="L10" s="33"/>
      <c r="M10" s="33"/>
    </row>
    <row r="11" spans="1:13" s="11" customFormat="1" ht="48.75" customHeight="1">
      <c r="A11" s="82">
        <v>2020</v>
      </c>
      <c r="B11" s="100" t="s">
        <v>126</v>
      </c>
      <c r="C11" s="82" t="s">
        <v>127</v>
      </c>
      <c r="D11" s="83" t="s">
        <v>29</v>
      </c>
      <c r="E11" s="81">
        <v>2020</v>
      </c>
      <c r="F11" s="33"/>
      <c r="G11" s="33"/>
      <c r="H11" s="33"/>
      <c r="I11" s="33"/>
      <c r="J11" s="33"/>
      <c r="K11" s="33"/>
      <c r="L11" s="33"/>
      <c r="M11" s="33"/>
    </row>
    <row r="12" spans="1:13" s="11" customFormat="1" ht="48.75" customHeight="1">
      <c r="A12" s="129">
        <v>2021</v>
      </c>
      <c r="B12" s="130" t="s">
        <v>160</v>
      </c>
      <c r="C12" s="129" t="s">
        <v>116</v>
      </c>
      <c r="D12" s="196" t="s">
        <v>29</v>
      </c>
      <c r="E12" s="131">
        <v>2021</v>
      </c>
      <c r="F12" s="33"/>
      <c r="G12" s="33"/>
      <c r="H12" s="33"/>
      <c r="I12" s="33"/>
      <c r="J12" s="33"/>
      <c r="K12" s="33"/>
      <c r="L12" s="33"/>
      <c r="M12" s="33"/>
    </row>
    <row r="13" spans="1:13" s="11" customFormat="1" ht="5.85" customHeight="1">
      <c r="A13" s="79"/>
      <c r="B13" s="80"/>
      <c r="C13" s="80"/>
      <c r="D13" s="79"/>
      <c r="E13" s="80"/>
      <c r="F13" s="33"/>
      <c r="G13" s="33"/>
      <c r="H13" s="33"/>
      <c r="I13" s="33"/>
      <c r="J13" s="33"/>
      <c r="K13" s="33"/>
      <c r="L13" s="33"/>
      <c r="M13" s="33"/>
    </row>
    <row r="14" spans="1:13" s="77" customFormat="1" ht="14.1" customHeight="1">
      <c r="A14" s="259" t="s">
        <v>164</v>
      </c>
      <c r="B14" s="259"/>
      <c r="C14" s="75"/>
      <c r="D14" s="230" t="s">
        <v>113</v>
      </c>
      <c r="E14" s="230"/>
      <c r="F14" s="76"/>
      <c r="G14" s="76"/>
      <c r="H14" s="76"/>
      <c r="I14" s="76"/>
      <c r="J14" s="76"/>
      <c r="K14" s="76"/>
      <c r="L14" s="76"/>
      <c r="M14" s="76"/>
    </row>
    <row r="15" spans="1:13" s="78" customFormat="1" ht="14.1" customHeight="1">
      <c r="A15" s="259" t="s">
        <v>161</v>
      </c>
      <c r="B15" s="259"/>
      <c r="C15" s="259"/>
      <c r="D15" s="75"/>
      <c r="E15" s="168" t="s">
        <v>143</v>
      </c>
      <c r="F15" s="76"/>
      <c r="G15" s="76"/>
      <c r="H15" s="76"/>
      <c r="I15" s="76"/>
      <c r="J15" s="76"/>
      <c r="K15" s="76"/>
      <c r="L15" s="76"/>
      <c r="M15" s="76"/>
    </row>
    <row r="16" spans="1:13" s="77" customFormat="1" ht="14.1" customHeight="1">
      <c r="A16" s="259" t="s">
        <v>120</v>
      </c>
      <c r="B16" s="259"/>
      <c r="C16" s="259"/>
      <c r="D16" s="261" t="s">
        <v>144</v>
      </c>
      <c r="E16" s="261"/>
      <c r="F16" s="76"/>
      <c r="G16" s="76"/>
      <c r="H16" s="76"/>
      <c r="I16" s="76"/>
      <c r="J16" s="76"/>
      <c r="K16" s="76"/>
      <c r="L16" s="76"/>
      <c r="M16" s="76"/>
    </row>
    <row r="17" spans="1:13" s="77" customFormat="1" ht="14.1" customHeight="1">
      <c r="A17" s="259" t="s">
        <v>121</v>
      </c>
      <c r="B17" s="259"/>
      <c r="C17" s="259"/>
      <c r="D17" s="261"/>
      <c r="E17" s="261"/>
      <c r="F17" s="76"/>
      <c r="G17" s="76"/>
      <c r="H17" s="76"/>
      <c r="I17" s="76"/>
      <c r="J17" s="76"/>
      <c r="K17" s="76"/>
      <c r="L17" s="76"/>
      <c r="M17" s="76"/>
    </row>
    <row r="18" spans="1:13" s="77" customFormat="1" ht="14.1" customHeight="1">
      <c r="A18" s="260" t="s">
        <v>125</v>
      </c>
      <c r="B18" s="260"/>
      <c r="C18" s="260"/>
      <c r="D18" s="261" t="s">
        <v>145</v>
      </c>
      <c r="E18" s="261"/>
      <c r="F18" s="76"/>
      <c r="G18" s="76"/>
      <c r="H18" s="76"/>
      <c r="I18" s="76"/>
      <c r="J18" s="76"/>
      <c r="K18" s="76"/>
      <c r="L18" s="76"/>
      <c r="M18" s="76"/>
    </row>
    <row r="19" spans="1:13" s="11" customFormat="1" ht="14.1" customHeight="1">
      <c r="A19" s="260"/>
      <c r="B19" s="260"/>
      <c r="C19" s="260"/>
      <c r="D19" s="261"/>
      <c r="E19" s="261"/>
      <c r="F19" s="33"/>
      <c r="G19" s="33"/>
      <c r="H19" s="33"/>
      <c r="I19" s="33"/>
      <c r="J19" s="33"/>
      <c r="K19" s="33"/>
      <c r="L19" s="33"/>
      <c r="M19" s="33"/>
    </row>
    <row r="20" spans="1:13" ht="20.100000000000001" customHeight="1">
      <c r="A20" s="259" t="s">
        <v>162</v>
      </c>
      <c r="B20" s="259"/>
      <c r="C20" s="259"/>
      <c r="D20" s="258" t="s">
        <v>150</v>
      </c>
      <c r="E20" s="258"/>
      <c r="F20" s="32"/>
      <c r="G20" s="32"/>
      <c r="H20" s="32"/>
      <c r="I20" s="32"/>
      <c r="J20" s="32"/>
      <c r="K20" s="32"/>
      <c r="L20" s="32"/>
      <c r="M20" s="32"/>
    </row>
    <row r="21" spans="1:13" ht="20.100000000000001" customHeight="1">
      <c r="A21" s="32"/>
      <c r="B21" s="32"/>
      <c r="C21" s="32"/>
      <c r="D21" s="258"/>
      <c r="E21" s="258"/>
      <c r="F21" s="32"/>
      <c r="G21" s="32"/>
      <c r="H21" s="32"/>
      <c r="I21" s="32"/>
      <c r="J21" s="32"/>
      <c r="K21" s="32"/>
      <c r="L21" s="32"/>
      <c r="M21" s="32"/>
    </row>
    <row r="22" spans="1:13" ht="20.10000000000000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20.10000000000000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17">
    <mergeCell ref="D1:E1"/>
    <mergeCell ref="A1:C1"/>
    <mergeCell ref="A14:B14"/>
    <mergeCell ref="D14:E14"/>
    <mergeCell ref="A4:A5"/>
    <mergeCell ref="B4:B5"/>
    <mergeCell ref="C4:C5"/>
    <mergeCell ref="D4:D5"/>
    <mergeCell ref="E4:E5"/>
    <mergeCell ref="D20:E21"/>
    <mergeCell ref="A15:C15"/>
    <mergeCell ref="A16:C16"/>
    <mergeCell ref="A17:C17"/>
    <mergeCell ref="A18:C19"/>
    <mergeCell ref="D16:E17"/>
    <mergeCell ref="D18:E19"/>
    <mergeCell ref="A20:C20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scale="97" pageOrder="overThenDown" orientation="portrait" r:id="rId1"/>
  <headerFooter differentOddEven="1" scaleWithDoc="0" alignWithMargins="0">
    <oddHeader>&amp;L15. 재정</oddHeader>
    <oddFooter>&amp;C&amp;P</oddFooter>
    <evenHeader>&amp;RPUBLIC FINANCE</evenHeader>
    <evenFooter>&amp;C&amp;P</evenFooter>
  </headerFooter>
  <colBreaks count="1" manualBreakCount="1">
    <brk id="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1.국세징수</vt:lpstr>
      <vt:lpstr>2.지방세부담</vt:lpstr>
      <vt:lpstr>3.지방세징수</vt:lpstr>
      <vt:lpstr>4.지방재정자립지표</vt:lpstr>
      <vt:lpstr>'1.국세징수'!Print_Area</vt:lpstr>
      <vt:lpstr>'2.지방세부담'!Print_Area</vt:lpstr>
      <vt:lpstr>'3.지방세징수'!Print_Area</vt:lpstr>
      <vt:lpstr>'4.지방재정자립지표'!Print_Area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2021-01-08T02:31:42Z</cp:lastPrinted>
  <dcterms:created xsi:type="dcterms:W3CDTF">2019-09-02T01:27:59Z</dcterms:created>
  <dcterms:modified xsi:type="dcterms:W3CDTF">2022-07-21T01:11:06Z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eyJub2RlMSI6eyJkc2QiOiIwMTAwMDAwMDAwMDAyNTU4IiwibG9nVGltZSI6IjIwMjItMDYtMjRUMDY6MzQ6MjdaIiwicElEIjoxLCJ0cmFjZUlkIjoiMzNCQjhDMDAyQ0E3NDk0QUE1MTEyNzE1NjE5QUQ5MDciLCJ1c2VyQ29kZSI6ImtvbWhlMiJ9LCJub2RlMiI6eyJkc2QiOiIwMTAwMDAwMDAwMDAyNTU4IiwibG9nVGltZSI6IjIwMjI</vt:lpwstr>
  </property>
</Properties>
</file>