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2120" windowHeight="9000" tabRatio="901" firstSheet="11" activeTab="18"/>
  </bookViews>
  <sheets>
    <sheet name="1.유통업체현황" sheetId="1" r:id="rId1"/>
    <sheet name="2.금융기관" sheetId="2" r:id="rId2"/>
    <sheet name="3.금융기관예금,대출,어음" sheetId="3" r:id="rId3"/>
    <sheet name="4. 가계대출규모" sheetId="4" r:id="rId4"/>
    <sheet name="5.새마을금고및 신용협동조합" sheetId="5" r:id="rId5"/>
    <sheet name="6.소비자 물가지수(1)" sheetId="6" r:id="rId6"/>
    <sheet name="6.소비자 물가지수(2)" sheetId="7" r:id="rId7"/>
    <sheet name="6.소비자 물가지수(3)" sheetId="8" r:id="rId8"/>
    <sheet name="6.소비자 물가지수(4)" sheetId="9" r:id="rId9"/>
    <sheet name="6-1. 주요품목 소비자물가지수(1)" sheetId="10" r:id="rId10"/>
    <sheet name="6-1. 주요품목 소비자물가지수(2)" sheetId="11" r:id="rId11"/>
    <sheet name="6-1. 주요품목 소비자물가지수(3)" sheetId="12" r:id="rId12"/>
    <sheet name="7.수출입통관실적" sheetId="13" r:id="rId13"/>
    <sheet name="7-1.수출실적" sheetId="14" r:id="rId14"/>
    <sheet name="7-2.수입실적" sheetId="15" r:id="rId15"/>
    <sheet name="8.농림수산물수출입실적" sheetId="16" r:id="rId16"/>
    <sheet name="9.상공회의소 현황" sheetId="17" r:id="rId17"/>
    <sheet name="10.해외시장개척 추진실적" sheetId="18" r:id="rId18"/>
    <sheet name="11. 외국인 직접투자 신고실적" sheetId="19" r:id="rId19"/>
  </sheets>
  <definedNames>
    <definedName name="_xlnm.Print_Area" localSheetId="0">'1.유통업체현황'!$A$1:$AA$18</definedName>
    <definedName name="_xlnm.Print_Area" localSheetId="17">'10.해외시장개척 추진실적'!$A$1:$N$3</definedName>
    <definedName name="_xlnm.Print_Area" localSheetId="18">'11. 외국인 직접투자 신고실적'!$A$1:$N$20</definedName>
    <definedName name="_xlnm.Print_Area" localSheetId="1">'2.금융기관'!$A$1:$R$2</definedName>
    <definedName name="_xlnm.Print_Area" localSheetId="2">'3.금융기관예금,대출,어음'!$A$1:$O$1</definedName>
    <definedName name="_xlnm.Print_Area" localSheetId="4">'5.새마을금고및 신용협동조합'!$A$1:$L$10</definedName>
    <definedName name="_xlnm.Print_Area" localSheetId="5">'6.소비자 물가지수(1)'!$A$1:$Q$2</definedName>
    <definedName name="_xlnm.Print_Area" localSheetId="6">'6.소비자 물가지수(2)'!$A$1:$O$1</definedName>
    <definedName name="_xlnm.Print_Area" localSheetId="7">'6.소비자 물가지수(3)'!$A$1:$O$2</definedName>
    <definedName name="_xlnm.Print_Area" localSheetId="8">'6.소비자 물가지수(4)'!$A$1:$N$2</definedName>
    <definedName name="_xlnm.Print_Area" localSheetId="9">'6-1. 주요품목 소비자물가지수(1)'!$A$1:$O$2</definedName>
    <definedName name="_xlnm.Print_Area" localSheetId="10">'6-1. 주요품목 소비자물가지수(2)'!$A$1:$O$2</definedName>
    <definedName name="_xlnm.Print_Area" localSheetId="11">'6-1. 주요품목 소비자물가지수(3)'!$A$1:$O$2</definedName>
    <definedName name="_xlnm.Print_Area" localSheetId="12">'7.수출입통관실적'!$A$1:$G$2</definedName>
    <definedName name="_xlnm.Print_Area" localSheetId="13">'7-1.수출실적'!$A$1:$M$2</definedName>
    <definedName name="_xlnm.Print_Area" localSheetId="14">'7-2.수입실적'!$A$1:$M$2</definedName>
    <definedName name="_xlnm.Print_Area" localSheetId="15">'8.농림수산물수출입실적'!$A$1:$L$2</definedName>
    <definedName name="_xlnm.Print_Area" localSheetId="16">'9.상공회의소 현황'!$A$1:$G$2</definedName>
  </definedNames>
  <calcPr fullCalcOnLoad="1"/>
</workbook>
</file>

<file path=xl/sharedStrings.xml><?xml version="1.0" encoding="utf-8"?>
<sst xmlns="http://schemas.openxmlformats.org/spreadsheetml/2006/main" count="1473" uniqueCount="759">
  <si>
    <t xml:space="preserve">Admission 
fee to
theater
</t>
  </si>
  <si>
    <r>
      <t>(</t>
    </r>
    <r>
      <rPr>
        <sz val="10"/>
        <color indexed="8"/>
        <rFont val="돋움"/>
        <family val="3"/>
      </rPr>
      <t>외식</t>
    </r>
    <r>
      <rPr>
        <sz val="10"/>
        <color indexed="8"/>
        <rFont val="Arial"/>
        <family val="2"/>
      </rPr>
      <t>)</t>
    </r>
  </si>
  <si>
    <t>Seoleong</t>
  </si>
  <si>
    <t>Beauty</t>
  </si>
  <si>
    <t>Public</t>
  </si>
  <si>
    <t>powder</t>
  </si>
  <si>
    <t>treatment</t>
  </si>
  <si>
    <t>remedies</t>
  </si>
  <si>
    <t>bus</t>
  </si>
  <si>
    <t>Samgyeopsal</t>
  </si>
  <si>
    <t>tang</t>
  </si>
  <si>
    <t>parlor</t>
  </si>
  <si>
    <t>bath free</t>
  </si>
  <si>
    <t>fee</t>
  </si>
  <si>
    <t>fare</t>
  </si>
  <si>
    <t>(eating out)</t>
  </si>
  <si>
    <r>
      <rPr>
        <sz val="10"/>
        <color indexed="8"/>
        <rFont val="돋움"/>
        <family val="3"/>
      </rPr>
      <t>연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</si>
  <si>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r>
      <rPr>
        <sz val="10"/>
        <color indexed="8"/>
        <rFont val="굴림"/>
        <family val="3"/>
      </rPr>
      <t>총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액</t>
    </r>
  </si>
  <si>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출</t>
    </r>
  </si>
  <si>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입</t>
    </r>
  </si>
  <si>
    <r>
      <rPr>
        <sz val="10"/>
        <color indexed="8"/>
        <rFont val="굴림"/>
        <family val="3"/>
      </rPr>
      <t>수출입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초과</t>
    </r>
  </si>
  <si>
    <t>Year</t>
  </si>
  <si>
    <t>(A + B)</t>
  </si>
  <si>
    <t>(A)</t>
  </si>
  <si>
    <t>(B)</t>
  </si>
  <si>
    <t>(A - B)</t>
  </si>
  <si>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</si>
  <si>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t>Total amount</t>
  </si>
  <si>
    <t>Exports</t>
  </si>
  <si>
    <t>Imports</t>
  </si>
  <si>
    <t>Excess of Export
and Import</t>
  </si>
  <si>
    <t>Si</t>
  </si>
  <si>
    <r>
      <rPr>
        <sz val="10"/>
        <color indexed="8"/>
        <rFont val="굴림"/>
        <family val="3"/>
      </rPr>
      <t>합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계</t>
    </r>
  </si>
  <si>
    <r>
      <rPr>
        <sz val="10"/>
        <color indexed="8"/>
        <rFont val="굴림"/>
        <family val="3"/>
      </rPr>
      <t>식품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</si>
  <si>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rPr>
        <sz val="10"/>
        <color indexed="8"/>
        <rFont val="굴림"/>
        <family val="3"/>
      </rPr>
      <t>음료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</si>
  <si>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rPr>
        <sz val="10"/>
        <color indexed="8"/>
        <rFont val="굴림"/>
        <family val="3"/>
      </rPr>
      <t>비식용원재료</t>
    </r>
  </si>
  <si>
    <r>
      <rPr>
        <sz val="10"/>
        <color indexed="8"/>
        <rFont val="굴림"/>
        <family val="3"/>
      </rPr>
      <t>광물성연료</t>
    </r>
    <r>
      <rPr>
        <sz val="10"/>
        <color indexed="8"/>
        <rFont val="Arial"/>
        <family val="2"/>
      </rPr>
      <t>,</t>
    </r>
    <r>
      <rPr>
        <sz val="10"/>
        <color indexed="8"/>
        <rFont val="굴림"/>
        <family val="3"/>
      </rPr>
      <t>윤활유</t>
    </r>
  </si>
  <si>
    <r>
      <rPr>
        <sz val="10"/>
        <color indexed="8"/>
        <rFont val="굴림"/>
        <family val="3"/>
      </rPr>
      <t>동식물성</t>
    </r>
  </si>
  <si>
    <r>
      <rPr>
        <sz val="10"/>
        <color indexed="8"/>
        <rFont val="굴림"/>
        <family val="3"/>
      </rPr>
      <t>화학물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</si>
  <si>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rPr>
        <sz val="10"/>
        <color indexed="8"/>
        <rFont val="굴림"/>
        <family val="3"/>
      </rPr>
      <t>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별</t>
    </r>
  </si>
  <si>
    <r>
      <rPr>
        <sz val="10"/>
        <color indexed="8"/>
        <rFont val="굴림"/>
        <family val="3"/>
      </rPr>
      <t>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</si>
  <si>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rPr>
        <sz val="10"/>
        <color indexed="8"/>
        <rFont val="굴림"/>
        <family val="3"/>
      </rPr>
      <t>기</t>
    </r>
    <r>
      <rPr>
        <sz val="10"/>
        <color indexed="8"/>
        <rFont val="Arial"/>
        <family val="2"/>
      </rPr>
      <t xml:space="preserve">       </t>
    </r>
    <r>
      <rPr>
        <sz val="10"/>
        <color indexed="8"/>
        <rFont val="굴림"/>
        <family val="3"/>
      </rPr>
      <t>타</t>
    </r>
  </si>
  <si>
    <r>
      <rPr>
        <sz val="10"/>
        <color indexed="8"/>
        <rFont val="굴림"/>
        <family val="3"/>
      </rPr>
      <t>달리분류되지않은</t>
    </r>
  </si>
  <si>
    <r>
      <rPr>
        <sz val="10"/>
        <color indexed="8"/>
        <rFont val="굴림"/>
        <family val="3"/>
      </rPr>
      <t>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동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물</t>
    </r>
  </si>
  <si>
    <r>
      <rPr>
        <sz val="10"/>
        <color indexed="8"/>
        <rFont val="굴림"/>
        <family val="3"/>
      </rPr>
      <t>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배</t>
    </r>
  </si>
  <si>
    <r>
      <t>(</t>
    </r>
    <r>
      <rPr>
        <sz val="10"/>
        <color indexed="8"/>
        <rFont val="굴림"/>
        <family val="3"/>
      </rPr>
      <t>연료제외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</si>
  <si>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관련물질</t>
    </r>
  </si>
  <si>
    <r>
      <rPr>
        <sz val="10"/>
        <color indexed="8"/>
        <rFont val="굴림"/>
        <family val="3"/>
      </rPr>
      <t>유지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왁스</t>
    </r>
  </si>
  <si>
    <r>
      <rPr>
        <sz val="10"/>
        <color indexed="8"/>
        <rFont val="굴림"/>
        <family val="3"/>
      </rPr>
      <t>관련제품</t>
    </r>
  </si>
  <si>
    <r>
      <rPr>
        <sz val="10"/>
        <color indexed="8"/>
        <rFont val="굴림"/>
        <family val="3"/>
      </rPr>
      <t>제조제품</t>
    </r>
  </si>
  <si>
    <r>
      <rPr>
        <sz val="10"/>
        <color indexed="8"/>
        <rFont val="굴림"/>
        <family val="3"/>
      </rPr>
      <t>운수장비</t>
    </r>
  </si>
  <si>
    <r>
      <rPr>
        <sz val="10"/>
        <color indexed="8"/>
        <rFont val="굴림"/>
        <family val="3"/>
      </rPr>
      <t>상품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취급물</t>
    </r>
  </si>
  <si>
    <t>Crude</t>
  </si>
  <si>
    <t>Mineral fuels,</t>
  </si>
  <si>
    <t>Animal and</t>
  </si>
  <si>
    <t>Manufactured</t>
  </si>
  <si>
    <t>materials</t>
  </si>
  <si>
    <t>lubricants and</t>
  </si>
  <si>
    <t>Vegetable</t>
  </si>
  <si>
    <t>goods classified</t>
  </si>
  <si>
    <t>Machinery and</t>
  </si>
  <si>
    <t>Miscellaneous</t>
  </si>
  <si>
    <t>Commodities and</t>
  </si>
  <si>
    <t>Food and</t>
  </si>
  <si>
    <t>Beverage</t>
  </si>
  <si>
    <t>inedible</t>
  </si>
  <si>
    <t>related</t>
  </si>
  <si>
    <t>oils &amp; fats</t>
  </si>
  <si>
    <t>Chemicals and</t>
  </si>
  <si>
    <t>chiefly by</t>
  </si>
  <si>
    <t>transport</t>
  </si>
  <si>
    <t>manufactured</t>
  </si>
  <si>
    <t xml:space="preserve">transactions </t>
  </si>
  <si>
    <t>Total</t>
  </si>
  <si>
    <t>Live animals</t>
  </si>
  <si>
    <t>and Tobacco</t>
  </si>
  <si>
    <t>(except fuels)</t>
  </si>
  <si>
    <t>and waxes</t>
  </si>
  <si>
    <t>related products</t>
  </si>
  <si>
    <t>material</t>
  </si>
  <si>
    <t>equipment</t>
  </si>
  <si>
    <t>articles</t>
  </si>
  <si>
    <t>n. e. c.</t>
  </si>
  <si>
    <r>
      <rPr>
        <sz val="10"/>
        <color indexed="8"/>
        <rFont val="굴림"/>
        <family val="3"/>
      </rPr>
      <t>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계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및</t>
    </r>
  </si>
  <si>
    <r>
      <rPr>
        <sz val="10"/>
        <color indexed="8"/>
        <rFont val="한양신명조,한컴돋움"/>
        <family val="3"/>
      </rPr>
      <t>수</t>
    </r>
    <r>
      <rPr>
        <sz val="10"/>
        <color indexed="8"/>
        <rFont val="Arial"/>
        <family val="2"/>
      </rPr>
      <t xml:space="preserve">      </t>
    </r>
    <r>
      <rPr>
        <sz val="10"/>
        <color indexed="8"/>
        <rFont val="한양신명조,한컴돋움"/>
        <family val="3"/>
      </rPr>
      <t>출</t>
    </r>
    <r>
      <rPr>
        <sz val="10"/>
        <color indexed="8"/>
        <rFont val="Arial"/>
        <family val="2"/>
      </rPr>
      <t>   Exports</t>
    </r>
  </si>
  <si>
    <r>
      <rPr>
        <sz val="10"/>
        <color indexed="8"/>
        <rFont val="한양신명조,한컴돋움"/>
        <family val="3"/>
      </rPr>
      <t>수</t>
    </r>
    <r>
      <rPr>
        <sz val="10"/>
        <color indexed="8"/>
        <rFont val="Arial"/>
        <family val="2"/>
      </rPr>
      <t xml:space="preserve">      </t>
    </r>
    <r>
      <rPr>
        <sz val="10"/>
        <color indexed="8"/>
        <rFont val="한양신명조,한컴돋움"/>
        <family val="3"/>
      </rPr>
      <t>입</t>
    </r>
    <r>
      <rPr>
        <sz val="10"/>
        <color indexed="8"/>
        <rFont val="Arial"/>
        <family val="2"/>
      </rPr>
      <t>   Imports</t>
    </r>
  </si>
  <si>
    <r>
      <rPr>
        <sz val="10"/>
        <color indexed="8"/>
        <rFont val="한양신명조,한컴돋움"/>
        <family val="3"/>
      </rPr>
      <t>농산물</t>
    </r>
  </si>
  <si>
    <r>
      <rPr>
        <sz val="10"/>
        <color indexed="8"/>
        <rFont val="한양신명조,한컴돋움"/>
        <family val="3"/>
      </rPr>
      <t>축산물</t>
    </r>
  </si>
  <si>
    <r>
      <rPr>
        <sz val="10"/>
        <color indexed="8"/>
        <rFont val="한양신명조,한컴돋움"/>
        <family val="3"/>
      </rPr>
      <t>임산물</t>
    </r>
  </si>
  <si>
    <r>
      <rPr>
        <sz val="10"/>
        <color indexed="8"/>
        <rFont val="한양신명조,한컴돋움"/>
        <family val="3"/>
      </rPr>
      <t>수산물</t>
    </r>
  </si>
  <si>
    <r>
      <rPr>
        <sz val="10"/>
        <color indexed="8"/>
        <rFont val="굴림"/>
        <family val="3"/>
      </rPr>
      <t>연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별</t>
    </r>
  </si>
  <si>
    <r>
      <rPr>
        <sz val="10"/>
        <color indexed="8"/>
        <rFont val="굴림"/>
        <family val="3"/>
      </rPr>
      <t>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수</t>
    </r>
  </si>
  <si>
    <r>
      <rPr>
        <sz val="10"/>
        <color indexed="8"/>
        <rFont val="굴림"/>
        <family val="3"/>
      </rPr>
      <t>의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굴림"/>
        <family val="3"/>
      </rPr>
      <t>원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굴림"/>
        <family val="3"/>
      </rPr>
      <t>수</t>
    </r>
  </si>
  <si>
    <r>
      <rPr>
        <sz val="10"/>
        <color indexed="8"/>
        <rFont val="굴림"/>
        <family val="3"/>
      </rPr>
      <t>특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별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의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원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수</t>
    </r>
  </si>
  <si>
    <r>
      <rPr>
        <sz val="10"/>
        <color indexed="8"/>
        <rFont val="굴림"/>
        <family val="3"/>
      </rPr>
      <t>회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굴림"/>
        <family val="3"/>
      </rPr>
      <t>원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굴림"/>
        <family val="3"/>
      </rPr>
      <t>수</t>
    </r>
  </si>
  <si>
    <r>
      <rPr>
        <sz val="10"/>
        <color indexed="8"/>
        <rFont val="굴림"/>
        <family val="3"/>
      </rPr>
      <t>예산액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천원</t>
    </r>
    <r>
      <rPr>
        <sz val="10"/>
        <color indexed="8"/>
        <rFont val="Arial"/>
        <family val="2"/>
      </rPr>
      <t>)</t>
    </r>
  </si>
  <si>
    <t>Jeju Chamber of Commerce 
and Industry</t>
  </si>
  <si>
    <r>
      <rPr>
        <sz val="10"/>
        <color indexed="8"/>
        <rFont val="굴림"/>
        <family val="3"/>
      </rPr>
      <t>구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분</t>
    </r>
  </si>
  <si>
    <r>
      <rPr>
        <sz val="10"/>
        <color indexed="8"/>
        <rFont val="굴림"/>
        <family val="3"/>
      </rPr>
      <t>수출상담회</t>
    </r>
    <r>
      <rPr>
        <sz val="10"/>
        <color indexed="8"/>
        <rFont val="Arial"/>
        <family val="2"/>
      </rPr>
      <t> </t>
    </r>
  </si>
  <si>
    <r>
      <rPr>
        <sz val="10"/>
        <color indexed="8"/>
        <rFont val="굴림"/>
        <family val="3"/>
      </rPr>
      <t>시장개척단</t>
    </r>
  </si>
  <si>
    <r>
      <rPr>
        <sz val="10"/>
        <color indexed="8"/>
        <rFont val="굴림"/>
        <family val="3"/>
      </rPr>
      <t>국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박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가</t>
    </r>
  </si>
  <si>
    <r>
      <rPr>
        <sz val="10"/>
        <color indexed="8"/>
        <rFont val="굴림"/>
        <family val="3"/>
      </rPr>
      <t>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수</t>
    </r>
  </si>
  <si>
    <r>
      <rPr>
        <sz val="10"/>
        <color indexed="8"/>
        <rFont val="굴림"/>
        <family val="3"/>
      </rPr>
      <t>참가업체</t>
    </r>
    <r>
      <rPr>
        <sz val="10"/>
        <color indexed="8"/>
        <rFont val="Arial"/>
        <family val="2"/>
      </rPr>
      <t xml:space="preserve"> Corporations</t>
    </r>
  </si>
  <si>
    <r>
      <rPr>
        <sz val="10"/>
        <color indexed="8"/>
        <rFont val="굴림"/>
        <family val="3"/>
      </rPr>
      <t>실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적</t>
    </r>
    <r>
      <rPr>
        <sz val="10"/>
        <color indexed="8"/>
        <rFont val="Arial"/>
        <family val="2"/>
      </rPr>
      <t xml:space="preserve"> Results</t>
    </r>
  </si>
  <si>
    <r>
      <rPr>
        <sz val="10"/>
        <color indexed="8"/>
        <rFont val="굴림"/>
        <family val="3"/>
      </rPr>
      <t>건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수</t>
    </r>
  </si>
  <si>
    <r>
      <rPr>
        <sz val="10"/>
        <color indexed="8"/>
        <rFont val="굴림"/>
        <family val="3"/>
      </rPr>
      <t>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수</t>
    </r>
  </si>
  <si>
    <t>Number of cases</t>
  </si>
  <si>
    <r>
      <rPr>
        <sz val="10"/>
        <color indexed="8"/>
        <rFont val="굴림"/>
        <family val="3"/>
      </rPr>
      <t>상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담</t>
    </r>
  </si>
  <si>
    <r>
      <rPr>
        <sz val="10"/>
        <color indexed="8"/>
        <rFont val="굴림"/>
        <family val="3"/>
      </rPr>
      <t>계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약</t>
    </r>
  </si>
  <si>
    <t>Jan.</t>
  </si>
  <si>
    <t>Feb.</t>
  </si>
  <si>
    <t>Mar.</t>
  </si>
  <si>
    <t>Apr.</t>
  </si>
  <si>
    <t xml:space="preserve">May </t>
  </si>
  <si>
    <t>June</t>
  </si>
  <si>
    <t>July</t>
  </si>
  <si>
    <t>Aug.</t>
  </si>
  <si>
    <t>Sept.</t>
  </si>
  <si>
    <t>Oct.</t>
  </si>
  <si>
    <t>Nov.</t>
  </si>
  <si>
    <t>Dec.</t>
  </si>
  <si>
    <t>Amount of
deposits</t>
  </si>
  <si>
    <t>Amount of
loans</t>
  </si>
  <si>
    <t>Amount of 
assets</t>
  </si>
  <si>
    <t xml:space="preserve"> </t>
  </si>
  <si>
    <t>(Unit : number, million won)</t>
  </si>
  <si>
    <t>Number of
members</t>
  </si>
  <si>
    <t>Weight</t>
  </si>
  <si>
    <t>Agricultural products</t>
  </si>
  <si>
    <t>Livestock  products</t>
  </si>
  <si>
    <t>Forestry products</t>
  </si>
  <si>
    <t>Fishery products</t>
  </si>
  <si>
    <t>Food</t>
  </si>
  <si>
    <t>Alcoholic</t>
  </si>
  <si>
    <t>beverage</t>
  </si>
  <si>
    <t>Clothing &amp; footwear</t>
  </si>
  <si>
    <t>Clothing</t>
  </si>
  <si>
    <t>Footwear</t>
  </si>
  <si>
    <t>Bean</t>
  </si>
  <si>
    <t>charge</t>
  </si>
  <si>
    <t>patients</t>
  </si>
  <si>
    <t>연    별</t>
  </si>
  <si>
    <t>Year</t>
  </si>
  <si>
    <t>Month</t>
  </si>
  <si>
    <t>Number of staffs</t>
  </si>
  <si>
    <t>Number of commissioners</t>
  </si>
  <si>
    <t>Number of special commissioners</t>
  </si>
  <si>
    <t>Number of members</t>
  </si>
  <si>
    <t>Budget</t>
  </si>
  <si>
    <t>External trade meeting</t>
  </si>
  <si>
    <t>Overseas market development</t>
  </si>
  <si>
    <t> International trade fair participation</t>
  </si>
  <si>
    <t>Number of meetings</t>
  </si>
  <si>
    <t>Consulted</t>
  </si>
  <si>
    <t>Contract made</t>
  </si>
  <si>
    <r>
      <t>2월</t>
    </r>
  </si>
  <si>
    <r>
      <t>3월</t>
    </r>
  </si>
  <si>
    <r>
      <t>4월</t>
    </r>
  </si>
  <si>
    <r>
      <t>5월</t>
    </r>
  </si>
  <si>
    <r>
      <t>6월</t>
    </r>
  </si>
  <si>
    <r>
      <t>7월</t>
    </r>
  </si>
  <si>
    <r>
      <t>8월</t>
    </r>
  </si>
  <si>
    <r>
      <t>9월</t>
    </r>
  </si>
  <si>
    <r>
      <t>10월</t>
    </r>
  </si>
  <si>
    <r>
      <t>11월</t>
    </r>
  </si>
  <si>
    <r>
      <t>12월</t>
    </r>
  </si>
  <si>
    <t>Year</t>
  </si>
  <si>
    <t>Number of 
S. fund</t>
  </si>
  <si>
    <t>2 0 0 1</t>
  </si>
  <si>
    <t>Food &amp;Non-alcoholic beverage</t>
  </si>
  <si>
    <t>Alcoholic beverage &amp; cigarettes</t>
  </si>
  <si>
    <t>All</t>
  </si>
  <si>
    <t>Items</t>
  </si>
  <si>
    <t>participated</t>
  </si>
  <si>
    <t>Number </t>
  </si>
  <si>
    <t>of cases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</si>
  <si>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</si>
  <si>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</si>
  <si>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</si>
  <si>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</si>
  <si>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</si>
  <si>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</si>
  <si>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</si>
  <si>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</si>
  <si>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</si>
  <si>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</si>
  <si>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</si>
  <si>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</si>
  <si>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신  용  협  동  조  합  Credit union federations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</si>
  <si>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개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백만원</t>
    </r>
    <r>
      <rPr>
        <sz val="10"/>
        <color indexed="8"/>
        <rFont val="Arial"/>
        <family val="2"/>
      </rPr>
      <t>)</t>
    </r>
  </si>
  <si>
    <r>
      <t>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고</t>
    </r>
    <r>
      <rPr>
        <sz val="10"/>
        <color indexed="8"/>
        <rFont val="Arial"/>
        <family val="2"/>
      </rPr>
      <t xml:space="preserve"> Sammaeul funds</t>
    </r>
  </si>
  <si>
    <r>
      <t>금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고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수</t>
    </r>
  </si>
  <si>
    <r>
      <t>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액</t>
    </r>
  </si>
  <si>
    <r>
      <t>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액</t>
    </r>
  </si>
  <si>
    <r>
      <t>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액</t>
    </r>
  </si>
  <si>
    <r>
      <t>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>)</t>
    </r>
  </si>
  <si>
    <r>
      <t>조합원수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</si>
  <si>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천불</t>
    </r>
    <r>
      <rPr>
        <sz val="10"/>
        <color indexed="8"/>
        <rFont val="Arial"/>
        <family val="2"/>
      </rPr>
      <t>)</t>
    </r>
  </si>
  <si>
    <t xml:space="preserve">                  (Unit : USD 1,000)</t>
  </si>
  <si>
    <t>연    별</t>
  </si>
  <si>
    <t>Year</t>
  </si>
  <si>
    <t>(unit:USD1000)</t>
  </si>
  <si>
    <r>
      <t>합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 xml:space="preserve">계
</t>
    </r>
    <r>
      <rPr>
        <sz val="10"/>
        <color indexed="8"/>
        <rFont val="Arial"/>
        <family val="2"/>
      </rPr>
      <t>Total</t>
    </r>
  </si>
  <si>
    <t>제조업
Manufacturing</t>
  </si>
  <si>
    <t>서비스업
Services</t>
  </si>
  <si>
    <t>기  타
Others</t>
  </si>
  <si>
    <r>
      <t xml:space="preserve">건수
</t>
    </r>
    <r>
      <rPr>
        <sz val="10"/>
        <color indexed="8"/>
        <rFont val="Arial"/>
        <family val="2"/>
      </rPr>
      <t>Cases</t>
    </r>
  </si>
  <si>
    <r>
      <t>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 xml:space="preserve">액
</t>
    </r>
    <r>
      <rPr>
        <sz val="10"/>
        <color indexed="8"/>
        <rFont val="Arial"/>
        <family val="2"/>
      </rPr>
      <t>Amount</t>
    </r>
  </si>
  <si>
    <t xml:space="preserve">
지      역      별</t>
  </si>
  <si>
    <t>합  계   Total</t>
  </si>
  <si>
    <t>국제협력기구</t>
  </si>
  <si>
    <t>미주지역</t>
  </si>
  <si>
    <t>아주지역</t>
  </si>
  <si>
    <t>기타지역</t>
  </si>
  <si>
    <t>2 0 1 0</t>
  </si>
  <si>
    <t>-</t>
  </si>
  <si>
    <t>2 0 1 0</t>
  </si>
  <si>
    <t>2 0 1 0</t>
  </si>
  <si>
    <t xml:space="preserve">Note : 3) Total number of Jeju Special Self-Governing Province </t>
  </si>
  <si>
    <t xml:space="preserve">Note : 2) Total number of Jeju Special Self-Governing Province </t>
  </si>
  <si>
    <t xml:space="preserve">   주 : 제주특별자치도 전체수치임</t>
  </si>
  <si>
    <t xml:space="preserve">Note : Total number of Jeju Special Self-Governing Province </t>
  </si>
  <si>
    <t>자료 : 제주상공회의소</t>
  </si>
  <si>
    <t xml:space="preserve">2 0 1 0 </t>
  </si>
  <si>
    <t>2 0 1 1</t>
  </si>
  <si>
    <t xml:space="preserve">No. of </t>
  </si>
  <si>
    <t>Number</t>
  </si>
  <si>
    <t>stores</t>
  </si>
  <si>
    <r>
      <t xml:space="preserve">1. </t>
    </r>
    <r>
      <rPr>
        <b/>
        <sz val="18"/>
        <color indexed="8"/>
        <rFont val="굴림"/>
        <family val="3"/>
      </rPr>
      <t>유통업체 현황</t>
    </r>
    <r>
      <rPr>
        <b/>
        <sz val="18"/>
        <color indexed="8"/>
        <rFont val="Arial"/>
        <family val="2"/>
      </rPr>
      <t xml:space="preserve">       Distribution  Stores         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</si>
  <si>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개소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㎡</t>
    </r>
    <r>
      <rPr>
        <sz val="10"/>
        <color indexed="8"/>
        <rFont val="Arial"/>
        <family val="2"/>
      </rPr>
      <t>)</t>
    </r>
  </si>
  <si>
    <r>
      <t xml:space="preserve">(Unit : place, </t>
    </r>
    <r>
      <rPr>
        <sz val="10"/>
        <color indexed="8"/>
        <rFont val="굴림"/>
        <family val="3"/>
      </rPr>
      <t>㎡</t>
    </r>
    <r>
      <rPr>
        <sz val="10"/>
        <color indexed="8"/>
        <rFont val="Arial"/>
        <family val="2"/>
      </rPr>
      <t>)</t>
    </r>
  </si>
  <si>
    <r>
      <t>합</t>
    </r>
    <r>
      <rPr>
        <sz val="10"/>
        <color indexed="8"/>
        <rFont val="Arial"/>
        <family val="2"/>
      </rPr>
      <t xml:space="preserve">          </t>
    </r>
    <r>
      <rPr>
        <sz val="10"/>
        <color indexed="8"/>
        <rFont val="굴림"/>
        <family val="3"/>
      </rPr>
      <t xml:space="preserve">계
</t>
    </r>
    <r>
      <rPr>
        <sz val="10"/>
        <color indexed="8"/>
        <rFont val="Arial"/>
        <family val="2"/>
      </rPr>
      <t>Total</t>
    </r>
  </si>
  <si>
    <t>대형마트(할인점)</t>
  </si>
  <si>
    <t>전     문     점</t>
  </si>
  <si>
    <t>백     화     점</t>
  </si>
  <si>
    <t>쇼      핑      센       터 
Shopping center</t>
  </si>
  <si>
    <t>Discounter Store</t>
  </si>
  <si>
    <t>Specialty Store</t>
  </si>
  <si>
    <t>Department Store</t>
  </si>
  <si>
    <r>
      <t>연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</si>
  <si>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t>Year</t>
  </si>
  <si>
    <r>
      <t>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소</t>
    </r>
  </si>
  <si>
    <r>
      <t>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적</t>
    </r>
    <r>
      <rPr>
        <sz val="10"/>
        <color indexed="8"/>
        <rFont val="Arial"/>
        <family val="2"/>
      </rPr>
      <t xml:space="preserve"> Floor space</t>
    </r>
  </si>
  <si>
    <r>
      <t>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적</t>
    </r>
  </si>
  <si>
    <r>
      <t>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</si>
  <si>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  <r>
      <rPr>
        <sz val="10"/>
        <rFont val="Arial"/>
        <family val="2"/>
      </rPr>
      <t xml:space="preserve"> 
Floor space</t>
    </r>
  </si>
  <si>
    <t>Floor space</t>
  </si>
  <si>
    <t>매   장</t>
  </si>
  <si>
    <r>
      <t>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물</t>
    </r>
  </si>
  <si>
    <t>대지면적</t>
  </si>
  <si>
    <t>점포수
(시장)
No. of 
stores</t>
  </si>
  <si>
    <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물
연면적
</t>
    </r>
    <r>
      <rPr>
        <sz val="10"/>
        <rFont val="Arial"/>
        <family val="2"/>
      </rPr>
      <t>Establishment</t>
    </r>
  </si>
  <si>
    <t>면   적</t>
  </si>
  <si>
    <t>연면적</t>
  </si>
  <si>
    <t>(시장)</t>
  </si>
  <si>
    <t>Number</t>
  </si>
  <si>
    <t>store</t>
  </si>
  <si>
    <t>Establishment</t>
  </si>
  <si>
    <t>Plottage
(traditional market)</t>
  </si>
  <si>
    <t>시          장    Market</t>
  </si>
  <si>
    <t>기타 대규모 점포</t>
  </si>
  <si>
    <t xml:space="preserve">  소   계  </t>
  </si>
  <si>
    <t>등    록    시   장</t>
  </si>
  <si>
    <r>
      <rPr>
        <sz val="10"/>
        <rFont val="돋움"/>
        <family val="3"/>
      </rPr>
      <t>상점가</t>
    </r>
    <r>
      <rPr>
        <sz val="10"/>
        <rFont val="Arial"/>
        <family val="2"/>
      </rPr>
      <t xml:space="preserve"> Shopping Street</t>
    </r>
  </si>
  <si>
    <t>연    별</t>
  </si>
  <si>
    <t>Total</t>
  </si>
  <si>
    <t>Registered Market</t>
  </si>
  <si>
    <t>Other Large-scale Store</t>
  </si>
  <si>
    <t>개소</t>
  </si>
  <si>
    <t>점포수</t>
  </si>
  <si>
    <t>면적</t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</si>
  <si>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</si>
  <si>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t>대 지</t>
  </si>
  <si>
    <r>
      <t>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지</t>
    </r>
  </si>
  <si>
    <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</si>
  <si>
    <t>면 적</t>
  </si>
  <si>
    <t>면  적</t>
  </si>
  <si>
    <t>Plottage</t>
  </si>
  <si>
    <t>자료 : 제주특별자치도 경제정책과</t>
  </si>
  <si>
    <t>Source : Jeju Special Self-Governing Province Economy Policy Div.</t>
  </si>
  <si>
    <t xml:space="preserve">   주 : 1) '기타'는 농수산물센터, 도매시장 등임</t>
  </si>
  <si>
    <t xml:space="preserve">         2) 2011년부터 '시장 - 소계',  '점포수'  항목 추가 </t>
  </si>
  <si>
    <t xml:space="preserve">Housing, water, electricity, gas &amp; other fuels </t>
  </si>
  <si>
    <t>Non-alcoholic 
beverage</t>
  </si>
  <si>
    <t>tabacco</t>
  </si>
  <si>
    <t>Actual rentals for</t>
  </si>
  <si>
    <t xml:space="preserve">Maintenance &amp; 
repair of the dwelling
</t>
  </si>
  <si>
    <t xml:space="preserve"> Water supply &amp; miscellaneous services relating to the dwelling</t>
  </si>
  <si>
    <t>housing</t>
  </si>
  <si>
    <t>Source : Statistics Korea</t>
  </si>
  <si>
    <t>Weight</t>
  </si>
  <si>
    <t xml:space="preserve">Mobile 
phone 
charge
</t>
  </si>
  <si>
    <r>
      <t>조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합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수</t>
    </r>
  </si>
  <si>
    <t>Number of 
C.U.federation</t>
  </si>
  <si>
    <t>2010=100</t>
  </si>
  <si>
    <t>2010=100</t>
  </si>
  <si>
    <t xml:space="preserve"> Jeju-si</t>
  </si>
  <si>
    <t xml:space="preserve"> Seogwipo-si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</si>
  <si>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천불</t>
    </r>
    <r>
      <rPr>
        <sz val="10"/>
        <color indexed="8"/>
        <rFont val="Arial"/>
        <family val="2"/>
      </rPr>
      <t>)</t>
    </r>
  </si>
  <si>
    <t>(Unit : USD, 1000)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</si>
  <si>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천불</t>
    </r>
    <r>
      <rPr>
        <sz val="10"/>
        <color indexed="8"/>
        <rFont val="Arial"/>
        <family val="2"/>
      </rPr>
      <t>)</t>
    </r>
  </si>
  <si>
    <t>(Unit : USD 1,000)</t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</si>
  <si>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한양신명조,한컴돋움"/>
        <family val="3"/>
      </rPr>
      <t>천불</t>
    </r>
    <r>
      <rPr>
        <sz val="10"/>
        <color indexed="8"/>
        <rFont val="Arial"/>
        <family val="2"/>
      </rPr>
      <t>)</t>
    </r>
  </si>
  <si>
    <t>(Unit : USD 1,000)</t>
  </si>
  <si>
    <t>(단위 : 명, 천원)</t>
  </si>
  <si>
    <t>(Unit : person, 1,000won)</t>
  </si>
  <si>
    <t>Source : Jeju Chamber of Commerce and Industry</t>
  </si>
  <si>
    <t xml:space="preserve">(단위 : 천불) </t>
  </si>
  <si>
    <t>EU(27개 국가)</t>
  </si>
  <si>
    <t>2 0 1 1</t>
  </si>
  <si>
    <t>2 0 1 2</t>
  </si>
  <si>
    <t>City</t>
  </si>
  <si>
    <t xml:space="preserve"> </t>
  </si>
  <si>
    <r>
      <t>(</t>
    </r>
    <r>
      <rPr>
        <sz val="10"/>
        <color indexed="8"/>
        <rFont val="돋움"/>
        <family val="3"/>
      </rPr>
      <t>단위</t>
    </r>
    <r>
      <rPr>
        <sz val="10"/>
        <color indexed="8"/>
        <rFont val="Arial"/>
        <family val="2"/>
      </rPr>
      <t>:</t>
    </r>
    <r>
      <rPr>
        <sz val="10"/>
        <color indexed="8"/>
        <rFont val="돋움"/>
        <family val="3"/>
      </rPr>
      <t>억원</t>
    </r>
    <r>
      <rPr>
        <sz val="10"/>
        <color indexed="8"/>
        <rFont val="Arial"/>
        <family val="2"/>
      </rPr>
      <t>)</t>
    </r>
  </si>
  <si>
    <t>(Unit : one hundred million won)</t>
  </si>
  <si>
    <r>
      <rPr>
        <sz val="10"/>
        <color indexed="8"/>
        <rFont val="굴림"/>
        <family val="3"/>
      </rPr>
      <t>저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축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성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예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금</t>
    </r>
  </si>
  <si>
    <r>
      <rPr>
        <sz val="10"/>
        <color indexed="8"/>
        <rFont val="굴림"/>
        <family val="3"/>
      </rPr>
      <t>요구불예금</t>
    </r>
  </si>
  <si>
    <r>
      <rPr>
        <sz val="10"/>
        <color indexed="8"/>
        <rFont val="굴림"/>
        <family val="3"/>
      </rPr>
      <t>대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출</t>
    </r>
  </si>
  <si>
    <r>
      <rPr>
        <sz val="10"/>
        <color indexed="8"/>
        <rFont val="굴림"/>
        <family val="3"/>
      </rPr>
      <t>어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음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교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환</t>
    </r>
  </si>
  <si>
    <t>Time and savings deposits</t>
  </si>
  <si>
    <t>Bill clearing</t>
  </si>
  <si>
    <r>
      <rPr>
        <sz val="10"/>
        <color indexed="8"/>
        <rFont val="굴림"/>
        <family val="3"/>
      </rPr>
      <t>계</t>
    </r>
  </si>
  <si>
    <r>
      <rPr>
        <sz val="10"/>
        <color indexed="8"/>
        <rFont val="굴림"/>
        <family val="3"/>
      </rPr>
      <t>정기예금</t>
    </r>
  </si>
  <si>
    <r>
      <rPr>
        <sz val="10"/>
        <color indexed="8"/>
        <rFont val="굴림"/>
        <family val="3"/>
      </rPr>
      <t>정기적금</t>
    </r>
  </si>
  <si>
    <r>
      <rPr>
        <sz val="10"/>
        <color indexed="8"/>
        <rFont val="굴림"/>
        <family val="3"/>
      </rPr>
      <t>기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타</t>
    </r>
  </si>
  <si>
    <r>
      <rPr>
        <sz val="10"/>
        <color indexed="8"/>
        <rFont val="굴림"/>
        <family val="3"/>
      </rPr>
      <t>장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</si>
  <si>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굴림"/>
        <family val="3"/>
      </rPr>
      <t>금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액</t>
    </r>
  </si>
  <si>
    <r>
      <rPr>
        <sz val="10"/>
        <color indexed="8"/>
        <rFont val="굴림"/>
        <family val="3"/>
      </rPr>
      <t>장당평균</t>
    </r>
  </si>
  <si>
    <r>
      <rPr>
        <sz val="10"/>
        <color indexed="8"/>
        <rFont val="굴림"/>
        <family val="3"/>
      </rPr>
      <t>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액</t>
    </r>
  </si>
  <si>
    <r>
      <rPr>
        <sz val="10"/>
        <color indexed="8"/>
        <rFont val="돋움"/>
        <family val="3"/>
      </rPr>
      <t>연별</t>
    </r>
  </si>
  <si>
    <r>
      <t>(</t>
    </r>
    <r>
      <rPr>
        <sz val="10"/>
        <color indexed="8"/>
        <rFont val="굴림"/>
        <family val="3"/>
      </rPr>
      <t>천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장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</si>
  <si>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굴림"/>
        <family val="3"/>
      </rPr>
      <t>십억원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</si>
  <si>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굴림"/>
        <family val="3"/>
      </rPr>
      <t>금액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천원</t>
    </r>
    <r>
      <rPr>
        <sz val="10"/>
        <color indexed="8"/>
        <rFont val="Arial"/>
        <family val="2"/>
      </rPr>
      <t>)</t>
    </r>
  </si>
  <si>
    <t>(%)</t>
  </si>
  <si>
    <t>Year</t>
  </si>
  <si>
    <r>
      <rPr>
        <sz val="10"/>
        <color indexed="8"/>
        <rFont val="돋움"/>
        <family val="3"/>
      </rPr>
      <t>월별</t>
    </r>
  </si>
  <si>
    <t>Number</t>
  </si>
  <si>
    <t>Amount</t>
  </si>
  <si>
    <t xml:space="preserve">Average value </t>
  </si>
  <si>
    <t>Dishonored</t>
  </si>
  <si>
    <t xml:space="preserve"> Month</t>
  </si>
  <si>
    <t>Grand</t>
  </si>
  <si>
    <t>Installment</t>
  </si>
  <si>
    <t>Demand</t>
  </si>
  <si>
    <t>of bills</t>
  </si>
  <si>
    <t>(Billion</t>
  </si>
  <si>
    <t>per bill</t>
  </si>
  <si>
    <t>amount</t>
  </si>
  <si>
    <t>total</t>
  </si>
  <si>
    <t>Total</t>
  </si>
  <si>
    <t>Time</t>
  </si>
  <si>
    <t>savings</t>
  </si>
  <si>
    <t>Savings</t>
  </si>
  <si>
    <t>Other</t>
  </si>
  <si>
    <t>deposits</t>
  </si>
  <si>
    <t>Lending</t>
  </si>
  <si>
    <t>(1,000bills)</t>
  </si>
  <si>
    <t>won)</t>
  </si>
  <si>
    <t>(1,000 won)</t>
  </si>
  <si>
    <t>(Billion won)</t>
  </si>
  <si>
    <t>rate</t>
  </si>
  <si>
    <t>2 0 1 0</t>
  </si>
  <si>
    <t>Source : The Bank of Korea, Jeju Branch</t>
  </si>
  <si>
    <r>
      <rPr>
        <sz val="10"/>
        <color indexed="8"/>
        <rFont val="돋움"/>
        <family val="3"/>
      </rPr>
      <t>가중치</t>
    </r>
  </si>
  <si>
    <r>
      <rPr>
        <sz val="10"/>
        <color indexed="8"/>
        <rFont val="굴림"/>
        <family val="3"/>
      </rPr>
      <t>총지수</t>
    </r>
  </si>
  <si>
    <r>
      <rPr>
        <sz val="10"/>
        <color indexed="8"/>
        <rFont val="굴림"/>
        <family val="3"/>
      </rPr>
      <t>식료품</t>
    </r>
    <r>
      <rPr>
        <sz val="10"/>
        <color indexed="8"/>
        <rFont val="Arial"/>
        <family val="2"/>
      </rPr>
      <t xml:space="preserve">. </t>
    </r>
    <r>
      <rPr>
        <sz val="10"/>
        <color indexed="8"/>
        <rFont val="굴림"/>
        <family val="3"/>
      </rPr>
      <t>비주류음료</t>
    </r>
  </si>
  <si>
    <r>
      <rPr>
        <sz val="10"/>
        <color indexed="8"/>
        <rFont val="굴림"/>
        <family val="3"/>
      </rPr>
      <t>주류</t>
    </r>
    <r>
      <rPr>
        <sz val="10"/>
        <color indexed="8"/>
        <rFont val="Arial"/>
        <family val="2"/>
      </rPr>
      <t xml:space="preserve">. </t>
    </r>
    <r>
      <rPr>
        <sz val="10"/>
        <color indexed="8"/>
        <rFont val="굴림"/>
        <family val="3"/>
      </rPr>
      <t>담배</t>
    </r>
  </si>
  <si>
    <r>
      <rPr>
        <sz val="10"/>
        <color indexed="8"/>
        <rFont val="굴림"/>
        <family val="3"/>
      </rPr>
      <t>의복</t>
    </r>
    <r>
      <rPr>
        <sz val="10"/>
        <color indexed="8"/>
        <rFont val="Arial"/>
        <family val="2"/>
      </rPr>
      <t xml:space="preserve">. </t>
    </r>
    <r>
      <rPr>
        <sz val="10"/>
        <color indexed="8"/>
        <rFont val="굴림"/>
        <family val="3"/>
      </rPr>
      <t>신발</t>
    </r>
  </si>
  <si>
    <r>
      <rPr>
        <sz val="10"/>
        <color indexed="8"/>
        <rFont val="굴림"/>
        <family val="3"/>
      </rPr>
      <t>주택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수도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전기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연료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</si>
  <si>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굴림"/>
        <family val="3"/>
      </rPr>
      <t>식료품</t>
    </r>
  </si>
  <si>
    <r>
      <rPr>
        <sz val="10"/>
        <color indexed="8"/>
        <rFont val="굴림"/>
        <family val="3"/>
      </rPr>
      <t>비주류음료</t>
    </r>
  </si>
  <si>
    <r>
      <rPr>
        <sz val="10"/>
        <color indexed="8"/>
        <rFont val="굴림"/>
        <family val="3"/>
      </rPr>
      <t>주류</t>
    </r>
  </si>
  <si>
    <r>
      <rPr>
        <sz val="10"/>
        <color indexed="8"/>
        <rFont val="굴림"/>
        <family val="3"/>
      </rPr>
      <t>담배</t>
    </r>
  </si>
  <si>
    <r>
      <rPr>
        <sz val="10"/>
        <color indexed="8"/>
        <rFont val="굴림"/>
        <family val="3"/>
      </rPr>
      <t>의류</t>
    </r>
  </si>
  <si>
    <r>
      <rPr>
        <sz val="10"/>
        <color indexed="8"/>
        <rFont val="굴림"/>
        <family val="3"/>
      </rPr>
      <t>신발</t>
    </r>
  </si>
  <si>
    <r>
      <rPr>
        <sz val="10"/>
        <color indexed="8"/>
        <rFont val="굴림"/>
        <family val="3"/>
      </rPr>
      <t>주택</t>
    </r>
  </si>
  <si>
    <r>
      <rPr>
        <sz val="10"/>
        <color indexed="8"/>
        <rFont val="굴림"/>
        <family val="3"/>
      </rPr>
      <t>주거시설</t>
    </r>
  </si>
  <si>
    <r>
      <rPr>
        <sz val="10"/>
        <color indexed="8"/>
        <rFont val="굴림"/>
        <family val="3"/>
      </rPr>
      <t>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</si>
  <si>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rPr>
        <sz val="10"/>
        <color indexed="8"/>
        <rFont val="굴림"/>
        <family val="3"/>
      </rPr>
      <t>전기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가스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 xml:space="preserve">기타연료
</t>
    </r>
    <r>
      <rPr>
        <sz val="10"/>
        <color indexed="8"/>
        <rFont val="Arial"/>
        <family val="2"/>
      </rPr>
      <t xml:space="preserve">Electricity, 
gas &amp; 
other fuels
</t>
    </r>
  </si>
  <si>
    <r>
      <rPr>
        <sz val="10"/>
        <color indexed="8"/>
        <rFont val="돋움"/>
        <family val="3"/>
      </rPr>
      <t>임차료</t>
    </r>
  </si>
  <si>
    <r>
      <rPr>
        <sz val="10"/>
        <color indexed="8"/>
        <rFont val="굴림"/>
        <family val="3"/>
      </rPr>
      <t>유지</t>
    </r>
    <r>
      <rPr>
        <sz val="10"/>
        <color indexed="8"/>
        <rFont val="Arial"/>
        <family val="2"/>
      </rPr>
      <t>·</t>
    </r>
    <r>
      <rPr>
        <sz val="10"/>
        <color indexed="8"/>
        <rFont val="굴림"/>
        <family val="3"/>
      </rPr>
      <t>보수</t>
    </r>
  </si>
  <si>
    <r>
      <t xml:space="preserve"> </t>
    </r>
    <r>
      <rPr>
        <sz val="10"/>
        <color indexed="8"/>
        <rFont val="굴림"/>
        <family val="3"/>
      </rPr>
      <t>주거관련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서비스</t>
    </r>
  </si>
  <si>
    <r>
      <rPr>
        <sz val="10"/>
        <color indexed="8"/>
        <rFont val="돋움"/>
        <family val="3"/>
      </rPr>
      <t>월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</si>
  <si>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r>
      <rPr>
        <sz val="10"/>
        <color indexed="8"/>
        <rFont val="굴림"/>
        <family val="3"/>
      </rPr>
      <t>가정용품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가사서비스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</si>
  <si>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굴림"/>
        <family val="3"/>
      </rPr>
      <t>보건의료</t>
    </r>
    <r>
      <rPr>
        <sz val="10"/>
        <color indexed="8"/>
        <rFont val="Arial"/>
        <family val="2"/>
      </rPr>
      <t xml:space="preserve">  Health</t>
    </r>
  </si>
  <si>
    <r>
      <rPr>
        <sz val="10"/>
        <color indexed="8"/>
        <rFont val="굴림"/>
        <family val="3"/>
      </rPr>
      <t>교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통</t>
    </r>
  </si>
  <si>
    <t xml:space="preserve"> Furnishings, household equipment and routine household maintenance</t>
  </si>
  <si>
    <t>Transportation</t>
  </si>
  <si>
    <r>
      <rPr>
        <sz val="10"/>
        <color indexed="8"/>
        <rFont val="돋움"/>
        <family val="3"/>
      </rPr>
      <t>연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</si>
  <si>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r>
      <rPr>
        <sz val="10"/>
        <color indexed="8"/>
        <rFont val="굴림"/>
        <family val="3"/>
      </rPr>
      <t>가구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가사
비품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카페트
</t>
    </r>
    <r>
      <rPr>
        <sz val="10"/>
        <color indexed="8"/>
        <rFont val="Arial"/>
        <family val="2"/>
      </rPr>
      <t>Furniture and furnishings, carpets and other floor coverings</t>
    </r>
  </si>
  <si>
    <r>
      <rPr>
        <sz val="10"/>
        <color indexed="8"/>
        <rFont val="굴림"/>
        <family val="3"/>
      </rPr>
      <t>가정용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섬유
제품
</t>
    </r>
    <r>
      <rPr>
        <sz val="10"/>
        <color indexed="8"/>
        <rFont val="Arial"/>
        <family val="2"/>
      </rPr>
      <t xml:space="preserve">Household textiles
</t>
    </r>
  </si>
  <si>
    <r>
      <rPr>
        <sz val="10"/>
        <color indexed="8"/>
        <rFont val="굴림"/>
        <family val="3"/>
      </rPr>
      <t>가정용
기기</t>
    </r>
    <r>
      <rPr>
        <sz val="10"/>
        <color indexed="8"/>
        <rFont val="Arial"/>
        <family val="2"/>
      </rPr>
      <t xml:space="preserve">Household appliances
 </t>
    </r>
  </si>
  <si>
    <r>
      <rPr>
        <sz val="10"/>
        <color indexed="8"/>
        <rFont val="굴림"/>
        <family val="3"/>
      </rPr>
      <t>주방용품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 xml:space="preserve">가정용품
</t>
    </r>
    <r>
      <rPr>
        <sz val="10"/>
        <color indexed="8"/>
        <rFont val="Arial"/>
        <family val="2"/>
      </rPr>
      <t xml:space="preserve">Glassware, 
tableware and 
household 
ustensils
</t>
    </r>
  </si>
  <si>
    <r>
      <rPr>
        <sz val="10"/>
        <color indexed="8"/>
        <rFont val="굴림"/>
        <family val="3"/>
      </rPr>
      <t>가정</t>
    </r>
    <r>
      <rPr>
        <sz val="10"/>
        <color indexed="8"/>
        <rFont val="Arial"/>
        <family val="2"/>
      </rPr>
      <t xml:space="preserve"> · </t>
    </r>
    <r>
      <rPr>
        <sz val="10"/>
        <color indexed="8"/>
        <rFont val="굴림"/>
        <family val="3"/>
      </rPr>
      <t>정원용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>공구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장비
</t>
    </r>
    <r>
      <rPr>
        <sz val="10"/>
        <color indexed="8"/>
        <rFont val="Arial"/>
        <family val="2"/>
      </rPr>
      <t xml:space="preserve">Tools and equipment for house and garden
</t>
    </r>
  </si>
  <si>
    <r>
      <rPr>
        <sz val="10"/>
        <color indexed="8"/>
        <rFont val="굴림"/>
        <family val="3"/>
      </rPr>
      <t>일상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생활용품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가사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서비스
</t>
    </r>
  </si>
  <si>
    <r>
      <rPr>
        <sz val="10"/>
        <color indexed="8"/>
        <rFont val="굴림"/>
        <family val="3"/>
      </rPr>
      <t>의료용품</t>
    </r>
  </si>
  <si>
    <r>
      <rPr>
        <sz val="10"/>
        <color indexed="8"/>
        <rFont val="굴림"/>
        <family val="3"/>
      </rPr>
      <t>외래환자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서비스</t>
    </r>
  </si>
  <si>
    <r>
      <rPr>
        <sz val="10"/>
        <color indexed="8"/>
        <rFont val="굴림"/>
        <family val="3"/>
      </rPr>
      <t>병원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서비스</t>
    </r>
  </si>
  <si>
    <r>
      <rPr>
        <sz val="10"/>
        <color indexed="8"/>
        <rFont val="굴림"/>
        <family val="3"/>
      </rPr>
      <t>운송장비</t>
    </r>
  </si>
  <si>
    <t>Year</t>
  </si>
  <si>
    <r>
      <rPr>
        <sz val="10"/>
        <color indexed="8"/>
        <rFont val="돋움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장비</t>
    </r>
  </si>
  <si>
    <t>Outpatient 
services</t>
  </si>
  <si>
    <t>Hospital 
services</t>
  </si>
  <si>
    <t>Purchase 
of vehicles</t>
  </si>
  <si>
    <r>
      <rPr>
        <sz val="10"/>
        <color indexed="8"/>
        <rFont val="돋움"/>
        <family val="3"/>
      </rPr>
      <t>월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</si>
  <si>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t xml:space="preserve">Goods and 
services for 
routine 
household 
maintenance
</t>
  </si>
  <si>
    <t>Medical 
products, 
appliances 
and 
equipment</t>
  </si>
  <si>
    <t>Month</t>
  </si>
  <si>
    <r>
      <rPr>
        <sz val="10"/>
        <color indexed="8"/>
        <rFont val="돋움"/>
        <family val="3"/>
      </rPr>
      <t>개인운송장비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운영</t>
    </r>
  </si>
  <si>
    <r>
      <rPr>
        <sz val="10"/>
        <color indexed="8"/>
        <rFont val="돋움"/>
        <family val="3"/>
      </rPr>
      <t>운송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서비스</t>
    </r>
  </si>
  <si>
    <r>
      <rPr>
        <sz val="10"/>
        <color indexed="8"/>
        <rFont val="굴림"/>
        <family val="3"/>
      </rPr>
      <t>전화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팩스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서비스</t>
    </r>
  </si>
  <si>
    <r>
      <rPr>
        <sz val="10"/>
        <color indexed="8"/>
        <rFont val="굴림"/>
        <family val="3"/>
      </rPr>
      <t>음식서비스</t>
    </r>
  </si>
  <si>
    <r>
      <rPr>
        <sz val="10"/>
        <color indexed="8"/>
        <rFont val="굴림"/>
        <family val="3"/>
      </rPr>
      <t>숙박서비스</t>
    </r>
  </si>
  <si>
    <r>
      <rPr>
        <sz val="10"/>
        <color indexed="8"/>
        <rFont val="돋움"/>
        <family val="3"/>
      </rPr>
      <t>쌀</t>
    </r>
  </si>
  <si>
    <r>
      <rPr>
        <sz val="10"/>
        <color indexed="8"/>
        <rFont val="돋움"/>
        <family val="3"/>
      </rPr>
      <t>돼지고기</t>
    </r>
  </si>
  <si>
    <r>
      <rPr>
        <sz val="10"/>
        <color indexed="8"/>
        <rFont val="돋움"/>
        <family val="3"/>
      </rPr>
      <t>쇠고기</t>
    </r>
  </si>
  <si>
    <r>
      <rPr>
        <sz val="10"/>
        <color indexed="8"/>
        <rFont val="돋움"/>
        <family val="3"/>
      </rPr>
      <t>우유</t>
    </r>
  </si>
  <si>
    <r>
      <rPr>
        <sz val="10"/>
        <color indexed="8"/>
        <rFont val="돋움"/>
        <family val="3"/>
      </rPr>
      <t>라면</t>
    </r>
  </si>
  <si>
    <r>
      <rPr>
        <sz val="10"/>
        <color indexed="8"/>
        <rFont val="돋움"/>
        <family val="3"/>
      </rPr>
      <t>스낵과자</t>
    </r>
  </si>
  <si>
    <r>
      <rPr>
        <sz val="10"/>
        <color indexed="8"/>
        <rFont val="돋움"/>
        <family val="3"/>
      </rPr>
      <t>달걀</t>
    </r>
  </si>
  <si>
    <r>
      <rPr>
        <sz val="10"/>
        <color indexed="8"/>
        <rFont val="돋움"/>
        <family val="3"/>
      </rPr>
      <t>닭고기</t>
    </r>
  </si>
  <si>
    <r>
      <rPr>
        <sz val="10"/>
        <color indexed="8"/>
        <rFont val="돋움"/>
        <family val="3"/>
      </rPr>
      <t>두부</t>
    </r>
  </si>
  <si>
    <r>
      <rPr>
        <sz val="10"/>
        <color indexed="8"/>
        <rFont val="돋움"/>
        <family val="3"/>
      </rPr>
      <t>마른멸치</t>
    </r>
  </si>
  <si>
    <r>
      <rPr>
        <sz val="10"/>
        <color indexed="8"/>
        <rFont val="돋움"/>
        <family val="3"/>
      </rPr>
      <t>고등어</t>
    </r>
  </si>
  <si>
    <r>
      <rPr>
        <sz val="10"/>
        <color indexed="8"/>
        <rFont val="돋움"/>
        <family val="3"/>
      </rPr>
      <t>파</t>
    </r>
  </si>
  <si>
    <r>
      <rPr>
        <sz val="10"/>
        <color indexed="8"/>
        <rFont val="돋움"/>
        <family val="3"/>
      </rPr>
      <t>참기름</t>
    </r>
  </si>
  <si>
    <t>Rice</t>
  </si>
  <si>
    <t>Pork</t>
  </si>
  <si>
    <r>
      <t>(</t>
    </r>
    <r>
      <rPr>
        <sz val="10"/>
        <color indexed="8"/>
        <rFont val="돋움"/>
        <family val="3"/>
      </rPr>
      <t>국산</t>
    </r>
    <r>
      <rPr>
        <sz val="10"/>
        <color indexed="8"/>
        <rFont val="Arial"/>
        <family val="2"/>
      </rPr>
      <t>)</t>
    </r>
  </si>
  <si>
    <t>Milk</t>
  </si>
  <si>
    <t>Instant</t>
  </si>
  <si>
    <t>snack</t>
  </si>
  <si>
    <t>Eggs</t>
  </si>
  <si>
    <t>Chicken</t>
  </si>
  <si>
    <t>Dried</t>
  </si>
  <si>
    <t>Mackerel</t>
  </si>
  <si>
    <t>Leek</t>
  </si>
  <si>
    <t>Sesame</t>
  </si>
  <si>
    <t>Beef
(domestic)</t>
  </si>
  <si>
    <t>noodles</t>
  </si>
  <si>
    <t>food</t>
  </si>
  <si>
    <t>curd</t>
  </si>
  <si>
    <t>anchovies</t>
  </si>
  <si>
    <t>(welsh onion)</t>
  </si>
  <si>
    <t>oil</t>
  </si>
  <si>
    <r>
      <rPr>
        <sz val="10"/>
        <color indexed="8"/>
        <rFont val="돋움"/>
        <family val="3"/>
      </rPr>
      <t>가루비누</t>
    </r>
  </si>
  <si>
    <r>
      <rPr>
        <sz val="10"/>
        <color indexed="8"/>
        <rFont val="돋움"/>
        <family val="3"/>
      </rPr>
      <t>외래진료비</t>
    </r>
  </si>
  <si>
    <r>
      <rPr>
        <sz val="10"/>
        <color indexed="8"/>
        <rFont val="돋움"/>
        <family val="3"/>
      </rPr>
      <t>치과진료비</t>
    </r>
  </si>
  <si>
    <r>
      <rPr>
        <sz val="10"/>
        <color indexed="8"/>
        <rFont val="돋움"/>
        <family val="3"/>
      </rPr>
      <t>감기약</t>
    </r>
  </si>
  <si>
    <r>
      <rPr>
        <sz val="10"/>
        <color indexed="8"/>
        <rFont val="돋움"/>
        <family val="3"/>
      </rPr>
      <t>휘발유</t>
    </r>
  </si>
  <si>
    <r>
      <rPr>
        <sz val="10"/>
        <color indexed="8"/>
        <rFont val="돋움"/>
        <family val="3"/>
      </rPr>
      <t>시내버스료</t>
    </r>
  </si>
  <si>
    <r>
      <rPr>
        <sz val="10"/>
        <color indexed="8"/>
        <rFont val="돋움"/>
        <family val="3"/>
      </rPr>
      <t>이동전화료</t>
    </r>
  </si>
  <si>
    <r>
      <rPr>
        <sz val="10"/>
        <color indexed="8"/>
        <rFont val="돋움"/>
        <family val="3"/>
      </rPr>
      <t>영화관람료</t>
    </r>
  </si>
  <si>
    <r>
      <rPr>
        <sz val="10"/>
        <color indexed="8"/>
        <rFont val="돋움"/>
        <family val="3"/>
      </rPr>
      <t>삼겹살</t>
    </r>
  </si>
  <si>
    <r>
      <rPr>
        <sz val="10"/>
        <color indexed="8"/>
        <rFont val="돋움"/>
        <family val="3"/>
      </rPr>
      <t>설렁탕</t>
    </r>
  </si>
  <si>
    <r>
      <rPr>
        <sz val="10"/>
        <color indexed="8"/>
        <rFont val="돋움"/>
        <family val="3"/>
      </rPr>
      <t>미용료</t>
    </r>
  </si>
  <si>
    <r>
      <rPr>
        <sz val="10"/>
        <color indexed="8"/>
        <rFont val="돋움"/>
        <family val="3"/>
      </rPr>
      <t>목욕료</t>
    </r>
  </si>
  <si>
    <t>Soap</t>
  </si>
  <si>
    <t>Out -</t>
  </si>
  <si>
    <t>Dental</t>
  </si>
  <si>
    <t>Cold</t>
  </si>
  <si>
    <t>Gasoline</t>
  </si>
  <si>
    <t>Local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</si>
  <si>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새마을금고중앙회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제주지역본부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신협중앙회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제주지역본부</t>
    </r>
  </si>
  <si>
    <t>Source : Jeju Regional Headquarter of Korean Federation of Community Credit Cooperatives, 
Local Administrative Div.  Jeju Branch Office National Credit Union Federation Korea</t>
  </si>
  <si>
    <t xml:space="preserve">         Note : 1) Based on customs clearance</t>
  </si>
  <si>
    <t xml:space="preserve">                   3) Total number of Jeju Special Self-Governing Province </t>
  </si>
  <si>
    <r>
      <rPr>
        <sz val="10"/>
        <color indexed="8"/>
        <rFont val="굴림"/>
        <family val="3"/>
      </rP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한국무역협회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제주지부</t>
    </r>
  </si>
  <si>
    <t xml:space="preserve">            Source : The Korea International Trade Association</t>
  </si>
  <si>
    <t xml:space="preserve">   주 : 1) 품목은 SITC 기준, 분류단위는 제1단위</t>
  </si>
  <si>
    <t xml:space="preserve">         2) 반올림으로 합계가 다를 수 있음</t>
  </si>
  <si>
    <t xml:space="preserve">         3) 제주특별자치도 전체수치임</t>
  </si>
  <si>
    <t xml:space="preserve">   주 : 1) 통관 기준, 사업체 소재지 기준</t>
  </si>
  <si>
    <t xml:space="preserve">         2) 반올림으로 합계가 다를 수 있음.</t>
  </si>
  <si>
    <t xml:space="preserve">       3) 제주특별자치도 전체수치임</t>
  </si>
  <si>
    <t xml:space="preserve">   주 : 1) 2010년 기준년 개편에 따른 서식 변경</t>
  </si>
  <si>
    <t xml:space="preserve">         2) 제주특별자치도 전체수치임</t>
  </si>
  <si>
    <t xml:space="preserve">   주 : 1) 반올림으로 합계가 다를 수 있음.</t>
  </si>
  <si>
    <r>
      <t xml:space="preserve">2.  </t>
    </r>
    <r>
      <rPr>
        <b/>
        <sz val="18"/>
        <color indexed="8"/>
        <rFont val="굴림"/>
        <family val="3"/>
      </rPr>
      <t>금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융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기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관</t>
    </r>
    <r>
      <rPr>
        <b/>
        <sz val="18"/>
        <color indexed="8"/>
        <rFont val="Arial"/>
        <family val="2"/>
      </rPr>
      <t xml:space="preserve">          Financial Institutions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</si>
  <si>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개소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</si>
  <si>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굴림"/>
        <family val="3"/>
      </rPr>
      <t>계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</si>
  <si>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굴림"/>
        <family val="3"/>
      </rPr>
      <t>한국은행</t>
    </r>
  </si>
  <si>
    <r>
      <rPr>
        <sz val="10"/>
        <color indexed="8"/>
        <rFont val="굴림"/>
        <family val="3"/>
      </rPr>
      <t>시</t>
    </r>
    <r>
      <rPr>
        <sz val="10"/>
        <color indexed="8"/>
        <rFont val="Arial"/>
        <family val="2"/>
      </rPr>
      <t xml:space="preserve">                    </t>
    </r>
    <r>
      <rPr>
        <sz val="10"/>
        <color indexed="8"/>
        <rFont val="굴림"/>
        <family val="3"/>
      </rPr>
      <t>중</t>
    </r>
    <r>
      <rPr>
        <sz val="10"/>
        <color indexed="8"/>
        <rFont val="Arial"/>
        <family val="2"/>
      </rPr>
      <t xml:space="preserve">                    </t>
    </r>
    <r>
      <rPr>
        <sz val="10"/>
        <color indexed="8"/>
        <rFont val="굴림"/>
        <family val="3"/>
      </rPr>
      <t>은</t>
    </r>
    <r>
      <rPr>
        <sz val="10"/>
        <color indexed="8"/>
        <rFont val="Arial"/>
        <family val="2"/>
      </rPr>
      <t xml:space="preserve">                    </t>
    </r>
    <r>
      <rPr>
        <sz val="10"/>
        <color indexed="8"/>
        <rFont val="굴림"/>
        <family val="3"/>
      </rPr>
      <t>행</t>
    </r>
  </si>
  <si>
    <r>
      <rPr>
        <sz val="10"/>
        <color indexed="8"/>
        <rFont val="돋움"/>
        <family val="3"/>
      </rPr>
      <t>연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</si>
  <si>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t>Nation-wide  commercial  banks</t>
  </si>
  <si>
    <r>
      <rPr>
        <sz val="10"/>
        <color indexed="8"/>
        <rFont val="굴림"/>
        <family val="3"/>
      </rPr>
      <t>우리은행</t>
    </r>
  </si>
  <si>
    <r>
      <rPr>
        <sz val="10"/>
        <color indexed="8"/>
        <rFont val="굴림"/>
        <family val="3"/>
      </rPr>
      <t>스탠다드차타드은행</t>
    </r>
    <r>
      <rPr>
        <vertAlign val="superscript"/>
        <sz val="10"/>
        <color indexed="8"/>
        <rFont val="Arial"/>
        <family val="2"/>
      </rPr>
      <t>1)</t>
    </r>
  </si>
  <si>
    <r>
      <rPr>
        <sz val="10"/>
        <color indexed="8"/>
        <rFont val="돋움"/>
        <family val="3"/>
      </rPr>
      <t>하나은행</t>
    </r>
  </si>
  <si>
    <r>
      <rPr>
        <sz val="10"/>
        <color indexed="8"/>
        <rFont val="돋움"/>
        <family val="3"/>
      </rPr>
      <t>신한은행</t>
    </r>
    <r>
      <rPr>
        <b/>
        <vertAlign val="superscript"/>
        <sz val="10"/>
        <color indexed="8"/>
        <rFont val="Arial"/>
        <family val="2"/>
      </rPr>
      <t>2)</t>
    </r>
  </si>
  <si>
    <r>
      <rPr>
        <sz val="10"/>
        <color indexed="8"/>
        <rFont val="굴림"/>
        <family val="3"/>
      </rPr>
      <t>한국씨티은행</t>
    </r>
    <r>
      <rPr>
        <b/>
        <vertAlign val="superscript"/>
        <sz val="10"/>
        <color indexed="8"/>
        <rFont val="Arial"/>
        <family val="2"/>
      </rPr>
      <t>3)</t>
    </r>
  </si>
  <si>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</si>
  <si>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t>Year</t>
  </si>
  <si>
    <t>The Bank</t>
  </si>
  <si>
    <t>Woori</t>
  </si>
  <si>
    <t>Standard Chartered</t>
  </si>
  <si>
    <t>Hana</t>
  </si>
  <si>
    <t>Shinhan</t>
  </si>
  <si>
    <t>Total</t>
  </si>
  <si>
    <t>of Korea</t>
  </si>
  <si>
    <t>Bank</t>
  </si>
  <si>
    <t>Bank Korea</t>
  </si>
  <si>
    <t>Citi Bank Korea</t>
  </si>
  <si>
    <r>
      <rPr>
        <sz val="10"/>
        <color indexed="8"/>
        <rFont val="굴림"/>
        <family val="3"/>
      </rPr>
      <t>지방은행</t>
    </r>
  </si>
  <si>
    <r>
      <rPr>
        <sz val="10"/>
        <color indexed="8"/>
        <rFont val="굴림"/>
        <family val="3"/>
      </rPr>
      <t>특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은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행</t>
    </r>
  </si>
  <si>
    <r>
      <rPr>
        <sz val="10"/>
        <color indexed="8"/>
        <rFont val="굴림"/>
        <family val="3"/>
      </rPr>
      <t>기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타</t>
    </r>
  </si>
  <si>
    <r>
      <rPr>
        <sz val="10"/>
        <color indexed="8"/>
        <rFont val="돋움"/>
        <family val="3"/>
      </rPr>
      <t>연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</si>
  <si>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t>Local banks</t>
  </si>
  <si>
    <t>Specialized banks</t>
  </si>
  <si>
    <t>Other banks</t>
  </si>
  <si>
    <r>
      <rPr>
        <sz val="10"/>
        <color indexed="8"/>
        <rFont val="굴림"/>
        <family val="3"/>
      </rPr>
      <t>외환은행</t>
    </r>
  </si>
  <si>
    <r>
      <rPr>
        <sz val="10"/>
        <color indexed="8"/>
        <rFont val="굴림"/>
        <family val="3"/>
      </rPr>
      <t>국민은행</t>
    </r>
  </si>
  <si>
    <r>
      <rPr>
        <sz val="10"/>
        <color indexed="8"/>
        <rFont val="굴림"/>
        <family val="3"/>
      </rPr>
      <t>제주은행</t>
    </r>
  </si>
  <si>
    <r>
      <rPr>
        <sz val="10"/>
        <color indexed="8"/>
        <rFont val="굴림"/>
        <family val="3"/>
      </rPr>
      <t>중소기업은행</t>
    </r>
  </si>
  <si>
    <r>
      <rPr>
        <sz val="10"/>
        <color indexed="8"/>
        <rFont val="굴림"/>
        <family val="3"/>
      </rPr>
      <t>농협은행</t>
    </r>
    <r>
      <rPr>
        <b/>
        <vertAlign val="superscript"/>
        <sz val="10"/>
        <color indexed="8"/>
        <rFont val="Arial"/>
        <family val="2"/>
      </rPr>
      <t>4)</t>
    </r>
  </si>
  <si>
    <r>
      <rPr>
        <sz val="10"/>
        <color indexed="8"/>
        <rFont val="굴림"/>
        <family val="3"/>
      </rPr>
      <t>수협중앙회</t>
    </r>
  </si>
  <si>
    <r>
      <rPr>
        <sz val="10"/>
        <color indexed="8"/>
        <rFont val="굴림"/>
        <family val="3"/>
      </rPr>
      <t>한국산업은행</t>
    </r>
  </si>
  <si>
    <r>
      <rPr>
        <sz val="10"/>
        <color indexed="8"/>
        <rFont val="굴림"/>
        <family val="3"/>
      </rPr>
      <t>외국은행</t>
    </r>
  </si>
  <si>
    <t>Korea</t>
  </si>
  <si>
    <t>Industrial</t>
  </si>
  <si>
    <t>Foreign</t>
  </si>
  <si>
    <t>Exchange</t>
  </si>
  <si>
    <t>Kookmin</t>
  </si>
  <si>
    <t>development</t>
  </si>
  <si>
    <t>Bank Branches</t>
  </si>
  <si>
    <t>City</t>
  </si>
  <si>
    <t>Jeju Bank</t>
  </si>
  <si>
    <t xml:space="preserve"> of Korea</t>
  </si>
  <si>
    <t>Nonghyup Bank</t>
  </si>
  <si>
    <t>N.F.F.C</t>
  </si>
  <si>
    <t>-</t>
  </si>
  <si>
    <t xml:space="preserve"> </t>
  </si>
  <si>
    <r>
      <rPr>
        <sz val="10"/>
        <color indexed="8"/>
        <rFont val="굴림"/>
        <family val="3"/>
      </rP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한국은행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제주본부</t>
    </r>
  </si>
  <si>
    <t>Source : The Bank of Korea, Jeju Branch</t>
  </si>
  <si>
    <r>
      <t xml:space="preserve"> 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: 1) 2012</t>
    </r>
    <r>
      <rPr>
        <sz val="10"/>
        <color indexed="8"/>
        <rFont val="돋움"/>
        <family val="3"/>
      </rPr>
      <t>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은행명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변경</t>
    </r>
    <r>
      <rPr>
        <sz val="10"/>
        <color indexed="8"/>
        <rFont val="Arial"/>
        <family val="2"/>
      </rPr>
      <t>(SC</t>
    </r>
    <r>
      <rPr>
        <sz val="10"/>
        <color indexed="8"/>
        <rFont val="돋움"/>
        <family val="3"/>
      </rPr>
      <t>제일은행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→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스탠다드차타드은행</t>
    </r>
    <r>
      <rPr>
        <sz val="10"/>
        <color indexed="8"/>
        <rFont val="Arial"/>
        <family val="2"/>
      </rPr>
      <t>)</t>
    </r>
  </si>
  <si>
    <r>
      <t xml:space="preserve">         2) 2006</t>
    </r>
    <r>
      <rPr>
        <sz val="10"/>
        <color indexed="8"/>
        <rFont val="돋움"/>
        <family val="3"/>
      </rPr>
      <t>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신한은행과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조흥은행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합병</t>
    </r>
  </si>
  <si>
    <r>
      <t xml:space="preserve">         3) 2004</t>
    </r>
    <r>
      <rPr>
        <sz val="10"/>
        <color indexed="8"/>
        <rFont val="돋움"/>
        <family val="3"/>
      </rPr>
      <t>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은행명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변경</t>
    </r>
  </si>
  <si>
    <t>2) Merged Chohung Bank in 2006</t>
  </si>
  <si>
    <r>
      <t xml:space="preserve">         4) 2012</t>
    </r>
    <r>
      <rPr>
        <sz val="10"/>
        <color indexed="8"/>
        <rFont val="돋움"/>
        <family val="3"/>
      </rPr>
      <t>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은행명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변경</t>
    </r>
  </si>
  <si>
    <t>3) Changed name to Citibank Korea in 2004</t>
  </si>
  <si>
    <r>
      <t xml:space="preserve">         5) ( )</t>
    </r>
    <r>
      <rPr>
        <sz val="10"/>
        <color indexed="8"/>
        <rFont val="돋움"/>
        <family val="3"/>
      </rPr>
      <t>내는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출장소임</t>
    </r>
  </si>
  <si>
    <t>4) Changed name to NongHyup Bank in 2012</t>
  </si>
  <si>
    <t>1) Changed name to Standard Chartered Bank Korea in 2012 (former SC First Bank)</t>
  </si>
  <si>
    <t>5) Figures in ( ) indicate the number of local offices</t>
  </si>
  <si>
    <t>전    통    시    장</t>
  </si>
  <si>
    <t>Traditional Market</t>
  </si>
  <si>
    <t>2 0 1 2</t>
  </si>
  <si>
    <t>2 0 1 3</t>
  </si>
  <si>
    <t>2 0 1 2</t>
  </si>
  <si>
    <t>-</t>
  </si>
  <si>
    <r>
      <t xml:space="preserve">6. </t>
    </r>
    <r>
      <rPr>
        <b/>
        <sz val="18"/>
        <color indexed="8"/>
        <rFont val="굴림"/>
        <family val="3"/>
      </rPr>
      <t>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 xml:space="preserve">         Consumer Price Indices</t>
    </r>
  </si>
  <si>
    <r>
      <t xml:space="preserve">6. </t>
    </r>
    <r>
      <rPr>
        <b/>
        <sz val="18"/>
        <color indexed="8"/>
        <rFont val="굴림"/>
        <family val="3"/>
      </rPr>
      <t>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계속</t>
    </r>
    <r>
      <rPr>
        <b/>
        <sz val="18"/>
        <color indexed="8"/>
        <rFont val="Arial"/>
        <family val="2"/>
      </rPr>
      <t>)         Consumer Price Indexes (Cont'd)</t>
    </r>
  </si>
  <si>
    <r>
      <t xml:space="preserve">6. </t>
    </r>
    <r>
      <rPr>
        <b/>
        <sz val="18"/>
        <color indexed="8"/>
        <rFont val="굴림"/>
        <family val="3"/>
      </rPr>
      <t>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 xml:space="preserve">         Consumer Price Indexes</t>
    </r>
  </si>
  <si>
    <r>
      <rPr>
        <sz val="10"/>
        <color indexed="8"/>
        <rFont val="돋움"/>
        <family val="3"/>
      </rPr>
      <t>가중치</t>
    </r>
  </si>
  <si>
    <r>
      <rPr>
        <sz val="10"/>
        <color indexed="8"/>
        <rFont val="돋움"/>
        <family val="3"/>
      </rPr>
      <t>교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통</t>
    </r>
    <r>
      <rPr>
        <sz val="10"/>
        <color indexed="8"/>
        <rFont val="Arial"/>
        <family val="2"/>
      </rPr>
      <t xml:space="preserve"> Transportation</t>
    </r>
  </si>
  <si>
    <r>
      <rPr>
        <sz val="10"/>
        <color indexed="8"/>
        <rFont val="굴림"/>
        <family val="3"/>
      </rPr>
      <t>통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신</t>
    </r>
    <r>
      <rPr>
        <sz val="10"/>
        <color indexed="8"/>
        <rFont val="Arial"/>
        <family val="2"/>
      </rPr>
      <t xml:space="preserve">   Commumunication</t>
    </r>
  </si>
  <si>
    <r>
      <rPr>
        <sz val="10"/>
        <color indexed="8"/>
        <rFont val="굴림"/>
        <family val="3"/>
      </rPr>
      <t>오락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문화</t>
    </r>
    <r>
      <rPr>
        <sz val="10"/>
        <color indexed="8"/>
        <rFont val="Arial"/>
        <family val="2"/>
      </rPr>
      <t xml:space="preserve">    Recreation and culture</t>
    </r>
  </si>
  <si>
    <t>Weight</t>
  </si>
  <si>
    <r>
      <rPr>
        <sz val="10"/>
        <color indexed="8"/>
        <rFont val="돋움"/>
        <family val="3"/>
      </rPr>
      <t>연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</si>
  <si>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r>
      <rPr>
        <sz val="10"/>
        <color indexed="8"/>
        <rFont val="굴림"/>
        <family val="3"/>
      </rPr>
      <t>우편서비스</t>
    </r>
  </si>
  <si>
    <r>
      <rPr>
        <sz val="10"/>
        <color indexed="8"/>
        <rFont val="굴림"/>
        <family val="3"/>
      </rPr>
      <t>전화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팩스장비
</t>
    </r>
    <r>
      <rPr>
        <sz val="10"/>
        <color indexed="8"/>
        <rFont val="Arial"/>
        <family val="2"/>
      </rPr>
      <t>Telephone 
and 
telefax 
equipment</t>
    </r>
  </si>
  <si>
    <r>
      <rPr>
        <sz val="10"/>
        <color indexed="8"/>
        <rFont val="굴림"/>
        <family val="3"/>
      </rPr>
      <t>음향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영상</t>
    </r>
    <r>
      <rPr>
        <sz val="10"/>
        <color indexed="8"/>
        <rFont val="Arial"/>
        <family val="2"/>
      </rPr>
      <t xml:space="preserve">, 
</t>
    </r>
    <r>
      <rPr>
        <sz val="10"/>
        <color indexed="8"/>
        <rFont val="굴림"/>
        <family val="3"/>
      </rPr>
      <t>사진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정보처리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 xml:space="preserve">장비
</t>
    </r>
    <r>
      <rPr>
        <sz val="10"/>
        <color indexed="8"/>
        <rFont val="Arial"/>
        <family val="2"/>
      </rPr>
      <t>Audio-visual, 
photographic 
and 
information 
processing 
equipment</t>
    </r>
  </si>
  <si>
    <r>
      <t xml:space="preserve"> </t>
    </r>
    <r>
      <rPr>
        <sz val="10"/>
        <color indexed="8"/>
        <rFont val="굴림"/>
        <family val="3"/>
      </rPr>
      <t>기타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오락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>문화용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주요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 xml:space="preserve">내구재
</t>
    </r>
    <r>
      <rPr>
        <sz val="10"/>
        <color indexed="8"/>
        <rFont val="Arial"/>
        <family val="2"/>
      </rPr>
      <t>Other major durables for recreation and culture</t>
    </r>
  </si>
  <si>
    <r>
      <rPr>
        <sz val="10"/>
        <color indexed="8"/>
        <rFont val="굴림"/>
        <family val="3"/>
      </rPr>
      <t>기타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오락용품</t>
    </r>
    <r>
      <rPr>
        <sz val="10"/>
        <color indexed="8"/>
        <rFont val="Arial"/>
        <family val="2"/>
      </rPr>
      <t xml:space="preserve">, 
</t>
    </r>
    <r>
      <rPr>
        <sz val="10"/>
        <color indexed="8"/>
        <rFont val="굴림"/>
        <family val="3"/>
      </rPr>
      <t>조경용품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애완동물
</t>
    </r>
    <r>
      <rPr>
        <sz val="10"/>
        <color indexed="8"/>
        <rFont val="Arial"/>
        <family val="2"/>
      </rPr>
      <t>Other recreational items and equipment, gardens and pets</t>
    </r>
  </si>
  <si>
    <r>
      <rPr>
        <sz val="10"/>
        <color indexed="8"/>
        <rFont val="굴림"/>
        <family val="3"/>
      </rPr>
      <t>오락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문화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 xml:space="preserve">서비스
</t>
    </r>
    <r>
      <rPr>
        <sz val="10"/>
        <color indexed="8"/>
        <rFont val="Arial"/>
        <family val="2"/>
      </rPr>
      <t xml:space="preserve">Recreational 
and cultural 
services
</t>
    </r>
  </si>
  <si>
    <r>
      <rPr>
        <sz val="10"/>
        <color indexed="8"/>
        <rFont val="굴림"/>
        <family val="3"/>
      </rPr>
      <t>신문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서적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 xml:space="preserve">문방구
</t>
    </r>
    <r>
      <rPr>
        <sz val="10"/>
        <color indexed="8"/>
        <rFont val="Arial"/>
        <family val="2"/>
      </rPr>
      <t xml:space="preserve">Books , 
newspapers &amp; 
stationery
</t>
    </r>
  </si>
  <si>
    <r>
      <rPr>
        <sz val="10"/>
        <color indexed="8"/>
        <rFont val="굴림"/>
        <family val="3"/>
      </rPr>
      <t xml:space="preserve">단체여행
</t>
    </r>
    <r>
      <rPr>
        <sz val="10"/>
        <color indexed="8"/>
        <rFont val="Arial"/>
        <family val="2"/>
      </rPr>
      <t>Package 
holidays</t>
    </r>
  </si>
  <si>
    <t>Year</t>
  </si>
  <si>
    <t>Operation of 
personal 
transport 
equipment</t>
  </si>
  <si>
    <t>Transport 
services</t>
  </si>
  <si>
    <t>Postal</t>
  </si>
  <si>
    <t>Telephone 
and telefax 
services</t>
  </si>
  <si>
    <r>
      <rPr>
        <sz val="10"/>
        <color indexed="8"/>
        <rFont val="돋움"/>
        <family val="3"/>
      </rPr>
      <t>월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</si>
  <si>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t>service</t>
  </si>
  <si>
    <t>Month</t>
  </si>
  <si>
    <r>
      <t xml:space="preserve">6. </t>
    </r>
    <r>
      <rPr>
        <b/>
        <sz val="18"/>
        <color indexed="8"/>
        <rFont val="굴림"/>
        <family val="3"/>
      </rPr>
      <t>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 xml:space="preserve"> (</t>
    </r>
    <r>
      <rPr>
        <b/>
        <sz val="18"/>
        <color indexed="8"/>
        <rFont val="굴림"/>
        <family val="3"/>
      </rPr>
      <t>계속)</t>
    </r>
    <r>
      <rPr>
        <b/>
        <sz val="18"/>
        <color indexed="8"/>
        <rFont val="Arial"/>
        <family val="2"/>
      </rPr>
      <t xml:space="preserve">    Consumer Price Indexes  (Cont'd)</t>
    </r>
  </si>
  <si>
    <r>
      <rPr>
        <sz val="10"/>
        <color indexed="8"/>
        <rFont val="굴림"/>
        <family val="3"/>
      </rPr>
      <t>교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육</t>
    </r>
    <r>
      <rPr>
        <sz val="10"/>
        <color indexed="8"/>
        <rFont val="Arial"/>
        <family val="2"/>
      </rPr>
      <t xml:space="preserve">   Education</t>
    </r>
  </si>
  <si>
    <r>
      <rPr>
        <sz val="10"/>
        <color indexed="8"/>
        <rFont val="굴림"/>
        <family val="3"/>
      </rPr>
      <t>음식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숙박</t>
    </r>
  </si>
  <si>
    <r>
      <rPr>
        <sz val="10"/>
        <color indexed="8"/>
        <rFont val="굴림"/>
        <family val="3"/>
      </rPr>
      <t>기타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상품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서비스</t>
    </r>
  </si>
  <si>
    <t>Restaurants and hotels</t>
  </si>
  <si>
    <t>Miscellaneous goods and services</t>
  </si>
  <si>
    <r>
      <rPr>
        <sz val="10"/>
        <color indexed="8"/>
        <rFont val="굴림"/>
        <family val="3"/>
      </rPr>
      <t>유치원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</si>
  <si>
    <r>
      <rPr>
        <sz val="10"/>
        <color indexed="8"/>
        <rFont val="굴림"/>
        <family val="3"/>
      </rPr>
      <t>중등교육</t>
    </r>
  </si>
  <si>
    <r>
      <rPr>
        <sz val="10"/>
        <color indexed="8"/>
        <rFont val="굴림"/>
        <family val="3"/>
      </rPr>
      <t>고등교육</t>
    </r>
  </si>
  <si>
    <r>
      <rPr>
        <sz val="10"/>
        <color indexed="8"/>
        <rFont val="굴림"/>
        <family val="3"/>
      </rPr>
      <t>기타교육</t>
    </r>
  </si>
  <si>
    <r>
      <rPr>
        <sz val="10"/>
        <color indexed="8"/>
        <rFont val="굴림"/>
        <family val="3"/>
      </rPr>
      <t>미용용품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굴림"/>
        <family val="3"/>
      </rPr>
      <t xml:space="preserve">미용서비스
</t>
    </r>
    <r>
      <rPr>
        <sz val="10"/>
        <color indexed="8"/>
        <rFont val="Arial"/>
        <family val="2"/>
      </rPr>
      <t xml:space="preserve">Personal care
</t>
    </r>
  </si>
  <si>
    <r>
      <rPr>
        <sz val="10"/>
        <color indexed="8"/>
        <rFont val="굴림"/>
        <family val="3"/>
      </rPr>
      <t>개인용품</t>
    </r>
  </si>
  <si>
    <r>
      <rPr>
        <sz val="10"/>
        <color indexed="8"/>
        <rFont val="굴림"/>
        <family val="3"/>
      </rPr>
      <t>기타서비스</t>
    </r>
  </si>
  <si>
    <r>
      <rPr>
        <sz val="10"/>
        <color indexed="8"/>
        <rFont val="돋움"/>
        <family val="3"/>
      </rPr>
      <t>초등교육</t>
    </r>
  </si>
  <si>
    <t>Secondary</t>
  </si>
  <si>
    <t>Tertiary</t>
  </si>
  <si>
    <t>Education 
not 
definable 
by level</t>
  </si>
  <si>
    <t>Catering 
services</t>
  </si>
  <si>
    <t>Accommodation 
services</t>
  </si>
  <si>
    <t>personal</t>
  </si>
  <si>
    <t>Other</t>
  </si>
  <si>
    <t>Pre-primary</t>
  </si>
  <si>
    <t>education</t>
  </si>
  <si>
    <t>effect</t>
  </si>
  <si>
    <t>services</t>
  </si>
  <si>
    <t>&amp; primary</t>
  </si>
  <si>
    <t>n.e.c</t>
  </si>
  <si>
    <r>
      <t xml:space="preserve">6-1. </t>
    </r>
    <r>
      <rPr>
        <b/>
        <sz val="18"/>
        <color indexed="8"/>
        <rFont val="굴림"/>
        <family val="3"/>
      </rPr>
      <t>주요품목 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 xml:space="preserve">     Consumer Price Indexes of Major Commodities  </t>
    </r>
  </si>
  <si>
    <t>맛김</t>
  </si>
  <si>
    <t>콩나물</t>
  </si>
  <si>
    <t>탄산음료</t>
  </si>
  <si>
    <t>밀가루</t>
  </si>
  <si>
    <r>
      <rPr>
        <sz val="10"/>
        <color indexed="8"/>
        <rFont val="돋움"/>
        <family val="3"/>
      </rPr>
      <t>담배</t>
    </r>
    <r>
      <rPr>
        <sz val="10"/>
        <color indexed="8"/>
        <rFont val="Arial"/>
        <family val="2"/>
      </rPr>
      <t>(</t>
    </r>
    <r>
      <rPr>
        <sz val="10"/>
        <color indexed="8"/>
        <rFont val="돋움"/>
        <family val="3"/>
      </rPr>
      <t>국산</t>
    </r>
    <r>
      <rPr>
        <sz val="10"/>
        <color indexed="8"/>
        <rFont val="Arial"/>
        <family val="2"/>
      </rPr>
      <t>)</t>
    </r>
  </si>
  <si>
    <t>맥주</t>
  </si>
  <si>
    <t>소주</t>
  </si>
  <si>
    <t>세탁료</t>
  </si>
  <si>
    <r>
      <rPr>
        <sz val="10"/>
        <color indexed="8"/>
        <rFont val="돋움"/>
        <family val="3"/>
      </rPr>
      <t>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세</t>
    </r>
  </si>
  <si>
    <t>월세</t>
  </si>
  <si>
    <t>전기료</t>
  </si>
  <si>
    <t>도시가스</t>
  </si>
  <si>
    <t>상수도료</t>
  </si>
  <si>
    <t>Seasoned</t>
  </si>
  <si>
    <t>Bean</t>
  </si>
  <si>
    <t>Soda</t>
  </si>
  <si>
    <t>Wheat</t>
  </si>
  <si>
    <t>Cigaretts</t>
  </si>
  <si>
    <t>Bear</t>
  </si>
  <si>
    <t>Korean</t>
  </si>
  <si>
    <t>Laundry</t>
  </si>
  <si>
    <t xml:space="preserve"> Deposit money 
for the lease 
of a house(room)</t>
  </si>
  <si>
    <t>Monthly</t>
  </si>
  <si>
    <t>Electric</t>
  </si>
  <si>
    <t>City gas</t>
  </si>
  <si>
    <t>Water</t>
  </si>
  <si>
    <t>laver</t>
  </si>
  <si>
    <t>sprouts</t>
  </si>
  <si>
    <t xml:space="preserve"> </t>
  </si>
  <si>
    <t>flour</t>
  </si>
  <si>
    <t>(domestic)</t>
  </si>
  <si>
    <t>spirits(soju)</t>
  </si>
  <si>
    <t>charge</t>
  </si>
  <si>
    <t>rent</t>
  </si>
  <si>
    <t>charges</t>
  </si>
  <si>
    <r>
      <t xml:space="preserve">6-1. </t>
    </r>
    <r>
      <rPr>
        <b/>
        <sz val="18"/>
        <color indexed="8"/>
        <rFont val="굴림"/>
        <family val="3"/>
      </rPr>
      <t>주요품목 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계속</t>
    </r>
    <r>
      <rPr>
        <b/>
        <sz val="18"/>
        <color indexed="8"/>
        <rFont val="Arial"/>
        <family val="2"/>
      </rPr>
      <t>)     Consumer Price Indexes  of Major Commodities (Cont'd)</t>
    </r>
  </si>
  <si>
    <r>
      <t xml:space="preserve">6-1. </t>
    </r>
    <r>
      <rPr>
        <b/>
        <sz val="18"/>
        <color indexed="8"/>
        <rFont val="굴림"/>
        <family val="3"/>
      </rPr>
      <t>주요품목 소비자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물가지수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계속</t>
    </r>
    <r>
      <rPr>
        <b/>
        <sz val="18"/>
        <color indexed="8"/>
        <rFont val="Arial"/>
        <family val="2"/>
      </rPr>
      <t>)     Consumer Price Indexes of Major Commodities (Cont'd)</t>
    </r>
  </si>
  <si>
    <r>
      <t xml:space="preserve">7.  </t>
    </r>
    <r>
      <rPr>
        <b/>
        <sz val="18"/>
        <color indexed="8"/>
        <rFont val="굴림"/>
        <family val="3"/>
      </rPr>
      <t>수출입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통관실적</t>
    </r>
    <r>
      <rPr>
        <b/>
        <sz val="18"/>
        <color indexed="8"/>
        <rFont val="Arial"/>
        <family val="2"/>
      </rPr>
      <t xml:space="preserve"> </t>
    </r>
    <r>
      <rPr>
        <b/>
        <vertAlign val="superscript"/>
        <sz val="18"/>
        <color indexed="8"/>
        <rFont val="Arial"/>
        <family val="2"/>
      </rPr>
      <t>1)</t>
    </r>
    <r>
      <rPr>
        <b/>
        <sz val="18"/>
        <color indexed="8"/>
        <rFont val="Arial"/>
        <family val="2"/>
      </rPr>
      <t xml:space="preserve">           Exports and Imports Cleared</t>
    </r>
  </si>
  <si>
    <r>
      <t xml:space="preserve">7-1.  </t>
    </r>
    <r>
      <rPr>
        <b/>
        <sz val="18"/>
        <color indexed="8"/>
        <rFont val="굴림"/>
        <family val="3"/>
      </rPr>
      <t>수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출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실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적</t>
    </r>
    <r>
      <rPr>
        <b/>
        <sz val="18"/>
        <color indexed="8"/>
        <rFont val="Arial"/>
        <family val="2"/>
      </rPr>
      <t xml:space="preserve">                    Exports</t>
    </r>
  </si>
  <si>
    <r>
      <t xml:space="preserve">7-2.  </t>
    </r>
    <r>
      <rPr>
        <b/>
        <sz val="18"/>
        <color indexed="8"/>
        <rFont val="굴림"/>
        <family val="3"/>
      </rPr>
      <t>수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입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실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적</t>
    </r>
    <r>
      <rPr>
        <b/>
        <sz val="18"/>
        <color indexed="8"/>
        <rFont val="Arial"/>
        <family val="2"/>
      </rPr>
      <t xml:space="preserve">                    Imports</t>
    </r>
  </si>
  <si>
    <r>
      <t xml:space="preserve">8. </t>
    </r>
    <r>
      <rPr>
        <b/>
        <sz val="18"/>
        <color indexed="8"/>
        <rFont val="한양신명조,한컴돋움"/>
        <family val="3"/>
      </rPr>
      <t>농림수산물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 xml:space="preserve">수출입실적
</t>
    </r>
    <r>
      <rPr>
        <b/>
        <sz val="18"/>
        <color indexed="8"/>
        <rFont val="Arial"/>
        <family val="2"/>
      </rPr>
      <t>  Exports and Imports of Agricultural, Forestry &amp; Fishery Products</t>
    </r>
  </si>
  <si>
    <t>9. 상공회의소 현황 Chamber of Commerce and Industry</t>
  </si>
  <si>
    <t>10. 해외시장개척 추진실적 Overseas Market Development</t>
  </si>
  <si>
    <r>
      <t xml:space="preserve">11. </t>
    </r>
    <r>
      <rPr>
        <b/>
        <sz val="18"/>
        <color indexed="8"/>
        <rFont val="굴림"/>
        <family val="3"/>
      </rPr>
      <t>외국인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직접투자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신고실적</t>
    </r>
    <r>
      <rPr>
        <b/>
        <sz val="18"/>
        <color indexed="8"/>
        <rFont val="Arial"/>
        <family val="2"/>
      </rPr>
      <t xml:space="preserve">  Notification for Foreign Direct Investments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</si>
  <si>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한국은행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제주본부</t>
    </r>
  </si>
  <si>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예금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취급점포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기준</t>
    </r>
    <r>
      <rPr>
        <sz val="10"/>
        <rFont val="Arial"/>
        <family val="2"/>
      </rPr>
      <t xml:space="preserve"> </t>
    </r>
  </si>
  <si>
    <t xml:space="preserve">  Note :  1) Based on the banking operations</t>
  </si>
  <si>
    <r>
      <t xml:space="preserve">       2) </t>
    </r>
    <r>
      <rPr>
        <sz val="10"/>
        <rFont val="굴림"/>
        <family val="3"/>
      </rPr>
      <t>외화예금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동업자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예금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  <r>
      <rPr>
        <sz val="10"/>
        <rFont val="Arial"/>
        <family val="2"/>
      </rPr>
      <t xml:space="preserve">. </t>
    </r>
    <r>
      <rPr>
        <sz val="10"/>
        <rFont val="굴림"/>
        <family val="3"/>
      </rPr>
      <t>반올림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차이로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수치가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일치하지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않을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있음</t>
    </r>
  </si>
  <si>
    <t xml:space="preserve">             2) Excluding foreign currency and inter bank deposits. Details</t>
  </si>
  <si>
    <r>
      <t xml:space="preserve">       3) </t>
    </r>
    <r>
      <rPr>
        <sz val="10"/>
        <rFont val="돋움"/>
        <family val="3"/>
      </rPr>
      <t>자유저축예금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  <r>
      <rPr>
        <sz val="10"/>
        <rFont val="Arial"/>
        <family val="2"/>
      </rPr>
      <t>(1997. 6</t>
    </r>
    <r>
      <rPr>
        <sz val="10"/>
        <rFont val="돋움"/>
        <family val="3"/>
      </rPr>
      <t>월부터</t>
    </r>
    <r>
      <rPr>
        <sz val="10"/>
        <rFont val="Arial"/>
        <family val="2"/>
      </rPr>
      <t>)</t>
    </r>
  </si>
  <si>
    <t xml:space="preserve">             3) Including Preferential savings(since June 1997)</t>
  </si>
  <si>
    <r>
      <t xml:space="preserve">       4) </t>
    </r>
    <r>
      <rPr>
        <sz val="10"/>
        <rFont val="돋움"/>
        <family val="3"/>
      </rPr>
      <t>부도금액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기준</t>
    </r>
  </si>
  <si>
    <t xml:space="preserve">             4) On the basis of Dishonored value</t>
  </si>
  <si>
    <t xml:space="preserve">       5) 제주특별자치도 전체수치임</t>
  </si>
  <si>
    <t xml:space="preserve">             5) Total number of Jeju Special Self-Governing Province </t>
  </si>
  <si>
    <r>
      <t>1</t>
    </r>
    <r>
      <rPr>
        <sz val="10"/>
        <rFont val="굴림"/>
        <family val="3"/>
      </rPr>
      <t>월</t>
    </r>
  </si>
  <si>
    <r>
      <t>2</t>
    </r>
    <r>
      <rPr>
        <sz val="10"/>
        <rFont val="굴림"/>
        <family val="3"/>
      </rPr>
      <t>월</t>
    </r>
  </si>
  <si>
    <r>
      <t>3</t>
    </r>
    <r>
      <rPr>
        <sz val="10"/>
        <rFont val="굴림"/>
        <family val="3"/>
      </rPr>
      <t>월</t>
    </r>
  </si>
  <si>
    <r>
      <t>4</t>
    </r>
    <r>
      <rPr>
        <sz val="10"/>
        <rFont val="굴림"/>
        <family val="3"/>
      </rPr>
      <t>월</t>
    </r>
  </si>
  <si>
    <r>
      <t>5</t>
    </r>
    <r>
      <rPr>
        <sz val="10"/>
        <rFont val="굴림"/>
        <family val="3"/>
      </rPr>
      <t>월</t>
    </r>
  </si>
  <si>
    <r>
      <t>6</t>
    </r>
    <r>
      <rPr>
        <sz val="10"/>
        <rFont val="굴림"/>
        <family val="3"/>
      </rPr>
      <t>월</t>
    </r>
  </si>
  <si>
    <r>
      <t>7</t>
    </r>
    <r>
      <rPr>
        <sz val="10"/>
        <rFont val="굴림"/>
        <family val="3"/>
      </rPr>
      <t>월</t>
    </r>
  </si>
  <si>
    <r>
      <t>8</t>
    </r>
    <r>
      <rPr>
        <sz val="10"/>
        <rFont val="굴림"/>
        <family val="3"/>
      </rPr>
      <t>월</t>
    </r>
  </si>
  <si>
    <r>
      <t>9</t>
    </r>
    <r>
      <rPr>
        <sz val="10"/>
        <rFont val="굴림"/>
        <family val="3"/>
      </rPr>
      <t>월</t>
    </r>
  </si>
  <si>
    <r>
      <t>10</t>
    </r>
    <r>
      <rPr>
        <sz val="10"/>
        <rFont val="굴림"/>
        <family val="3"/>
      </rPr>
      <t>월</t>
    </r>
  </si>
  <si>
    <r>
      <t>11</t>
    </r>
    <r>
      <rPr>
        <sz val="10"/>
        <rFont val="굴림"/>
        <family val="3"/>
      </rPr>
      <t>월</t>
    </r>
  </si>
  <si>
    <r>
      <t>12</t>
    </r>
    <r>
      <rPr>
        <sz val="10"/>
        <rFont val="굴림"/>
        <family val="3"/>
      </rPr>
      <t>월</t>
    </r>
  </si>
  <si>
    <r>
      <t xml:space="preserve">3. </t>
    </r>
    <r>
      <rPr>
        <b/>
        <sz val="18"/>
        <rFont val="굴림"/>
        <family val="3"/>
      </rPr>
      <t>금융기관</t>
    </r>
    <r>
      <rPr>
        <b/>
        <vertAlign val="superscript"/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예금</t>
    </r>
    <r>
      <rPr>
        <b/>
        <sz val="18"/>
        <rFont val="Arial"/>
        <family val="2"/>
      </rPr>
      <t xml:space="preserve">, </t>
    </r>
    <r>
      <rPr>
        <b/>
        <sz val="18"/>
        <rFont val="굴림"/>
        <family val="3"/>
      </rPr>
      <t>대출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어음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  Deposits, Loans  and Bill of Financial Institutions</t>
    </r>
  </si>
  <si>
    <r>
      <rPr>
        <sz val="10"/>
        <rFont val="굴림"/>
        <family val="3"/>
      </rPr>
      <t>예금총계</t>
    </r>
    <r>
      <rPr>
        <b/>
        <vertAlign val="superscript"/>
        <sz val="10"/>
        <rFont val="굴림"/>
        <family val="3"/>
      </rPr>
      <t>2</t>
    </r>
    <r>
      <rPr>
        <b/>
        <vertAlign val="superscript"/>
        <sz val="10"/>
        <rFont val="Arial"/>
        <family val="2"/>
      </rPr>
      <t>)</t>
    </r>
  </si>
  <si>
    <r>
      <rPr>
        <sz val="10"/>
        <rFont val="굴림"/>
        <family val="3"/>
      </rPr>
      <t>저축예금</t>
    </r>
    <r>
      <rPr>
        <vertAlign val="superscript"/>
        <sz val="10"/>
        <rFont val="굴림"/>
        <family val="3"/>
      </rPr>
      <t xml:space="preserve"> 3)</t>
    </r>
  </si>
  <si>
    <r>
      <rPr>
        <sz val="10"/>
        <rFont val="굴림"/>
        <family val="3"/>
      </rPr>
      <t>부도율</t>
    </r>
    <r>
      <rPr>
        <b/>
        <vertAlign val="superscript"/>
        <sz val="10"/>
        <rFont val="굴림"/>
        <family val="3"/>
      </rPr>
      <t>4</t>
    </r>
    <r>
      <rPr>
        <b/>
        <vertAlign val="superscript"/>
        <sz val="10"/>
        <rFont val="Arial"/>
        <family val="2"/>
      </rPr>
      <t>)</t>
    </r>
  </si>
  <si>
    <t>4. 가계대출규모 Volume of house loan</t>
  </si>
  <si>
    <t>단위 : 십억원</t>
  </si>
  <si>
    <t>Unit : billion won</t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</si>
  <si>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
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</si>
  <si>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 xml:space="preserve">합계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</si>
  <si>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>예금취급기관</t>
    </r>
    <r>
      <rPr>
        <sz val="10"/>
        <rFont val="Arial"/>
        <family val="2"/>
      </rPr>
      <t xml:space="preserve"> Deposit money handling institutes</t>
    </r>
  </si>
  <si>
    <t>Year
Si</t>
  </si>
  <si>
    <r>
      <rPr>
        <sz val="10"/>
        <rFont val="굴림"/>
        <family val="3"/>
      </rPr>
      <t xml:space="preserve">예금은행
</t>
    </r>
    <r>
      <rPr>
        <sz val="10"/>
        <rFont val="Arial"/>
        <family val="2"/>
      </rPr>
      <t>Deposit money bank</t>
    </r>
  </si>
  <si>
    <r>
      <rPr>
        <sz val="10"/>
        <rFont val="굴림"/>
        <family val="3"/>
      </rPr>
      <t>비은행예금취급기관</t>
    </r>
    <r>
      <rPr>
        <b/>
        <vertAlign val="superscript"/>
        <sz val="10"/>
        <rFont val="Arial"/>
        <family val="2"/>
      </rPr>
      <t xml:space="preserve">1)    </t>
    </r>
    <r>
      <rPr>
        <sz val="10"/>
        <rFont val="Arial"/>
        <family val="2"/>
      </rPr>
      <t xml:space="preserve">
Institution handling non bank deposit</t>
    </r>
  </si>
  <si>
    <r>
      <rPr>
        <sz val="10"/>
        <rFont val="굴림"/>
        <family val="3"/>
      </rPr>
      <t xml:space="preserve">소계
</t>
    </r>
    <r>
      <rPr>
        <sz val="10"/>
        <rFont val="Arial"/>
        <family val="2"/>
      </rPr>
      <t>Sub Total</t>
    </r>
  </si>
  <si>
    <r>
      <t>(</t>
    </r>
    <r>
      <rPr>
        <sz val="10"/>
        <rFont val="굴림"/>
        <family val="3"/>
      </rPr>
      <t>주택대출</t>
    </r>
    <r>
      <rPr>
        <sz val="10"/>
        <rFont val="Arial"/>
        <family val="2"/>
      </rPr>
      <t>)
(Mortgage 
loan)</t>
    </r>
  </si>
  <si>
    <r>
      <t>(</t>
    </r>
    <r>
      <rPr>
        <sz val="10"/>
        <rFont val="굴림"/>
        <family val="3"/>
      </rPr>
      <t>주택대출</t>
    </r>
    <r>
      <rPr>
        <sz val="10"/>
        <rFont val="Arial"/>
        <family val="2"/>
      </rPr>
      <t>)
(Mortgage loan)</t>
    </r>
  </si>
  <si>
    <r>
      <rPr>
        <sz val="10"/>
        <rFont val="굴림"/>
        <family val="3"/>
      </rPr>
      <t xml:space="preserve">상호저축은행
</t>
    </r>
    <r>
      <rPr>
        <sz val="10"/>
        <rFont val="Arial"/>
        <family val="2"/>
      </rPr>
      <t>Mutual saving bank</t>
    </r>
  </si>
  <si>
    <r>
      <rPr>
        <sz val="10"/>
        <rFont val="굴림"/>
        <family val="3"/>
      </rPr>
      <t xml:space="preserve">신용협동조합
</t>
    </r>
    <r>
      <rPr>
        <sz val="10"/>
        <rFont val="Arial"/>
        <family val="2"/>
      </rPr>
      <t>Credit union federations</t>
    </r>
  </si>
  <si>
    <r>
      <rPr>
        <sz val="10"/>
        <rFont val="굴림"/>
        <family val="3"/>
      </rPr>
      <t xml:space="preserve">상호금융
</t>
    </r>
    <r>
      <rPr>
        <sz val="10"/>
        <rFont val="Arial"/>
        <family val="2"/>
      </rPr>
      <t>Mutual finance</t>
    </r>
  </si>
  <si>
    <r>
      <rPr>
        <sz val="10"/>
        <rFont val="굴림"/>
        <family val="3"/>
      </rPr>
      <t xml:space="preserve">새마을금고
</t>
    </r>
    <r>
      <rPr>
        <sz val="10"/>
        <rFont val="Arial"/>
        <family val="2"/>
      </rPr>
      <t>Saemaeul 
funds</t>
    </r>
  </si>
  <si>
    <r>
      <rPr>
        <sz val="10"/>
        <rFont val="굴림"/>
        <family val="3"/>
      </rPr>
      <t xml:space="preserve">기타
</t>
    </r>
    <r>
      <rPr>
        <sz val="10"/>
        <rFont val="Arial"/>
        <family val="2"/>
      </rPr>
      <t xml:space="preserve"> others</t>
    </r>
  </si>
  <si>
    <t>Jeju-si</t>
  </si>
  <si>
    <r>
      <rPr>
        <sz val="10"/>
        <rFont val="돋움"/>
        <family val="3"/>
      </rPr>
      <t>서귀포시</t>
    </r>
  </si>
  <si>
    <t>…</t>
  </si>
  <si>
    <t>Seogwipo-si</t>
  </si>
  <si>
    <t>Source : The Bank of Korea</t>
  </si>
  <si>
    <t>자료 : 한국은행 경제통계시스템</t>
  </si>
  <si>
    <t xml:space="preserve">   주 : 1) 비은행예금취급기관은 제주시, 서귀포시 분류하지 않고 있음</t>
  </si>
  <si>
    <t xml:space="preserve">         2) 제주특별자치도 전체수치임</t>
  </si>
  <si>
    <t xml:space="preserve">             Note : 2) Total number of Jeju Special Self-Governing Province </t>
  </si>
  <si>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치</t>
    </r>
  </si>
  <si>
    <t>자료 : 통계청  「소비자물가조사」</t>
  </si>
  <si>
    <t>8.9</t>
  </si>
  <si>
    <t>11.3</t>
  </si>
  <si>
    <t>5.2</t>
  </si>
  <si>
    <t>5.8</t>
  </si>
  <si>
    <t>3.0</t>
  </si>
  <si>
    <t>2.7</t>
  </si>
  <si>
    <t>2.6</t>
  </si>
  <si>
    <t>1.8</t>
  </si>
  <si>
    <t>1.5</t>
  </si>
  <si>
    <t>0.8</t>
  </si>
  <si>
    <t>0.9</t>
  </si>
  <si>
    <t>Weight</t>
  </si>
  <si>
    <t>0.6</t>
  </si>
  <si>
    <t>1.4</t>
  </si>
  <si>
    <t>0.1</t>
  </si>
  <si>
    <t>6.6</t>
  </si>
  <si>
    <t>0.7</t>
  </si>
  <si>
    <t>11.9</t>
  </si>
  <si>
    <t>37.2</t>
  </si>
  <si>
    <t>19.9</t>
  </si>
  <si>
    <t>0.5</t>
  </si>
  <si>
    <t>Weight</t>
  </si>
  <si>
    <t>2.2</t>
  </si>
  <si>
    <t>15.3</t>
  </si>
  <si>
    <t>16.5</t>
  </si>
  <si>
    <t>0.3</t>
  </si>
  <si>
    <t>34.3</t>
  </si>
  <si>
    <t>9.5</t>
  </si>
  <si>
    <t>11.4</t>
  </si>
  <si>
    <t>8.2</t>
  </si>
  <si>
    <t>2.4</t>
  </si>
  <si>
    <t>7.6</t>
  </si>
  <si>
    <t>Weight</t>
  </si>
  <si>
    <r>
      <t>1</t>
    </r>
    <r>
      <rPr>
        <sz val="10"/>
        <rFont val="돋움"/>
        <family val="3"/>
      </rPr>
      <t>월</t>
    </r>
  </si>
  <si>
    <r>
      <rPr>
        <sz val="10"/>
        <rFont val="굴림"/>
        <family val="3"/>
      </rPr>
      <t>제주상공회의소</t>
    </r>
  </si>
  <si>
    <t>자료 : 제주특별자치도 투자정책과</t>
  </si>
  <si>
    <t>Source : Jeju Special Self-Governing Province Investment Policy Division</t>
  </si>
  <si>
    <t>농림수산업· 광업
Agriculture, forestry and 
fishing· Mining</t>
  </si>
  <si>
    <r>
      <t>전기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 xml:space="preserve"> 가스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 xml:space="preserve"> 수도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 xml:space="preserve"> 건설
Electricity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 xml:space="preserve"> gas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 xml:space="preserve"> water-
supply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 xml:space="preserve"> construction</t>
    </r>
  </si>
  <si>
    <r>
      <t xml:space="preserve">5. </t>
    </r>
    <r>
      <rPr>
        <b/>
        <sz val="18"/>
        <color indexed="8"/>
        <rFont val="굴림"/>
        <family val="3"/>
      </rPr>
      <t>새마을금고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신용협동조합</t>
    </r>
    <r>
      <rPr>
        <b/>
        <sz val="18"/>
        <color indexed="8"/>
        <rFont val="Arial"/>
        <family val="2"/>
      </rPr>
      <t xml:space="preserve">      Sammaeul funds and  Credit union federations</t>
    </r>
  </si>
  <si>
    <r>
      <rPr>
        <sz val="10"/>
        <rFont val="돋움"/>
        <family val="3"/>
      </rPr>
      <t>제주시</t>
    </r>
  </si>
  <si>
    <t>2 0 1 3</t>
  </si>
  <si>
    <t>2 0 1 4</t>
  </si>
  <si>
    <t>2 0 1 3</t>
  </si>
  <si>
    <t>2 0 1 3</t>
  </si>
  <si>
    <t>2 0 1 2</t>
  </si>
  <si>
    <t>2 0 1 4</t>
  </si>
  <si>
    <t>2 0 1 4</t>
  </si>
  <si>
    <t>2 0 1 3</t>
  </si>
  <si>
    <t>2 0 1 4</t>
  </si>
  <si>
    <t>-</t>
  </si>
  <si>
    <t>2 0 1 4</t>
  </si>
  <si>
    <t>제 주 시</t>
  </si>
  <si>
    <t>서귀포시</t>
  </si>
  <si>
    <t>2 0 1 4</t>
  </si>
  <si>
    <t>2 0 1 3</t>
  </si>
  <si>
    <t>Source: Jeju Special Self-Governing Province Trade Policy Division</t>
  </si>
  <si>
    <t>자료 : 제주특별자치도 통상정책과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</si>
</sst>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  <numFmt numFmtId="178" formatCode="0.0;[Red]0.0"/>
    <numFmt numFmtId="179" formatCode="#,##0.0;[Red]#,##0.0"/>
    <numFmt numFmtId="180" formatCode="#,##0_ "/>
    <numFmt numFmtId="181" formatCode="\(0\)"/>
    <numFmt numFmtId="182" formatCode="#,##0.00_ "/>
    <numFmt numFmtId="183" formatCode="#,##0.0_);[Red]\(#,##0.0\)"/>
    <numFmt numFmtId="184" formatCode="\(#,##0\);[Red]#,##0\)"/>
    <numFmt numFmtId="185" formatCode="\(#,##0\)_);\(#,##0\)"/>
    <numFmt numFmtId="186" formatCode="\-"/>
    <numFmt numFmtId="187" formatCode="#,##0_);[Red]\(#,##0\)"/>
    <numFmt numFmtId="188" formatCode="#,##0;;\-;"/>
    <numFmt numFmtId="189" formatCode="\(#,##0\);;\-;"/>
    <numFmt numFmtId="190" formatCode="#,##0.00;;\-;"/>
    <numFmt numFmtId="191" formatCode="#,##0;\-#,##0;\-;"/>
    <numFmt numFmtId="192" formatCode="0_);\(0\)"/>
    <numFmt numFmtId="193" formatCode="0.0"/>
    <numFmt numFmtId="194" formatCode="0.0_ "/>
    <numFmt numFmtId="195" formatCode="_ * #,##0_ ;_ * \-#,##0_ ;_ * &quot;-&quot;_ ;_ @_ "/>
    <numFmt numFmtId="196" formatCode="_ * #,##0.00_ ;_ * \-#,##0.00_ ;_ * &quot;-&quot;??_ ;_ @_ "/>
    <numFmt numFmtId="197" formatCode="_ * #,##0.00_ ;_ * \-#,##0.00_ ;_ * &quot;-&quot;_ ;_ @_ "/>
    <numFmt numFmtId="198" formatCode="&quot;₩&quot;#,##0;&quot;₩&quot;&quot;₩&quot;\-#,##0"/>
    <numFmt numFmtId="199" formatCode="&quot;₩&quot;#,##0.00;&quot;₩&quot;\-#,##0.00"/>
    <numFmt numFmtId="200" formatCode="&quot;R$&quot;#,##0.00;&quot;R$&quot;\-#,##0.00"/>
    <numFmt numFmtId="201" formatCode="0_);[Red]\(0\)"/>
    <numFmt numFmtId="202" formatCode="#,##0;&quot;△&quot;#,##0;\-;"/>
    <numFmt numFmtId="203" formatCode="m&quot;/&quot;d"/>
    <numFmt numFmtId="204" formatCode="0_ "/>
    <numFmt numFmtId="205" formatCode="#,##0.0;&quot;△&quot;#,##0.0;\-;"/>
    <numFmt numFmtId="206" formatCode="#,##0\ ;;\-\ ;"/>
    <numFmt numFmtId="207" formatCode="#,##0;;\-\ \ ;"/>
    <numFmt numFmtId="208" formatCode="#,##0.0;;\-\ \ ;"/>
    <numFmt numFmtId="209" formatCode="&quot;×&quot;"/>
    <numFmt numFmtId="210" formatCode="#,##0;;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##,###"/>
    <numFmt numFmtId="215" formatCode="#,##0;;\-"/>
    <numFmt numFmtId="216" formatCode="0;[Red]0"/>
    <numFmt numFmtId="217" formatCode="#,##0.0;;\-;"/>
    <numFmt numFmtId="218" formatCode="_-* #,##0_-;&quot;₩&quot;\!\-* #,##0_-;_-* &quot;-&quot;_-;_-@_-"/>
    <numFmt numFmtId="219" formatCode="\(#\)"/>
    <numFmt numFmtId="220" formatCode="#,##0_);\(#,##0\)"/>
    <numFmt numFmtId="221" formatCode="0,000"/>
    <numFmt numFmtId="222" formatCode="#,##0.000_ "/>
    <numFmt numFmtId="223" formatCode="#,##0.0_ "/>
    <numFmt numFmtId="224" formatCode="0.0_);[Red]\(0.0\)"/>
    <numFmt numFmtId="225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26" formatCode="&quot;₩&quot;#,##0;[Red]&quot;₩&quot;&quot;₩&quot;\-#,##0"/>
    <numFmt numFmtId="227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28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29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30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31" formatCode="_-[$€-2]* #,##0.00_-;\-[$€-2]* #,##0.00_-;_-[$€-2]* &quot;-&quot;??_-"/>
    <numFmt numFmtId="232" formatCode="#\ ###\ ##0\ ;;\-\ ;"/>
    <numFmt numFmtId="233" formatCode="#\ ##0;;\-;"/>
    <numFmt numFmtId="234" formatCode="_-* #,##0.0_-;\-* #,##0.0_-;_-* &quot;-&quot;_-;_-@_-"/>
    <numFmt numFmtId="235" formatCode="[$-412]yyyy&quot;년&quot;\ m&quot;월&quot;\ d&quot;일&quot;\ dddd"/>
    <numFmt numFmtId="236" formatCode="[$-412]AM/PM\ h:mm:ss"/>
  </numFmts>
  <fonts count="82">
    <font>
      <sz val="11"/>
      <name val="돋움"/>
      <family val="3"/>
    </font>
    <font>
      <sz val="8"/>
      <name val="돋움"/>
      <family val="3"/>
    </font>
    <font>
      <sz val="10"/>
      <name val="Arial"/>
      <family val="2"/>
    </font>
    <font>
      <b/>
      <sz val="18"/>
      <name val="Arial"/>
      <family val="2"/>
    </font>
    <font>
      <sz val="10"/>
      <name val="돋움"/>
      <family val="3"/>
    </font>
    <font>
      <sz val="10"/>
      <color indexed="8"/>
      <name val="한양신명조,한컴돋움"/>
      <family val="3"/>
    </font>
    <font>
      <sz val="10"/>
      <color indexed="8"/>
      <name val="Arial"/>
      <family val="2"/>
    </font>
    <font>
      <sz val="10"/>
      <color indexed="8"/>
      <name val="HY중고딕"/>
      <family val="1"/>
    </font>
    <font>
      <sz val="10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2"/>
      <name val="바탕체"/>
      <family val="1"/>
    </font>
    <font>
      <sz val="11"/>
      <color indexed="20"/>
      <name val="맑은 고딕"/>
      <family val="3"/>
    </font>
    <font>
      <sz val="14"/>
      <name val="뼻뮝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0"/>
      <name val="굴림체"/>
      <family val="3"/>
    </font>
    <font>
      <sz val="10"/>
      <name val="명조"/>
      <family val="3"/>
    </font>
    <font>
      <sz val="11"/>
      <color indexed="52"/>
      <name val="맑은 고딕"/>
      <family val="3"/>
    </font>
    <font>
      <u val="single"/>
      <sz val="11"/>
      <color indexed="36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sz val="11"/>
      <color indexed="8"/>
      <name val="Arial"/>
      <family val="2"/>
    </font>
    <font>
      <b/>
      <sz val="18"/>
      <color indexed="8"/>
      <name val="HY중고딕"/>
      <family val="1"/>
    </font>
    <font>
      <b/>
      <sz val="18"/>
      <color indexed="8"/>
      <name val="Arial"/>
      <family val="2"/>
    </font>
    <font>
      <b/>
      <sz val="18"/>
      <color indexed="8"/>
      <name val="굴림"/>
      <family val="3"/>
    </font>
    <font>
      <sz val="10"/>
      <color indexed="8"/>
      <name val="돋움"/>
      <family val="3"/>
    </font>
    <font>
      <sz val="11"/>
      <color indexed="8"/>
      <name val="돋움"/>
      <family val="3"/>
    </font>
    <font>
      <b/>
      <vertAlign val="superscript"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한양신명조,한컴돋움"/>
      <family val="3"/>
    </font>
    <font>
      <sz val="10"/>
      <color indexed="10"/>
      <name val="Arial"/>
      <family val="2"/>
    </font>
    <font>
      <sz val="10"/>
      <name val="굴림"/>
      <family val="3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8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</font>
    <font>
      <b/>
      <sz val="14"/>
      <name val="바탕"/>
      <family val="1"/>
    </font>
    <font>
      <b/>
      <sz val="16"/>
      <name val="바탕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sz val="8"/>
      <name val="바탕체"/>
      <family val="1"/>
    </font>
    <font>
      <sz val="18"/>
      <color indexed="8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sz val="18"/>
      <color indexed="10"/>
      <name val="Arial"/>
      <family val="2"/>
    </font>
    <font>
      <sz val="13"/>
      <name val="Arial"/>
      <family val="2"/>
    </font>
    <font>
      <sz val="11"/>
      <color indexed="8"/>
      <name val="굴림"/>
      <family val="3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Arial"/>
      <family val="2"/>
    </font>
    <font>
      <b/>
      <sz val="18"/>
      <name val="굴림"/>
      <family val="3"/>
    </font>
    <font>
      <b/>
      <vertAlign val="superscript"/>
      <sz val="18"/>
      <name val="Arial"/>
      <family val="2"/>
    </font>
    <font>
      <b/>
      <vertAlign val="superscript"/>
      <sz val="10"/>
      <name val="굴림"/>
      <family val="3"/>
    </font>
    <font>
      <b/>
      <vertAlign val="superscript"/>
      <sz val="10"/>
      <name val="Arial"/>
      <family val="2"/>
    </font>
    <font>
      <vertAlign val="superscript"/>
      <sz val="10"/>
      <name val="굴림"/>
      <family val="3"/>
    </font>
    <font>
      <b/>
      <sz val="18"/>
      <name val="HY중고딕"/>
      <family val="1"/>
    </font>
    <font>
      <sz val="10"/>
      <name val="HY중고딕"/>
      <family val="1"/>
    </font>
    <font>
      <sz val="11"/>
      <name val="굴림"/>
      <family val="3"/>
    </font>
    <font>
      <sz val="11"/>
      <color theme="1"/>
      <name val="Calibri"/>
      <family val="3"/>
    </font>
    <font>
      <sz val="10"/>
      <color theme="1"/>
      <name val="Arial"/>
      <family val="2"/>
    </font>
    <font>
      <b/>
      <sz val="1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 style="thin"/>
      <top/>
      <bottom style="thin">
        <color rgb="FF000000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/>
      <protection/>
    </xf>
    <xf numFmtId="0" fontId="34" fillId="0" borderId="0">
      <alignment/>
      <protection/>
    </xf>
    <xf numFmtId="0" fontId="0" fillId="0" borderId="0" applyFill="0" applyBorder="0" applyAlignment="0">
      <protection/>
    </xf>
    <xf numFmtId="0" fontId="58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1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59" fillId="16" borderId="0" applyNumberFormat="0" applyBorder="0" applyAlignment="0" applyProtection="0"/>
    <xf numFmtId="0" fontId="60" fillId="0" borderId="0">
      <alignment horizontal="left"/>
      <protection/>
    </xf>
    <xf numFmtId="0" fontId="36" fillId="0" borderId="1" applyNumberFormat="0" applyAlignment="0" applyProtection="0"/>
    <xf numFmtId="0" fontId="36" fillId="0" borderId="2">
      <alignment horizontal="left" vertical="center"/>
      <protection/>
    </xf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0" fontId="59" fillId="16" borderId="3" applyNumberFormat="0" applyBorder="0" applyAlignment="0" applyProtection="0"/>
    <xf numFmtId="0" fontId="37" fillId="0" borderId="4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10" fontId="2" fillId="0" borderId="0" applyFont="0" applyFill="0" applyBorder="0" applyAlignment="0" applyProtection="0"/>
    <xf numFmtId="0" fontId="37" fillId="0" borderId="0">
      <alignment/>
      <protection/>
    </xf>
    <xf numFmtId="0" fontId="2" fillId="0" borderId="5" applyNumberFormat="0" applyFont="0" applyFill="0" applyAlignment="0" applyProtection="0"/>
    <xf numFmtId="0" fontId="61" fillId="0" borderId="6">
      <alignment horizontal="left"/>
      <protection/>
    </xf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1" borderId="7" applyNumberFormat="0" applyAlignment="0" applyProtection="0"/>
    <xf numFmtId="225" fontId="13" fillId="0" borderId="0">
      <alignment/>
      <protection locked="0"/>
    </xf>
    <xf numFmtId="0" fontId="53" fillId="0" borderId="0">
      <alignment/>
      <protection locked="0"/>
    </xf>
    <xf numFmtId="0" fontId="53" fillId="0" borderId="0">
      <alignment/>
      <protection locked="0"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200" fontId="13" fillId="0" borderId="0">
      <alignment/>
      <protection/>
    </xf>
    <xf numFmtId="0" fontId="14" fillId="3" borderId="0" applyNumberFormat="0" applyBorder="0" applyAlignment="0" applyProtection="0"/>
    <xf numFmtId="0" fontId="54" fillId="0" borderId="0">
      <alignment/>
      <protection locked="0"/>
    </xf>
    <xf numFmtId="0" fontId="54" fillId="0" borderId="0">
      <alignment/>
      <protection locked="0"/>
    </xf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0" fillId="22" borderId="8" applyNumberFormat="0" applyFont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55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24" borderId="9" applyNumberFormat="0" applyAlignment="0" applyProtection="0"/>
    <xf numFmtId="226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10">
      <alignment/>
      <protection/>
    </xf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7" borderId="7" applyNumberFormat="0" applyAlignment="0" applyProtection="0"/>
    <xf numFmtId="4" fontId="54" fillId="0" borderId="0">
      <alignment/>
      <protection locked="0"/>
    </xf>
    <xf numFmtId="227" fontId="13" fillId="0" borderId="0">
      <alignment/>
      <protection locked="0"/>
    </xf>
    <xf numFmtId="0" fontId="56" fillId="0" borderId="0">
      <alignment vertical="center"/>
      <protection/>
    </xf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21" borderId="16" applyNumberFormat="0" applyAlignment="0" applyProtection="0"/>
    <xf numFmtId="41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7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9" fillId="0" borderId="0" applyFont="0" applyFill="0" applyBorder="0" applyAlignment="0" applyProtection="0"/>
    <xf numFmtId="228" fontId="13" fillId="0" borderId="0">
      <alignment/>
      <protection locked="0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7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31" fillId="0" borderId="0" applyNumberFormat="0" applyFill="0" applyBorder="0" applyAlignment="0" applyProtection="0"/>
    <xf numFmtId="0" fontId="54" fillId="0" borderId="5">
      <alignment/>
      <protection locked="0"/>
    </xf>
    <xf numFmtId="229" fontId="13" fillId="0" borderId="0">
      <alignment/>
      <protection locked="0"/>
    </xf>
    <xf numFmtId="230" fontId="13" fillId="0" borderId="0">
      <alignment/>
      <protection locked="0"/>
    </xf>
  </cellStyleXfs>
  <cellXfs count="703">
    <xf numFmtId="0" fontId="0" fillId="0" borderId="0" xfId="0" applyAlignment="1">
      <alignment/>
    </xf>
    <xf numFmtId="0" fontId="3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 quotePrefix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Alignment="1">
      <alignment/>
    </xf>
    <xf numFmtId="0" fontId="48" fillId="16" borderId="0" xfId="162" applyFont="1" applyFill="1" applyAlignment="1">
      <alignment vertical="center"/>
      <protection/>
    </xf>
    <xf numFmtId="0" fontId="6" fillId="0" borderId="24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137" applyFont="1" applyFill="1" applyAlignment="1">
      <alignment horizontal="left" vertical="center"/>
      <protection/>
    </xf>
    <xf numFmtId="0" fontId="48" fillId="0" borderId="0" xfId="137" applyFont="1" applyFill="1" applyAlignment="1">
      <alignment horizontal="right" vertical="center"/>
      <protection/>
    </xf>
    <xf numFmtId="0" fontId="48" fillId="0" borderId="0" xfId="137" applyFont="1" applyFill="1">
      <alignment vertical="center"/>
      <protection/>
    </xf>
    <xf numFmtId="0" fontId="48" fillId="0" borderId="0" xfId="162" applyFont="1" applyFill="1" applyAlignment="1">
      <alignment vertical="center"/>
      <protection/>
    </xf>
    <xf numFmtId="0" fontId="66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 quotePrefix="1">
      <alignment horizontal="right" vertical="center"/>
    </xf>
    <xf numFmtId="0" fontId="48" fillId="0" borderId="2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48" fillId="0" borderId="22" xfId="0" applyFont="1" applyFill="1" applyBorder="1" applyAlignment="1">
      <alignment horizontal="center" vertical="center" shrinkToFit="1"/>
    </xf>
    <xf numFmtId="0" fontId="48" fillId="0" borderId="17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186" fontId="6" fillId="0" borderId="0" xfId="0" applyNumberFormat="1" applyFont="1" applyFill="1" applyBorder="1" applyAlignment="1">
      <alignment horizontal="center" vertical="center" shrinkToFit="1"/>
    </xf>
    <xf numFmtId="188" fontId="6" fillId="0" borderId="23" xfId="163" applyNumberFormat="1" applyFont="1" applyFill="1" applyBorder="1" applyAlignment="1">
      <alignment horizontal="center" vertical="center"/>
      <protection/>
    </xf>
    <xf numFmtId="188" fontId="6" fillId="0" borderId="0" xfId="163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188" fontId="6" fillId="0" borderId="0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 quotePrefix="1">
      <alignment horizontal="center" vertical="center" shrinkToFit="1"/>
    </xf>
    <xf numFmtId="0" fontId="48" fillId="0" borderId="20" xfId="0" applyFont="1" applyFill="1" applyBorder="1" applyAlignment="1">
      <alignment horizontal="center" vertical="center" shrinkToFit="1"/>
    </xf>
    <xf numFmtId="0" fontId="48" fillId="0" borderId="24" xfId="0" applyFont="1" applyFill="1" applyBorder="1" applyAlignment="1">
      <alignment horizontal="center" vertical="center" shrinkToFit="1"/>
    </xf>
    <xf numFmtId="187" fontId="6" fillId="0" borderId="0" xfId="108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8" fontId="6" fillId="0" borderId="23" xfId="0" applyNumberFormat="1" applyFont="1" applyFill="1" applyBorder="1" applyAlignment="1">
      <alignment horizontal="center" vertical="center" wrapText="1"/>
    </xf>
    <xf numFmtId="0" fontId="6" fillId="0" borderId="0" xfId="163" applyFont="1" applyFill="1" applyBorder="1" applyAlignment="1">
      <alignment horizontal="center" vertical="center"/>
      <protection/>
    </xf>
    <xf numFmtId="187" fontId="6" fillId="0" borderId="0" xfId="163" applyNumberFormat="1" applyFont="1" applyFill="1" applyBorder="1" applyAlignment="1">
      <alignment horizontal="center" vertical="center"/>
      <protection/>
    </xf>
    <xf numFmtId="187" fontId="6" fillId="0" borderId="19" xfId="163" applyNumberFormat="1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>
      <alignment horizontal="center" vertical="center"/>
    </xf>
    <xf numFmtId="0" fontId="48" fillId="0" borderId="0" xfId="0" applyFont="1" applyFill="1" applyBorder="1" applyAlignment="1" quotePrefix="1">
      <alignment horizontal="left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vertical="center" shrinkToFit="1"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center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88" fontId="6" fillId="0" borderId="0" xfId="0" applyNumberFormat="1" applyFont="1" applyFill="1" applyBorder="1" applyAlignment="1">
      <alignment horizontal="right" vertical="center" shrinkToFit="1"/>
    </xf>
    <xf numFmtId="188" fontId="6" fillId="0" borderId="0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vertical="center" shrinkToFit="1"/>
    </xf>
    <xf numFmtId="0" fontId="6" fillId="0" borderId="2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left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 quotePrefix="1">
      <alignment horizontal="center" vertical="center" shrinkToFit="1"/>
    </xf>
    <xf numFmtId="0" fontId="6" fillId="0" borderId="0" xfId="0" applyFont="1" applyFill="1" applyBorder="1" applyAlignment="1" quotePrefix="1">
      <alignment horizontal="center" vertical="center" shrinkToFit="1"/>
    </xf>
    <xf numFmtId="0" fontId="6" fillId="0" borderId="24" xfId="0" applyFont="1" applyFill="1" applyBorder="1" applyAlignment="1" quotePrefix="1">
      <alignment horizontal="center" vertical="center" shrinkToFit="1"/>
    </xf>
    <xf numFmtId="187" fontId="6" fillId="0" borderId="23" xfId="0" applyNumberFormat="1" applyFont="1" applyFill="1" applyBorder="1" applyAlignment="1">
      <alignment horizontal="center" vertical="center" shrinkToFit="1"/>
    </xf>
    <xf numFmtId="187" fontId="6" fillId="0" borderId="0" xfId="0" applyNumberFormat="1" applyFont="1" applyFill="1" applyBorder="1" applyAlignment="1">
      <alignment horizontal="center" vertical="center" shrinkToFit="1"/>
    </xf>
    <xf numFmtId="183" fontId="6" fillId="0" borderId="0" xfId="0" applyNumberFormat="1" applyFont="1" applyFill="1" applyBorder="1" applyAlignment="1">
      <alignment horizontal="center" vertical="center" shrinkToFit="1"/>
    </xf>
    <xf numFmtId="177" fontId="6" fillId="0" borderId="19" xfId="0" applyNumberFormat="1" applyFont="1" applyFill="1" applyBorder="1" applyAlignment="1">
      <alignment horizontal="center" vertical="center" shrinkToFit="1"/>
    </xf>
    <xf numFmtId="188" fontId="6" fillId="0" borderId="23" xfId="0" applyNumberFormat="1" applyFont="1" applyFill="1" applyBorder="1" applyAlignment="1">
      <alignment horizontal="right" vertical="center" wrapText="1" indent="1" shrinkToFit="1"/>
    </xf>
    <xf numFmtId="188" fontId="6" fillId="0" borderId="0" xfId="0" applyNumberFormat="1" applyFont="1" applyFill="1" applyBorder="1" applyAlignment="1">
      <alignment horizontal="right" vertical="center" wrapText="1" indent="1" shrinkToFit="1"/>
    </xf>
    <xf numFmtId="179" fontId="6" fillId="0" borderId="0" xfId="0" applyNumberFormat="1" applyFont="1" applyFill="1" applyBorder="1" applyAlignment="1">
      <alignment horizontal="right" vertical="center" wrapText="1" indent="1" shrinkToFit="1"/>
    </xf>
    <xf numFmtId="190" fontId="6" fillId="0" borderId="19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Alignment="1" quotePrefix="1">
      <alignment horizontal="left" vertical="center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left" vertical="center"/>
    </xf>
    <xf numFmtId="0" fontId="43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 quotePrefix="1">
      <alignment horizontal="right" vertical="center"/>
    </xf>
    <xf numFmtId="0" fontId="6" fillId="0" borderId="24" xfId="0" applyFont="1" applyFill="1" applyBorder="1" applyAlignment="1" quotePrefix="1">
      <alignment horizontal="center" vertical="center" wrapText="1" shrinkToFit="1"/>
    </xf>
    <xf numFmtId="0" fontId="6" fillId="0" borderId="21" xfId="0" applyFont="1" applyFill="1" applyBorder="1" applyAlignment="1" quotePrefix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/>
    </xf>
    <xf numFmtId="188" fontId="38" fillId="0" borderId="23" xfId="161" applyNumberFormat="1" applyFont="1" applyFill="1" applyBorder="1" applyAlignment="1">
      <alignment horizontal="center" vertical="center"/>
      <protection/>
    </xf>
    <xf numFmtId="188" fontId="38" fillId="0" borderId="0" xfId="161" applyNumberFormat="1" applyFont="1" applyFill="1" applyBorder="1" applyAlignment="1">
      <alignment horizontal="center" vertical="center"/>
      <protection/>
    </xf>
    <xf numFmtId="180" fontId="49" fillId="0" borderId="23" xfId="0" applyNumberFormat="1" applyFont="1" applyFill="1" applyBorder="1" applyAlignment="1">
      <alignment horizontal="center" vertical="center"/>
    </xf>
    <xf numFmtId="180" fontId="49" fillId="0" borderId="0" xfId="0" applyNumberFormat="1" applyFont="1" applyFill="1" applyBorder="1" applyAlignment="1">
      <alignment horizontal="center" vertical="center"/>
    </xf>
    <xf numFmtId="180" fontId="49" fillId="0" borderId="19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40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52" fillId="0" borderId="0" xfId="0" applyFont="1" applyFill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 shrinkToFit="1"/>
    </xf>
    <xf numFmtId="0" fontId="48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 quotePrefix="1">
      <alignment horizontal="center" vertical="center" shrinkToFit="1"/>
    </xf>
    <xf numFmtId="0" fontId="6" fillId="0" borderId="20" xfId="0" applyFont="1" applyFill="1" applyBorder="1" applyAlignment="1">
      <alignment vertical="center"/>
    </xf>
    <xf numFmtId="188" fontId="2" fillId="0" borderId="23" xfId="0" applyNumberFormat="1" applyFont="1" applyFill="1" applyBorder="1" applyAlignment="1">
      <alignment horizontal="right" vertical="center" wrapText="1" indent="1" shrinkToFit="1"/>
    </xf>
    <xf numFmtId="188" fontId="2" fillId="0" borderId="0" xfId="0" applyNumberFormat="1" applyFont="1" applyFill="1" applyBorder="1" applyAlignment="1">
      <alignment horizontal="right" vertical="center" wrapText="1" indent="1" shrinkToFit="1"/>
    </xf>
    <xf numFmtId="201" fontId="2" fillId="0" borderId="0" xfId="0" applyNumberFormat="1" applyFont="1" applyFill="1" applyBorder="1" applyAlignment="1">
      <alignment horizontal="right" vertical="center" wrapText="1" indent="1" shrinkToFit="1"/>
    </xf>
    <xf numFmtId="187" fontId="2" fillId="0" borderId="0" xfId="0" applyNumberFormat="1" applyFont="1" applyFill="1" applyBorder="1" applyAlignment="1">
      <alignment horizontal="right" vertical="center" wrapText="1" indent="1" shrinkToFit="1"/>
    </xf>
    <xf numFmtId="188" fontId="2" fillId="0" borderId="19" xfId="0" applyNumberFormat="1" applyFont="1" applyFill="1" applyBorder="1" applyAlignment="1">
      <alignment horizontal="right" vertical="center" wrapText="1" indent="1" shrinkToFit="1"/>
    </xf>
    <xf numFmtId="0" fontId="6" fillId="0" borderId="21" xfId="0" applyFont="1" applyFill="1" applyBorder="1" applyAlignment="1" quotePrefix="1">
      <alignment horizontal="lef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30" xfId="0" applyFont="1" applyFill="1" applyBorder="1" applyAlignment="1">
      <alignment horizontal="center" vertical="center" shrinkToFit="1"/>
    </xf>
    <xf numFmtId="41" fontId="2" fillId="0" borderId="0" xfId="109" applyFont="1" applyFill="1" applyBorder="1" applyAlignment="1">
      <alignment horizontal="right" vertical="center" wrapText="1" inden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1" fontId="2" fillId="0" borderId="33" xfId="109" applyFont="1" applyFill="1" applyBorder="1" applyAlignment="1">
      <alignment horizontal="right" vertical="center" wrapText="1" indent="1"/>
    </xf>
    <xf numFmtId="0" fontId="4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48" fillId="0" borderId="0" xfId="0" applyFont="1" applyFill="1" applyAlignment="1">
      <alignment/>
    </xf>
    <xf numFmtId="0" fontId="48" fillId="0" borderId="0" xfId="162" applyFont="1" applyFill="1" applyAlignment="1">
      <alignment/>
      <protection/>
    </xf>
    <xf numFmtId="0" fontId="6" fillId="0" borderId="3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201" fontId="6" fillId="0" borderId="33" xfId="108" applyNumberFormat="1" applyFont="1" applyFill="1" applyBorder="1" applyAlignment="1">
      <alignment horizontal="right" vertical="center" wrapText="1" indent="2"/>
    </xf>
    <xf numFmtId="201" fontId="6" fillId="0" borderId="0" xfId="108" applyNumberFormat="1" applyFont="1" applyFill="1" applyBorder="1" applyAlignment="1">
      <alignment horizontal="right" vertical="center" wrapText="1" indent="2"/>
    </xf>
    <xf numFmtId="187" fontId="6" fillId="0" borderId="0" xfId="108" applyNumberFormat="1" applyFont="1" applyFill="1" applyBorder="1" applyAlignment="1">
      <alignment horizontal="right" vertical="center" wrapText="1" indent="2"/>
    </xf>
    <xf numFmtId="187" fontId="6" fillId="0" borderId="30" xfId="108" applyNumberFormat="1" applyFont="1" applyFill="1" applyBorder="1" applyAlignment="1">
      <alignment horizontal="right" vertical="center" wrapText="1" indent="2"/>
    </xf>
    <xf numFmtId="0" fontId="7" fillId="0" borderId="0" xfId="0" applyFont="1" applyFill="1" applyAlignment="1">
      <alignment horizontal="left"/>
    </xf>
    <xf numFmtId="0" fontId="43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6" fillId="0" borderId="3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right" vertical="center" wrapText="1" indent="1"/>
    </xf>
    <xf numFmtId="3" fontId="6" fillId="0" borderId="0" xfId="0" applyNumberFormat="1" applyFont="1" applyFill="1" applyBorder="1" applyAlignment="1">
      <alignment horizontal="right" vertical="center" wrapText="1" indent="1"/>
    </xf>
    <xf numFmtId="3" fontId="6" fillId="0" borderId="30" xfId="0" applyNumberFormat="1" applyFont="1" applyFill="1" applyBorder="1" applyAlignment="1">
      <alignment horizontal="right" vertical="center" wrapText="1" indent="1"/>
    </xf>
    <xf numFmtId="0" fontId="6" fillId="0" borderId="33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left"/>
    </xf>
    <xf numFmtId="0" fontId="48" fillId="0" borderId="0" xfId="162" applyFont="1" applyFill="1" applyAlignment="1">
      <alignment horizontal="left"/>
      <protection/>
    </xf>
    <xf numFmtId="0" fontId="42" fillId="0" borderId="3" xfId="0" applyFont="1" applyFill="1" applyBorder="1" applyAlignment="1">
      <alignment horizontal="center" vertical="center" wrapText="1" shrinkToFit="1"/>
    </xf>
    <xf numFmtId="176" fontId="6" fillId="0" borderId="18" xfId="0" applyNumberFormat="1" applyFont="1" applyFill="1" applyBorder="1" applyAlignment="1">
      <alignment horizontal="right" vertical="center" shrinkToFit="1"/>
    </xf>
    <xf numFmtId="188" fontId="6" fillId="0" borderId="26" xfId="0" applyNumberFormat="1" applyFont="1" applyFill="1" applyBorder="1" applyAlignment="1">
      <alignment horizontal="right" vertical="center" shrinkToFit="1"/>
    </xf>
    <xf numFmtId="189" fontId="6" fillId="0" borderId="26" xfId="0" applyNumberFormat="1" applyFont="1" applyFill="1" applyBorder="1" applyAlignment="1">
      <alignment horizontal="center" vertical="center" shrinkToFit="1"/>
    </xf>
    <xf numFmtId="189" fontId="6" fillId="0" borderId="27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vertical="center"/>
    </xf>
    <xf numFmtId="189" fontId="6" fillId="0" borderId="0" xfId="0" applyNumberFormat="1" applyFont="1" applyFill="1" applyBorder="1" applyAlignment="1">
      <alignment horizontal="center" vertical="center" shrinkToFit="1"/>
    </xf>
    <xf numFmtId="189" fontId="6" fillId="0" borderId="19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67" fillId="0" borderId="0" xfId="0" applyFont="1" applyFill="1" applyAlignment="1">
      <alignment vertical="center"/>
    </xf>
    <xf numFmtId="188" fontId="6" fillId="0" borderId="0" xfId="0" applyNumberFormat="1" applyFont="1" applyFill="1" applyAlignment="1">
      <alignment vertical="center" shrinkToFit="1"/>
    </xf>
    <xf numFmtId="0" fontId="2" fillId="0" borderId="0" xfId="0" applyFont="1" applyFill="1" applyAlignment="1">
      <alignment horizontal="left" vertical="center"/>
    </xf>
    <xf numFmtId="0" fontId="80" fillId="0" borderId="0" xfId="0" applyFont="1" applyFill="1" applyAlignment="1">
      <alignment vertical="center"/>
    </xf>
    <xf numFmtId="0" fontId="81" fillId="0" borderId="0" xfId="161" applyFont="1" applyFill="1" applyAlignment="1">
      <alignment horizontal="center" vertical="center"/>
      <protection/>
    </xf>
    <xf numFmtId="0" fontId="80" fillId="0" borderId="0" xfId="161" applyFont="1" applyFill="1" applyAlignment="1">
      <alignment horizontal="center" vertical="center"/>
      <protection/>
    </xf>
    <xf numFmtId="0" fontId="80" fillId="0" borderId="0" xfId="161" applyFont="1" applyFill="1" applyAlignment="1">
      <alignment vertical="center"/>
      <protection/>
    </xf>
    <xf numFmtId="0" fontId="80" fillId="0" borderId="0" xfId="161" applyFont="1" applyFill="1" applyAlignment="1">
      <alignment vertical="center" shrinkToFit="1"/>
      <protection/>
    </xf>
    <xf numFmtId="0" fontId="80" fillId="0" borderId="26" xfId="0" applyFont="1" applyFill="1" applyBorder="1" applyAlignment="1">
      <alignment horizontal="center" vertical="center" shrinkToFit="1"/>
    </xf>
    <xf numFmtId="0" fontId="80" fillId="0" borderId="26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center" vertical="center" shrinkToFit="1"/>
    </xf>
    <xf numFmtId="0" fontId="80" fillId="0" borderId="21" xfId="0" applyFont="1" applyFill="1" applyBorder="1" applyAlignment="1">
      <alignment horizontal="center" vertical="center" shrinkToFit="1"/>
    </xf>
    <xf numFmtId="0" fontId="80" fillId="0" borderId="21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center" vertical="center" shrinkToFit="1"/>
    </xf>
    <xf numFmtId="0" fontId="80" fillId="0" borderId="0" xfId="0" applyFont="1" applyFill="1" applyAlignment="1">
      <alignment horizontal="center" vertical="center"/>
    </xf>
    <xf numFmtId="0" fontId="80" fillId="0" borderId="21" xfId="0" applyFont="1" applyFill="1" applyBorder="1" applyAlignment="1">
      <alignment vertical="center" shrinkToFit="1"/>
    </xf>
    <xf numFmtId="176" fontId="80" fillId="0" borderId="23" xfId="0" applyNumberFormat="1" applyFont="1" applyFill="1" applyBorder="1" applyAlignment="1">
      <alignment horizontal="right" vertical="center" shrinkToFit="1"/>
    </xf>
    <xf numFmtId="181" fontId="80" fillId="0" borderId="0" xfId="0" applyNumberFormat="1" applyFont="1" applyFill="1" applyBorder="1" applyAlignment="1">
      <alignment horizontal="left" vertical="center" shrinkToFit="1"/>
    </xf>
    <xf numFmtId="176" fontId="80" fillId="0" borderId="0" xfId="0" applyNumberFormat="1" applyFont="1" applyFill="1" applyBorder="1" applyAlignment="1">
      <alignment horizontal="right" vertical="center" shrinkToFit="1"/>
    </xf>
    <xf numFmtId="176" fontId="80" fillId="0" borderId="0" xfId="0" applyNumberFormat="1" applyFont="1" applyFill="1" applyBorder="1" applyAlignment="1">
      <alignment horizontal="center" vertical="center" shrinkToFit="1"/>
    </xf>
    <xf numFmtId="188" fontId="80" fillId="0" borderId="0" xfId="0" applyNumberFormat="1" applyFont="1" applyFill="1" applyBorder="1" applyAlignment="1">
      <alignment horizontal="right" vertical="center" shrinkToFit="1"/>
    </xf>
    <xf numFmtId="0" fontId="80" fillId="0" borderId="19" xfId="0" applyFont="1" applyFill="1" applyBorder="1" applyAlignment="1">
      <alignment horizontal="left" vertical="center"/>
    </xf>
    <xf numFmtId="0" fontId="80" fillId="0" borderId="0" xfId="0" applyFont="1" applyFill="1" applyAlignment="1">
      <alignment horizontal="center" vertical="center" shrinkToFit="1"/>
    </xf>
    <xf numFmtId="0" fontId="80" fillId="0" borderId="0" xfId="0" applyFont="1" applyFill="1" applyBorder="1" applyAlignment="1">
      <alignment horizontal="right" vertical="center" shrinkToFit="1"/>
    </xf>
    <xf numFmtId="184" fontId="80" fillId="0" borderId="0" xfId="0" applyNumberFormat="1" applyFont="1" applyFill="1" applyBorder="1" applyAlignment="1">
      <alignment horizontal="left" vertical="center" shrinkToFit="1"/>
    </xf>
    <xf numFmtId="0" fontId="80" fillId="0" borderId="0" xfId="0" applyFont="1" applyFill="1" applyBorder="1" applyAlignment="1">
      <alignment horizontal="right" vertical="center" shrinkToFit="1"/>
    </xf>
    <xf numFmtId="186" fontId="80" fillId="0" borderId="0" xfId="0" applyNumberFormat="1" applyFont="1" applyFill="1" applyBorder="1" applyAlignment="1">
      <alignment horizontal="right" vertical="center" shrinkToFit="1"/>
    </xf>
    <xf numFmtId="186" fontId="80" fillId="0" borderId="0" xfId="0" applyNumberFormat="1" applyFont="1" applyFill="1" applyBorder="1" applyAlignment="1">
      <alignment horizontal="center" vertical="center" shrinkToFit="1"/>
    </xf>
    <xf numFmtId="188" fontId="80" fillId="0" borderId="0" xfId="0" applyNumberFormat="1" applyFont="1" applyFill="1" applyBorder="1" applyAlignment="1">
      <alignment horizontal="center" vertical="center" shrinkToFit="1"/>
    </xf>
    <xf numFmtId="0" fontId="80" fillId="0" borderId="0" xfId="0" applyFont="1" applyFill="1" applyBorder="1" applyAlignment="1">
      <alignment horizontal="left" vertical="center" shrinkToFit="1"/>
    </xf>
    <xf numFmtId="0" fontId="80" fillId="0" borderId="26" xfId="0" applyFont="1" applyFill="1" applyBorder="1" applyAlignment="1">
      <alignment vertical="center" shrinkToFit="1"/>
    </xf>
    <xf numFmtId="0" fontId="80" fillId="0" borderId="18" xfId="0" applyFont="1" applyFill="1" applyBorder="1" applyAlignment="1">
      <alignment vertical="center"/>
    </xf>
    <xf numFmtId="0" fontId="80" fillId="0" borderId="26" xfId="0" applyFont="1" applyFill="1" applyBorder="1" applyAlignment="1">
      <alignment horizontal="center" vertical="center"/>
    </xf>
    <xf numFmtId="0" fontId="80" fillId="0" borderId="27" xfId="0" applyFont="1" applyFill="1" applyBorder="1" applyAlignment="1">
      <alignment vertical="center"/>
    </xf>
    <xf numFmtId="0" fontId="80" fillId="0" borderId="18" xfId="0" applyFont="1" applyFill="1" applyBorder="1" applyAlignment="1">
      <alignment vertical="center" shrinkToFit="1"/>
    </xf>
    <xf numFmtId="0" fontId="80" fillId="0" borderId="21" xfId="0" applyFont="1" applyFill="1" applyBorder="1" applyAlignment="1" quotePrefix="1">
      <alignment horizontal="center" vertical="center" shrinkToFit="1"/>
    </xf>
    <xf numFmtId="0" fontId="80" fillId="0" borderId="22" xfId="0" applyFont="1" applyFill="1" applyBorder="1" applyAlignment="1">
      <alignment vertical="center"/>
    </xf>
    <xf numFmtId="0" fontId="80" fillId="0" borderId="23" xfId="0" applyFont="1" applyFill="1" applyBorder="1" applyAlignment="1">
      <alignment vertical="center" shrinkToFit="1"/>
    </xf>
    <xf numFmtId="0" fontId="80" fillId="0" borderId="19" xfId="0" applyFont="1" applyFill="1" applyBorder="1" applyAlignment="1">
      <alignment horizontal="center" vertical="center" shrinkToFi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23" xfId="0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vertical="center" shrinkToFit="1"/>
    </xf>
    <xf numFmtId="0" fontId="80" fillId="0" borderId="0" xfId="0" applyFont="1" applyFill="1" applyBorder="1" applyAlignment="1">
      <alignment vertical="center"/>
    </xf>
    <xf numFmtId="0" fontId="80" fillId="0" borderId="23" xfId="0" applyFont="1" applyFill="1" applyBorder="1" applyAlignment="1">
      <alignment vertical="center"/>
    </xf>
    <xf numFmtId="0" fontId="80" fillId="0" borderId="22" xfId="0" applyFont="1" applyFill="1" applyBorder="1" applyAlignment="1">
      <alignment vertical="center" shrinkToFit="1"/>
    </xf>
    <xf numFmtId="0" fontId="80" fillId="0" borderId="25" xfId="0" applyFont="1" applyFill="1" applyBorder="1" applyAlignment="1">
      <alignment vertical="center"/>
    </xf>
    <xf numFmtId="0" fontId="80" fillId="0" borderId="25" xfId="0" applyFont="1" applyFill="1" applyBorder="1" applyAlignment="1">
      <alignment vertical="center" shrinkToFit="1"/>
    </xf>
    <xf numFmtId="189" fontId="80" fillId="0" borderId="0" xfId="0" applyNumberFormat="1" applyFont="1" applyFill="1" applyBorder="1" applyAlignment="1">
      <alignment horizontal="left" vertical="center" shrinkToFit="1"/>
    </xf>
    <xf numFmtId="188" fontId="80" fillId="0" borderId="0" xfId="0" applyNumberFormat="1" applyFont="1" applyFill="1" applyBorder="1" applyAlignment="1">
      <alignment vertical="center"/>
    </xf>
    <xf numFmtId="189" fontId="80" fillId="0" borderId="0" xfId="0" applyNumberFormat="1" applyFont="1" applyFill="1" applyBorder="1" applyAlignment="1">
      <alignment horizontal="left" vertical="center"/>
    </xf>
    <xf numFmtId="0" fontId="80" fillId="0" borderId="23" xfId="0" applyFont="1" applyFill="1" applyBorder="1" applyAlignment="1">
      <alignment horizontal="center" vertical="center" shrinkToFit="1"/>
    </xf>
    <xf numFmtId="189" fontId="80" fillId="0" borderId="0" xfId="0" applyNumberFormat="1" applyFont="1" applyFill="1" applyBorder="1" applyAlignment="1">
      <alignment horizontal="left" vertical="center"/>
    </xf>
    <xf numFmtId="201" fontId="80" fillId="0" borderId="0" xfId="0" applyNumberFormat="1" applyFont="1" applyFill="1" applyBorder="1" applyAlignment="1" quotePrefix="1">
      <alignment horizontal="center" vertical="center" shrinkToFit="1"/>
    </xf>
    <xf numFmtId="0" fontId="80" fillId="0" borderId="0" xfId="0" applyFont="1" applyFill="1" applyBorder="1" applyAlignment="1">
      <alignment vertical="center" shrinkToFit="1"/>
    </xf>
    <xf numFmtId="0" fontId="80" fillId="0" borderId="0" xfId="0" applyFont="1" applyFill="1" applyAlignment="1">
      <alignment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left" vertical="center"/>
    </xf>
    <xf numFmtId="223" fontId="2" fillId="0" borderId="0" xfId="142" applyNumberFormat="1" applyFont="1" applyFill="1" applyBorder="1" applyAlignment="1">
      <alignment horizontal="right" vertical="center" wrapText="1" indent="1"/>
      <protection/>
    </xf>
    <xf numFmtId="223" fontId="2" fillId="0" borderId="23" xfId="147" applyNumberFormat="1" applyFont="1" applyFill="1" applyBorder="1" applyAlignment="1">
      <alignment horizontal="right" vertical="center" wrapText="1" indent="1"/>
      <protection/>
    </xf>
    <xf numFmtId="223" fontId="2" fillId="0" borderId="0" xfId="147" applyNumberFormat="1" applyFont="1" applyFill="1" applyBorder="1" applyAlignment="1">
      <alignment horizontal="right" vertical="center" wrapText="1" indent="1"/>
      <protection/>
    </xf>
    <xf numFmtId="223" fontId="2" fillId="0" borderId="19" xfId="147" applyNumberFormat="1" applyFont="1" applyFill="1" applyBorder="1" applyAlignment="1">
      <alignment horizontal="right" vertical="center" wrapText="1" indent="1"/>
      <protection/>
    </xf>
    <xf numFmtId="41" fontId="6" fillId="0" borderId="23" xfId="108" applyFont="1" applyFill="1" applyBorder="1" applyAlignment="1">
      <alignment horizontal="center" vertical="center"/>
    </xf>
    <xf numFmtId="41" fontId="6" fillId="0" borderId="0" xfId="108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center" vertical="center"/>
    </xf>
    <xf numFmtId="188" fontId="70" fillId="0" borderId="21" xfId="0" applyNumberFormat="1" applyFont="1" applyFill="1" applyBorder="1" applyAlignment="1">
      <alignment horizontal="center" vertical="center" wrapText="1"/>
    </xf>
    <xf numFmtId="187" fontId="70" fillId="0" borderId="21" xfId="0" applyNumberFormat="1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shrinkToFit="1"/>
    </xf>
    <xf numFmtId="0" fontId="70" fillId="0" borderId="0" xfId="0" applyFont="1" applyFill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 shrinkToFit="1"/>
    </xf>
    <xf numFmtId="188" fontId="70" fillId="0" borderId="25" xfId="0" applyNumberFormat="1" applyFont="1" applyFill="1" applyBorder="1" applyAlignment="1">
      <alignment horizontal="center" vertical="center" wrapText="1"/>
    </xf>
    <xf numFmtId="188" fontId="70" fillId="0" borderId="22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 vertical="center"/>
    </xf>
    <xf numFmtId="176" fontId="2" fillId="0" borderId="25" xfId="0" applyNumberFormat="1" applyFont="1" applyFill="1" applyBorder="1" applyAlignment="1">
      <alignment horizontal="right" vertical="center" shrinkToFit="1"/>
    </xf>
    <xf numFmtId="176" fontId="2" fillId="0" borderId="21" xfId="0" applyNumberFormat="1" applyFont="1" applyFill="1" applyBorder="1" applyAlignment="1">
      <alignment horizontal="right" vertical="center" shrinkToFit="1"/>
    </xf>
    <xf numFmtId="176" fontId="2" fillId="0" borderId="21" xfId="0" applyNumberFormat="1" applyFont="1" applyFill="1" applyBorder="1" applyAlignment="1">
      <alignment horizontal="center" vertical="center" shrinkToFit="1"/>
    </xf>
    <xf numFmtId="181" fontId="2" fillId="0" borderId="21" xfId="0" applyNumberFormat="1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right" vertical="center" shrinkToFit="1"/>
    </xf>
    <xf numFmtId="188" fontId="2" fillId="0" borderId="21" xfId="0" applyNumberFormat="1" applyFont="1" applyFill="1" applyBorder="1" applyAlignment="1">
      <alignment horizontal="right" vertical="center" shrinkToFit="1"/>
    </xf>
    <xf numFmtId="181" fontId="80" fillId="0" borderId="21" xfId="0" applyNumberFormat="1" applyFont="1" applyFill="1" applyBorder="1" applyAlignment="1">
      <alignment horizontal="left" vertical="center" shrinkToFit="1"/>
    </xf>
    <xf numFmtId="0" fontId="70" fillId="0" borderId="22" xfId="0" applyFont="1" applyFill="1" applyBorder="1" applyAlignment="1">
      <alignment horizontal="center" vertical="center" shrinkToFit="1"/>
    </xf>
    <xf numFmtId="0" fontId="70" fillId="0" borderId="25" xfId="0" applyFont="1" applyFill="1" applyBorder="1" applyAlignment="1">
      <alignment horizontal="center" vertical="center" shrinkToFit="1"/>
    </xf>
    <xf numFmtId="189" fontId="2" fillId="0" borderId="21" xfId="0" applyNumberFormat="1" applyFont="1" applyFill="1" applyBorder="1" applyAlignment="1">
      <alignment horizontal="left" vertical="center"/>
    </xf>
    <xf numFmtId="201" fontId="2" fillId="0" borderId="21" xfId="0" applyNumberFormat="1" applyFont="1" applyFill="1" applyBorder="1" applyAlignment="1" quotePrefix="1">
      <alignment horizontal="center" vertical="center" shrinkToFit="1"/>
    </xf>
    <xf numFmtId="0" fontId="2" fillId="0" borderId="26" xfId="0" applyFont="1" applyFill="1" applyBorder="1" applyAlignment="1">
      <alignment vertical="center"/>
    </xf>
    <xf numFmtId="0" fontId="2" fillId="0" borderId="26" xfId="0" applyFont="1" applyFill="1" applyBorder="1" applyAlignment="1" quotePrefix="1">
      <alignment vertical="center"/>
    </xf>
    <xf numFmtId="0" fontId="2" fillId="0" borderId="0" xfId="0" applyFont="1" applyFill="1" applyAlignment="1" quotePrefix="1">
      <alignment vertical="center"/>
    </xf>
    <xf numFmtId="0" fontId="2" fillId="0" borderId="0" xfId="0" applyFont="1" applyFill="1" applyBorder="1" applyAlignment="1" quotePrefix="1">
      <alignment horizontal="right" vertical="center"/>
    </xf>
    <xf numFmtId="0" fontId="2" fillId="0" borderId="0" xfId="0" applyFont="1" applyFill="1" applyAlignment="1" quotePrefix="1">
      <alignment horizontal="left" vertical="center"/>
    </xf>
    <xf numFmtId="0" fontId="70" fillId="0" borderId="19" xfId="0" applyFont="1" applyFill="1" applyBorder="1" applyAlignment="1">
      <alignment horizontal="center" vertical="center"/>
    </xf>
    <xf numFmtId="188" fontId="70" fillId="0" borderId="23" xfId="0" applyNumberFormat="1" applyFont="1" applyFill="1" applyBorder="1" applyAlignment="1">
      <alignment horizontal="right" vertical="center" wrapText="1" indent="1" shrinkToFit="1"/>
    </xf>
    <xf numFmtId="188" fontId="70" fillId="0" borderId="0" xfId="0" applyNumberFormat="1" applyFont="1" applyFill="1" applyBorder="1" applyAlignment="1">
      <alignment horizontal="right" vertical="center" wrapText="1" indent="1" shrinkToFit="1"/>
    </xf>
    <xf numFmtId="179" fontId="70" fillId="0" borderId="0" xfId="0" applyNumberFormat="1" applyFont="1" applyFill="1" applyBorder="1" applyAlignment="1">
      <alignment horizontal="right" vertical="center" wrapText="1" indent="1" shrinkToFit="1"/>
    </xf>
    <xf numFmtId="190" fontId="70" fillId="0" borderId="19" xfId="0" applyNumberFormat="1" applyFont="1" applyFill="1" applyBorder="1" applyAlignment="1">
      <alignment horizontal="right" vertical="center" wrapText="1" indent="1"/>
    </xf>
    <xf numFmtId="187" fontId="2" fillId="0" borderId="23" xfId="0" applyNumberFormat="1" applyFont="1" applyFill="1" applyBorder="1" applyAlignment="1">
      <alignment horizontal="right" vertical="center" wrapText="1" indent="1" shrinkToFit="1"/>
    </xf>
    <xf numFmtId="183" fontId="2" fillId="0" borderId="0" xfId="0" applyNumberFormat="1" applyFont="1" applyFill="1" applyBorder="1" applyAlignment="1">
      <alignment horizontal="right" vertical="center" wrapText="1" indent="1" shrinkToFit="1"/>
    </xf>
    <xf numFmtId="182" fontId="2" fillId="0" borderId="19" xfId="0" applyNumberFormat="1" applyFont="1" applyFill="1" applyBorder="1" applyAlignment="1">
      <alignment horizontal="right" vertical="center" wrapText="1" indent="1" shrinkToFit="1"/>
    </xf>
    <xf numFmtId="187" fontId="2" fillId="0" borderId="25" xfId="0" applyNumberFormat="1" applyFont="1" applyFill="1" applyBorder="1" applyAlignment="1">
      <alignment horizontal="right" vertical="center" wrapText="1" indent="1" shrinkToFit="1"/>
    </xf>
    <xf numFmtId="188" fontId="2" fillId="0" borderId="21" xfId="0" applyNumberFormat="1" applyFont="1" applyFill="1" applyBorder="1" applyAlignment="1">
      <alignment horizontal="right" vertical="center" wrapText="1" indent="1" shrinkToFit="1"/>
    </xf>
    <xf numFmtId="187" fontId="2" fillId="0" borderId="21" xfId="0" applyNumberFormat="1" applyFont="1" applyFill="1" applyBorder="1" applyAlignment="1">
      <alignment horizontal="right" vertical="center" wrapText="1" indent="1" shrinkToFit="1"/>
    </xf>
    <xf numFmtId="183" fontId="2" fillId="0" borderId="21" xfId="0" applyNumberFormat="1" applyFont="1" applyFill="1" applyBorder="1" applyAlignment="1">
      <alignment horizontal="right" vertical="center" wrapText="1" indent="1" shrinkToFit="1"/>
    </xf>
    <xf numFmtId="182" fontId="2" fillId="0" borderId="22" xfId="0" applyNumberFormat="1" applyFont="1" applyFill="1" applyBorder="1" applyAlignment="1">
      <alignment horizontal="right" vertical="center" wrapText="1" indent="1" shrinkToFit="1"/>
    </xf>
    <xf numFmtId="0" fontId="4" fillId="0" borderId="20" xfId="0" applyFont="1" applyFill="1" applyBorder="1" applyAlignment="1" quotePrefix="1">
      <alignment horizontal="center" vertical="center" shrinkToFit="1"/>
    </xf>
    <xf numFmtId="0" fontId="4" fillId="0" borderId="0" xfId="0" applyFont="1" applyFill="1" applyBorder="1" applyAlignment="1" quotePrefix="1">
      <alignment horizontal="center"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7" fillId="0" borderId="0" xfId="0" applyFont="1" applyFill="1" applyAlignment="1">
      <alignment vertical="center"/>
    </xf>
    <xf numFmtId="0" fontId="77" fillId="0" borderId="0" xfId="0" applyFont="1" applyFill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right"/>
    </xf>
    <xf numFmtId="0" fontId="78" fillId="0" borderId="0" xfId="0" applyFont="1" applyFill="1" applyAlignment="1">
      <alignment/>
    </xf>
    <xf numFmtId="0" fontId="78" fillId="0" borderId="0" xfId="0" applyFont="1" applyAlignment="1">
      <alignment/>
    </xf>
    <xf numFmtId="41" fontId="2" fillId="0" borderId="23" xfId="108" applyFont="1" applyFill="1" applyBorder="1" applyAlignment="1">
      <alignment horizontal="center" vertical="center"/>
    </xf>
    <xf numFmtId="41" fontId="2" fillId="0" borderId="0" xfId="108" applyFont="1" applyFill="1" applyBorder="1" applyAlignment="1">
      <alignment horizontal="center" vertical="center"/>
    </xf>
    <xf numFmtId="41" fontId="2" fillId="0" borderId="19" xfId="108" applyFont="1" applyFill="1" applyBorder="1" applyAlignment="1">
      <alignment horizontal="center" vertical="center"/>
    </xf>
    <xf numFmtId="41" fontId="2" fillId="0" borderId="25" xfId="108" applyFont="1" applyFill="1" applyBorder="1" applyAlignment="1">
      <alignment horizontal="center" vertical="center"/>
    </xf>
    <xf numFmtId="41" fontId="2" fillId="0" borderId="21" xfId="108" applyFont="1" applyFill="1" applyBorder="1" applyAlignment="1">
      <alignment horizontal="center" vertical="center"/>
    </xf>
    <xf numFmtId="41" fontId="2" fillId="0" borderId="22" xfId="108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79" fontId="2" fillId="0" borderId="18" xfId="0" applyNumberFormat="1" applyFont="1" applyFill="1" applyBorder="1" applyAlignment="1">
      <alignment horizontal="right" vertical="center" wrapText="1" indent="1"/>
    </xf>
    <xf numFmtId="179" fontId="2" fillId="0" borderId="26" xfId="0" applyNumberFormat="1" applyFont="1" applyFill="1" applyBorder="1" applyAlignment="1">
      <alignment horizontal="right" vertical="center" wrapText="1" indent="1"/>
    </xf>
    <xf numFmtId="179" fontId="2" fillId="0" borderId="27" xfId="0" applyNumberFormat="1" applyFont="1" applyFill="1" applyBorder="1" applyAlignment="1">
      <alignment horizontal="right" vertical="center" wrapText="1" indent="1"/>
    </xf>
    <xf numFmtId="0" fontId="2" fillId="0" borderId="18" xfId="0" applyFont="1" applyFill="1" applyBorder="1" applyAlignment="1">
      <alignment horizontal="center" vertical="center"/>
    </xf>
    <xf numFmtId="223" fontId="2" fillId="0" borderId="23" xfId="142" applyNumberFormat="1" applyFont="1" applyFill="1" applyBorder="1" applyAlignment="1">
      <alignment horizontal="right" vertical="center" wrapText="1" indent="1"/>
      <protection/>
    </xf>
    <xf numFmtId="223" fontId="2" fillId="0" borderId="19" xfId="142" applyNumberFormat="1" applyFont="1" applyFill="1" applyBorder="1" applyAlignment="1">
      <alignment horizontal="right" vertical="center" wrapText="1" indent="1"/>
      <protection/>
    </xf>
    <xf numFmtId="0" fontId="70" fillId="0" borderId="19" xfId="0" applyFont="1" applyFill="1" applyBorder="1" applyAlignment="1">
      <alignment horizontal="center" vertical="center" shrinkToFit="1"/>
    </xf>
    <xf numFmtId="223" fontId="70" fillId="0" borderId="23" xfId="149" applyNumberFormat="1" applyFont="1" applyFill="1" applyBorder="1" applyAlignment="1">
      <alignment horizontal="right" vertical="center" wrapText="1" indent="1"/>
      <protection/>
    </xf>
    <xf numFmtId="223" fontId="70" fillId="0" borderId="0" xfId="149" applyNumberFormat="1" applyFont="1" applyFill="1" applyBorder="1" applyAlignment="1">
      <alignment horizontal="right" vertical="center" wrapText="1" indent="1"/>
      <protection/>
    </xf>
    <xf numFmtId="223" fontId="70" fillId="0" borderId="19" xfId="149" applyNumberFormat="1" applyFont="1" applyFill="1" applyBorder="1" applyAlignment="1">
      <alignment horizontal="right" vertical="center" wrapText="1" indent="1"/>
      <protection/>
    </xf>
    <xf numFmtId="0" fontId="70" fillId="0" borderId="23" xfId="0" applyFont="1" applyFill="1" applyBorder="1" applyAlignment="1">
      <alignment horizontal="center" vertical="center" shrinkToFit="1"/>
    </xf>
    <xf numFmtId="0" fontId="70" fillId="0" borderId="0" xfId="0" applyFont="1" applyFill="1" applyAlignment="1">
      <alignment vertical="center" shrinkToFit="1"/>
    </xf>
    <xf numFmtId="223" fontId="2" fillId="0" borderId="23" xfId="143" applyNumberFormat="1" applyFont="1" applyFill="1" applyBorder="1" applyAlignment="1">
      <alignment horizontal="right" vertical="center" wrapText="1" indent="1"/>
      <protection/>
    </xf>
    <xf numFmtId="223" fontId="2" fillId="0" borderId="0" xfId="143" applyNumberFormat="1" applyFont="1" applyFill="1" applyBorder="1" applyAlignment="1">
      <alignment horizontal="right" vertical="center" wrapText="1" indent="1"/>
      <protection/>
    </xf>
    <xf numFmtId="223" fontId="2" fillId="0" borderId="19" xfId="143" applyNumberFormat="1" applyFont="1" applyFill="1" applyBorder="1" applyAlignment="1">
      <alignment horizontal="right" vertical="center" wrapText="1" indent="1"/>
      <protection/>
    </xf>
    <xf numFmtId="223" fontId="2" fillId="0" borderId="38" xfId="143" applyNumberFormat="1" applyFont="1" applyFill="1" applyBorder="1" applyAlignment="1">
      <alignment horizontal="right" vertical="center" wrapText="1" indent="1"/>
      <protection/>
    </xf>
    <xf numFmtId="223" fontId="2" fillId="0" borderId="39" xfId="143" applyNumberFormat="1" applyFont="1" applyFill="1" applyBorder="1" applyAlignment="1">
      <alignment horizontal="right" vertical="center" wrapText="1" indent="1"/>
      <protection/>
    </xf>
    <xf numFmtId="223" fontId="2" fillId="0" borderId="40" xfId="143" applyNumberFormat="1" applyFont="1" applyFill="1" applyBorder="1" applyAlignment="1">
      <alignment horizontal="right" vertical="center" wrapText="1" indent="1"/>
      <protection/>
    </xf>
    <xf numFmtId="178" fontId="2" fillId="0" borderId="18" xfId="0" applyNumberFormat="1" applyFont="1" applyFill="1" applyBorder="1" applyAlignment="1">
      <alignment horizontal="right" vertical="center" wrapText="1" indent="1"/>
    </xf>
    <xf numFmtId="178" fontId="2" fillId="0" borderId="26" xfId="0" applyNumberFormat="1" applyFont="1" applyFill="1" applyBorder="1" applyAlignment="1">
      <alignment horizontal="right" vertical="center" wrapText="1" indent="1"/>
    </xf>
    <xf numFmtId="178" fontId="2" fillId="0" borderId="27" xfId="0" applyNumberFormat="1" applyFont="1" applyFill="1" applyBorder="1" applyAlignment="1">
      <alignment horizontal="right" vertical="center" wrapText="1" indent="1"/>
    </xf>
    <xf numFmtId="223" fontId="70" fillId="0" borderId="23" xfId="150" applyNumberFormat="1" applyFont="1" applyFill="1" applyBorder="1" applyAlignment="1">
      <alignment horizontal="right" vertical="center" wrapText="1" indent="1"/>
      <protection/>
    </xf>
    <xf numFmtId="223" fontId="70" fillId="0" borderId="0" xfId="150" applyNumberFormat="1" applyFont="1" applyFill="1" applyBorder="1" applyAlignment="1">
      <alignment horizontal="right" vertical="center" wrapText="1" indent="1"/>
      <protection/>
    </xf>
    <xf numFmtId="223" fontId="70" fillId="0" borderId="19" xfId="150" applyNumberFormat="1" applyFont="1" applyFill="1" applyBorder="1" applyAlignment="1">
      <alignment horizontal="right" vertical="center" wrapText="1" indent="1"/>
      <protection/>
    </xf>
    <xf numFmtId="223" fontId="2" fillId="0" borderId="23" xfId="144" applyNumberFormat="1" applyFont="1" applyFill="1" applyBorder="1" applyAlignment="1">
      <alignment horizontal="right" vertical="center" wrapText="1" indent="1"/>
      <protection/>
    </xf>
    <xf numFmtId="223" fontId="2" fillId="0" borderId="0" xfId="144" applyNumberFormat="1" applyFont="1" applyFill="1" applyBorder="1" applyAlignment="1">
      <alignment horizontal="right" vertical="center" wrapText="1" indent="1"/>
      <protection/>
    </xf>
    <xf numFmtId="223" fontId="2" fillId="0" borderId="19" xfId="144" applyNumberFormat="1" applyFont="1" applyFill="1" applyBorder="1" applyAlignment="1">
      <alignment horizontal="right" vertical="center" wrapText="1" indent="1"/>
      <protection/>
    </xf>
    <xf numFmtId="223" fontId="2" fillId="0" borderId="38" xfId="144" applyNumberFormat="1" applyFont="1" applyFill="1" applyBorder="1" applyAlignment="1">
      <alignment horizontal="right" vertical="center" wrapText="1" indent="1"/>
      <protection/>
    </xf>
    <xf numFmtId="223" fontId="2" fillId="0" borderId="39" xfId="144" applyNumberFormat="1" applyFont="1" applyFill="1" applyBorder="1" applyAlignment="1">
      <alignment horizontal="right" vertical="center" wrapText="1" indent="1"/>
      <protection/>
    </xf>
    <xf numFmtId="223" fontId="2" fillId="0" borderId="40" xfId="144" applyNumberFormat="1" applyFont="1" applyFill="1" applyBorder="1" applyAlignment="1">
      <alignment horizontal="right" vertical="center" wrapText="1" indent="1"/>
      <protection/>
    </xf>
    <xf numFmtId="223" fontId="70" fillId="0" borderId="23" xfId="151" applyNumberFormat="1" applyFont="1" applyFill="1" applyBorder="1" applyAlignment="1">
      <alignment horizontal="right" vertical="center" wrapText="1" indent="1"/>
      <protection/>
    </xf>
    <xf numFmtId="223" fontId="70" fillId="0" borderId="0" xfId="151" applyNumberFormat="1" applyFont="1" applyFill="1" applyBorder="1" applyAlignment="1">
      <alignment horizontal="right" vertical="center" wrapText="1" indent="1"/>
      <protection/>
    </xf>
    <xf numFmtId="223" fontId="70" fillId="0" borderId="19" xfId="151" applyNumberFormat="1" applyFont="1" applyFill="1" applyBorder="1" applyAlignment="1">
      <alignment horizontal="right" vertical="center" wrapText="1" indent="1"/>
      <protection/>
    </xf>
    <xf numFmtId="223" fontId="2" fillId="0" borderId="23" xfId="145" applyNumberFormat="1" applyFont="1" applyFill="1" applyBorder="1" applyAlignment="1">
      <alignment horizontal="right" vertical="center" wrapText="1" indent="1"/>
      <protection/>
    </xf>
    <xf numFmtId="223" fontId="2" fillId="0" borderId="0" xfId="145" applyNumberFormat="1" applyFont="1" applyFill="1" applyBorder="1" applyAlignment="1">
      <alignment horizontal="right" vertical="center" wrapText="1" indent="1"/>
      <protection/>
    </xf>
    <xf numFmtId="223" fontId="2" fillId="0" borderId="19" xfId="145" applyNumberFormat="1" applyFont="1" applyFill="1" applyBorder="1" applyAlignment="1">
      <alignment horizontal="right" vertical="center" wrapText="1" indent="1"/>
      <protection/>
    </xf>
    <xf numFmtId="223" fontId="2" fillId="0" borderId="38" xfId="145" applyNumberFormat="1" applyFont="1" applyFill="1" applyBorder="1" applyAlignment="1">
      <alignment horizontal="right" vertical="center" wrapText="1" indent="1"/>
      <protection/>
    </xf>
    <xf numFmtId="223" fontId="2" fillId="0" borderId="39" xfId="145" applyNumberFormat="1" applyFont="1" applyFill="1" applyBorder="1" applyAlignment="1">
      <alignment horizontal="right" vertical="center" wrapText="1" indent="1"/>
      <protection/>
    </xf>
    <xf numFmtId="223" fontId="2" fillId="0" borderId="40" xfId="145" applyNumberFormat="1" applyFont="1" applyFill="1" applyBorder="1" applyAlignment="1">
      <alignment horizontal="right" vertical="center" wrapText="1" indent="1"/>
      <protection/>
    </xf>
    <xf numFmtId="0" fontId="2" fillId="0" borderId="26" xfId="0" applyFont="1" applyFill="1" applyBorder="1" applyAlignment="1">
      <alignment horizontal="center" vertical="center"/>
    </xf>
    <xf numFmtId="223" fontId="70" fillId="0" borderId="23" xfId="152" applyNumberFormat="1" applyFont="1" applyFill="1" applyBorder="1" applyAlignment="1">
      <alignment horizontal="right" vertical="center" wrapText="1" indent="1"/>
      <protection/>
    </xf>
    <xf numFmtId="223" fontId="70" fillId="0" borderId="0" xfId="152" applyNumberFormat="1" applyFont="1" applyFill="1" applyBorder="1" applyAlignment="1">
      <alignment horizontal="right" vertical="center" wrapText="1" indent="1"/>
      <protection/>
    </xf>
    <xf numFmtId="223" fontId="70" fillId="0" borderId="19" xfId="152" applyNumberFormat="1" applyFont="1" applyFill="1" applyBorder="1" applyAlignment="1">
      <alignment horizontal="right" vertical="center" wrapText="1" indent="1"/>
      <protection/>
    </xf>
    <xf numFmtId="223" fontId="2" fillId="0" borderId="23" xfId="148" applyNumberFormat="1" applyFont="1" applyFill="1" applyBorder="1" applyAlignment="1">
      <alignment horizontal="right" vertical="center" wrapText="1" indent="1"/>
      <protection/>
    </xf>
    <xf numFmtId="223" fontId="2" fillId="0" borderId="0" xfId="148" applyNumberFormat="1" applyFont="1" applyFill="1" applyBorder="1" applyAlignment="1">
      <alignment horizontal="right" vertical="center" wrapText="1" indent="1"/>
      <protection/>
    </xf>
    <xf numFmtId="223" fontId="2" fillId="0" borderId="19" xfId="148" applyNumberFormat="1" applyFont="1" applyFill="1" applyBorder="1" applyAlignment="1">
      <alignment horizontal="right" vertical="center" wrapText="1" indent="1"/>
      <protection/>
    </xf>
    <xf numFmtId="223" fontId="2" fillId="0" borderId="25" xfId="148" applyNumberFormat="1" applyFont="1" applyFill="1" applyBorder="1" applyAlignment="1">
      <alignment horizontal="right" vertical="center" wrapText="1" indent="1"/>
      <protection/>
    </xf>
    <xf numFmtId="223" fontId="2" fillId="0" borderId="21" xfId="148" applyNumberFormat="1" applyFont="1" applyFill="1" applyBorder="1" applyAlignment="1">
      <alignment horizontal="right" vertical="center" wrapText="1" indent="1"/>
      <protection/>
    </xf>
    <xf numFmtId="223" fontId="2" fillId="0" borderId="22" xfId="148" applyNumberFormat="1" applyFont="1" applyFill="1" applyBorder="1" applyAlignment="1">
      <alignment horizontal="right" vertical="center" wrapText="1" indent="1"/>
      <protection/>
    </xf>
    <xf numFmtId="49" fontId="2" fillId="0" borderId="18" xfId="147" applyNumberFormat="1" applyFont="1" applyFill="1" applyBorder="1" applyAlignment="1">
      <alignment horizontal="right" vertical="center" wrapText="1" indent="1"/>
      <protection/>
    </xf>
    <xf numFmtId="49" fontId="2" fillId="0" borderId="26" xfId="147" applyNumberFormat="1" applyFont="1" applyFill="1" applyBorder="1" applyAlignment="1">
      <alignment horizontal="right" vertical="center" wrapText="1" indent="1"/>
      <protection/>
    </xf>
    <xf numFmtId="49" fontId="2" fillId="0" borderId="27" xfId="147" applyNumberFormat="1" applyFont="1" applyFill="1" applyBorder="1" applyAlignment="1">
      <alignment horizontal="right" vertical="center" wrapText="1" indent="1"/>
      <protection/>
    </xf>
    <xf numFmtId="223" fontId="70" fillId="0" borderId="23" xfId="154" applyNumberFormat="1" applyFont="1" applyFill="1" applyBorder="1" applyAlignment="1">
      <alignment horizontal="right" vertical="center" wrapText="1" indent="1"/>
      <protection/>
    </xf>
    <xf numFmtId="223" fontId="70" fillId="0" borderId="0" xfId="154" applyNumberFormat="1" applyFont="1" applyFill="1" applyBorder="1" applyAlignment="1">
      <alignment horizontal="right" vertical="center" wrapText="1" indent="1"/>
      <protection/>
    </xf>
    <xf numFmtId="223" fontId="70" fillId="0" borderId="19" xfId="154" applyNumberFormat="1" applyFont="1" applyFill="1" applyBorder="1" applyAlignment="1">
      <alignment horizontal="right" vertical="center" wrapText="1" indent="1"/>
      <protection/>
    </xf>
    <xf numFmtId="223" fontId="2" fillId="0" borderId="23" xfId="153" applyNumberFormat="1" applyFont="1" applyFill="1" applyBorder="1" applyAlignment="1">
      <alignment horizontal="right" vertical="center" wrapText="1" indent="1"/>
      <protection/>
    </xf>
    <xf numFmtId="223" fontId="2" fillId="0" borderId="0" xfId="153" applyNumberFormat="1" applyFont="1" applyFill="1" applyBorder="1" applyAlignment="1">
      <alignment horizontal="right" vertical="center" wrapText="1" indent="1"/>
      <protection/>
    </xf>
    <xf numFmtId="223" fontId="2" fillId="0" borderId="19" xfId="153" applyNumberFormat="1" applyFont="1" applyFill="1" applyBorder="1" applyAlignment="1">
      <alignment horizontal="right" vertical="center" wrapText="1" indent="1"/>
      <protection/>
    </xf>
    <xf numFmtId="223" fontId="2" fillId="0" borderId="38" xfId="153" applyNumberFormat="1" applyFont="1" applyFill="1" applyBorder="1" applyAlignment="1">
      <alignment horizontal="right" vertical="center" wrapText="1" indent="1"/>
      <protection/>
    </xf>
    <xf numFmtId="223" fontId="2" fillId="0" borderId="39" xfId="153" applyNumberFormat="1" applyFont="1" applyFill="1" applyBorder="1" applyAlignment="1">
      <alignment horizontal="right" vertical="center" wrapText="1" indent="1"/>
      <protection/>
    </xf>
    <xf numFmtId="223" fontId="2" fillId="0" borderId="40" xfId="153" applyNumberFormat="1" applyFont="1" applyFill="1" applyBorder="1" applyAlignment="1">
      <alignment horizontal="right" vertical="center" wrapText="1" indent="1"/>
      <protection/>
    </xf>
    <xf numFmtId="49" fontId="2" fillId="0" borderId="41" xfId="147" applyNumberFormat="1" applyFont="1" applyFill="1" applyBorder="1" applyAlignment="1">
      <alignment horizontal="right" vertical="center" wrapText="1" indent="1"/>
      <protection/>
    </xf>
    <xf numFmtId="223" fontId="2" fillId="0" borderId="42" xfId="147" applyNumberFormat="1" applyFont="1" applyFill="1" applyBorder="1" applyAlignment="1">
      <alignment horizontal="right" vertical="center" wrapText="1" indent="1"/>
      <protection/>
    </xf>
    <xf numFmtId="223" fontId="70" fillId="0" borderId="23" xfId="156" applyNumberFormat="1" applyFont="1" applyFill="1" applyBorder="1" applyAlignment="1">
      <alignment horizontal="right" vertical="center" wrapText="1" indent="1"/>
      <protection/>
    </xf>
    <xf numFmtId="223" fontId="70" fillId="0" borderId="0" xfId="156" applyNumberFormat="1" applyFont="1" applyFill="1" applyBorder="1" applyAlignment="1">
      <alignment horizontal="right" vertical="center" wrapText="1" indent="1"/>
      <protection/>
    </xf>
    <xf numFmtId="223" fontId="70" fillId="0" borderId="42" xfId="156" applyNumberFormat="1" applyFont="1" applyFill="1" applyBorder="1" applyAlignment="1">
      <alignment horizontal="right" vertical="center" wrapText="1" indent="1"/>
      <protection/>
    </xf>
    <xf numFmtId="223" fontId="2" fillId="0" borderId="23" xfId="155" applyNumberFormat="1" applyFont="1" applyFill="1" applyBorder="1" applyAlignment="1">
      <alignment horizontal="right" vertical="center" wrapText="1" indent="1"/>
      <protection/>
    </xf>
    <xf numFmtId="223" fontId="2" fillId="0" borderId="0" xfId="155" applyNumberFormat="1" applyFont="1" applyFill="1" applyBorder="1" applyAlignment="1">
      <alignment horizontal="right" vertical="center" wrapText="1" indent="1"/>
      <protection/>
    </xf>
    <xf numFmtId="223" fontId="2" fillId="0" borderId="42" xfId="155" applyNumberFormat="1" applyFont="1" applyFill="1" applyBorder="1" applyAlignment="1">
      <alignment horizontal="right" vertical="center" wrapText="1" indent="1"/>
      <protection/>
    </xf>
    <xf numFmtId="223" fontId="2" fillId="0" borderId="38" xfId="155" applyNumberFormat="1" applyFont="1" applyFill="1" applyBorder="1" applyAlignment="1">
      <alignment horizontal="right" vertical="center" wrapText="1" indent="1"/>
      <protection/>
    </xf>
    <xf numFmtId="223" fontId="2" fillId="0" borderId="39" xfId="155" applyNumberFormat="1" applyFont="1" applyFill="1" applyBorder="1" applyAlignment="1">
      <alignment horizontal="right" vertical="center" wrapText="1" indent="1"/>
      <protection/>
    </xf>
    <xf numFmtId="223" fontId="2" fillId="0" borderId="43" xfId="155" applyNumberFormat="1" applyFont="1" applyFill="1" applyBorder="1" applyAlignment="1">
      <alignment horizontal="right" vertical="center" wrapText="1" indent="1"/>
      <protection/>
    </xf>
    <xf numFmtId="223" fontId="70" fillId="0" borderId="23" xfId="159" applyNumberFormat="1" applyFont="1" applyFill="1" applyBorder="1" applyAlignment="1">
      <alignment horizontal="right" vertical="center" wrapText="1" indent="1"/>
      <protection/>
    </xf>
    <xf numFmtId="223" fontId="70" fillId="0" borderId="0" xfId="159" applyNumberFormat="1" applyFont="1" applyFill="1" applyBorder="1" applyAlignment="1">
      <alignment horizontal="right" vertical="center" wrapText="1" indent="1"/>
      <protection/>
    </xf>
    <xf numFmtId="223" fontId="70" fillId="0" borderId="19" xfId="159" applyNumberFormat="1" applyFont="1" applyFill="1" applyBorder="1" applyAlignment="1">
      <alignment horizontal="right" vertical="center" wrapText="1" indent="1"/>
      <protection/>
    </xf>
    <xf numFmtId="223" fontId="2" fillId="0" borderId="23" xfId="158" applyNumberFormat="1" applyFont="1" applyFill="1" applyBorder="1" applyAlignment="1">
      <alignment horizontal="right" vertical="center" wrapText="1" indent="1"/>
      <protection/>
    </xf>
    <xf numFmtId="223" fontId="2" fillId="0" borderId="0" xfId="158" applyNumberFormat="1" applyFont="1" applyFill="1" applyBorder="1" applyAlignment="1">
      <alignment horizontal="right" vertical="center" wrapText="1" indent="1"/>
      <protection/>
    </xf>
    <xf numFmtId="223" fontId="2" fillId="0" borderId="19" xfId="158" applyNumberFormat="1" applyFont="1" applyFill="1" applyBorder="1" applyAlignment="1">
      <alignment horizontal="right" vertical="center" wrapText="1" indent="1"/>
      <protection/>
    </xf>
    <xf numFmtId="223" fontId="2" fillId="0" borderId="25" xfId="158" applyNumberFormat="1" applyFont="1" applyFill="1" applyBorder="1" applyAlignment="1">
      <alignment horizontal="right" vertical="center" wrapText="1" indent="1"/>
      <protection/>
    </xf>
    <xf numFmtId="223" fontId="2" fillId="0" borderId="21" xfId="158" applyNumberFormat="1" applyFont="1" applyFill="1" applyBorder="1" applyAlignment="1">
      <alignment horizontal="right" vertical="center" wrapText="1" indent="1"/>
      <protection/>
    </xf>
    <xf numFmtId="223" fontId="2" fillId="0" borderId="22" xfId="158" applyNumberFormat="1" applyFont="1" applyFill="1" applyBorder="1" applyAlignment="1">
      <alignment horizontal="right" vertical="center" wrapText="1" indent="1"/>
      <protection/>
    </xf>
    <xf numFmtId="187" fontId="70" fillId="0" borderId="0" xfId="0" applyNumberFormat="1" applyFont="1" applyFill="1" applyBorder="1" applyAlignment="1">
      <alignment horizontal="right" vertical="center" wrapText="1" indent="1" shrinkToFit="1"/>
    </xf>
    <xf numFmtId="188" fontId="70" fillId="0" borderId="19" xfId="0" applyNumberFormat="1" applyFont="1" applyFill="1" applyBorder="1" applyAlignment="1">
      <alignment horizontal="right" vertical="center" wrapText="1" indent="1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22" xfId="0" applyNumberFormat="1" applyFont="1" applyFill="1" applyBorder="1" applyAlignment="1">
      <alignment horizontal="center" vertical="center" shrinkToFit="1"/>
    </xf>
    <xf numFmtId="188" fontId="2" fillId="0" borderId="25" xfId="0" applyNumberFormat="1" applyFont="1" applyFill="1" applyBorder="1" applyAlignment="1">
      <alignment horizontal="right" vertical="center" wrapText="1" indent="1" shrinkToFit="1"/>
    </xf>
    <xf numFmtId="188" fontId="2" fillId="0" borderId="22" xfId="0" applyNumberFormat="1" applyFont="1" applyFill="1" applyBorder="1" applyAlignment="1">
      <alignment horizontal="right" vertical="center" wrapText="1" indent="1" shrinkToFit="1"/>
    </xf>
    <xf numFmtId="0" fontId="70" fillId="0" borderId="30" xfId="0" applyFont="1" applyFill="1" applyBorder="1" applyAlignment="1">
      <alignment horizontal="center" vertical="center" shrinkToFit="1"/>
    </xf>
    <xf numFmtId="41" fontId="70" fillId="0" borderId="36" xfId="109" applyFont="1" applyFill="1" applyBorder="1" applyAlignment="1">
      <alignment horizontal="right" vertical="center" wrapText="1" indent="1"/>
    </xf>
    <xf numFmtId="41" fontId="70" fillId="0" borderId="44" xfId="109" applyFont="1" applyFill="1" applyBorder="1" applyAlignment="1">
      <alignment horizontal="right" vertical="center" wrapText="1" indent="1"/>
    </xf>
    <xf numFmtId="0" fontId="70" fillId="0" borderId="36" xfId="0" applyFont="1" applyFill="1" applyBorder="1" applyAlignment="1">
      <alignment horizontal="center" vertical="center" shrinkToFit="1"/>
    </xf>
    <xf numFmtId="0" fontId="70" fillId="0" borderId="0" xfId="0" applyFont="1" applyFill="1" applyBorder="1" applyAlignment="1">
      <alignment/>
    </xf>
    <xf numFmtId="0" fontId="70" fillId="0" borderId="0" xfId="0" applyFont="1" applyFill="1" applyAlignment="1">
      <alignment/>
    </xf>
    <xf numFmtId="0" fontId="70" fillId="0" borderId="37" xfId="0" applyFont="1" applyFill="1" applyBorder="1" applyAlignment="1">
      <alignment horizontal="center" vertical="center" shrinkToFit="1"/>
    </xf>
    <xf numFmtId="201" fontId="70" fillId="0" borderId="33" xfId="109" applyNumberFormat="1" applyFont="1" applyFill="1" applyBorder="1" applyAlignment="1">
      <alignment horizontal="right" vertical="center" wrapText="1" indent="2"/>
    </xf>
    <xf numFmtId="201" fontId="70" fillId="0" borderId="0" xfId="109" applyNumberFormat="1" applyFont="1" applyFill="1" applyBorder="1" applyAlignment="1">
      <alignment horizontal="right" vertical="center" wrapText="1" indent="2"/>
    </xf>
    <xf numFmtId="187" fontId="70" fillId="0" borderId="0" xfId="109" applyNumberFormat="1" applyFont="1" applyFill="1" applyBorder="1" applyAlignment="1">
      <alignment horizontal="right" vertical="center" wrapText="1" indent="2"/>
    </xf>
    <xf numFmtId="187" fontId="70" fillId="0" borderId="30" xfId="109" applyNumberFormat="1" applyFont="1" applyFill="1" applyBorder="1" applyAlignment="1">
      <alignment horizontal="right" vertical="center" wrapText="1" indent="2"/>
    </xf>
    <xf numFmtId="0" fontId="70" fillId="0" borderId="33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wrapText="1"/>
    </xf>
    <xf numFmtId="201" fontId="2" fillId="0" borderId="36" xfId="109" applyNumberFormat="1" applyFont="1" applyFill="1" applyBorder="1" applyAlignment="1">
      <alignment horizontal="right" vertical="center" wrapText="1" indent="2"/>
    </xf>
    <xf numFmtId="201" fontId="2" fillId="0" borderId="44" xfId="109" applyNumberFormat="1" applyFont="1" applyFill="1" applyBorder="1" applyAlignment="1">
      <alignment horizontal="right" vertical="center" wrapText="1" indent="2"/>
    </xf>
    <xf numFmtId="187" fontId="2" fillId="0" borderId="44" xfId="109" applyNumberFormat="1" applyFont="1" applyFill="1" applyBorder="1" applyAlignment="1">
      <alignment horizontal="right" vertical="center" wrapText="1" indent="2"/>
    </xf>
    <xf numFmtId="187" fontId="2" fillId="0" borderId="34" xfId="109" applyNumberFormat="1" applyFont="1" applyFill="1" applyBorder="1" applyAlignment="1">
      <alignment horizontal="right" vertical="center" wrapText="1" indent="2"/>
    </xf>
    <xf numFmtId="0" fontId="2" fillId="0" borderId="46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/>
    </xf>
    <xf numFmtId="0" fontId="70" fillId="0" borderId="48" xfId="0" applyFont="1" applyFill="1" applyBorder="1" applyAlignment="1">
      <alignment horizontal="center" vertical="center" wrapText="1"/>
    </xf>
    <xf numFmtId="0" fontId="70" fillId="0" borderId="36" xfId="0" applyFont="1" applyFill="1" applyBorder="1" applyAlignment="1">
      <alignment horizontal="right" vertical="center" wrapText="1" indent="1"/>
    </xf>
    <xf numFmtId="0" fontId="70" fillId="0" borderId="44" xfId="0" applyFont="1" applyFill="1" applyBorder="1" applyAlignment="1">
      <alignment horizontal="right" vertical="center" wrapText="1" indent="1"/>
    </xf>
    <xf numFmtId="3" fontId="70" fillId="0" borderId="44" xfId="0" applyNumberFormat="1" applyFont="1" applyFill="1" applyBorder="1" applyAlignment="1">
      <alignment horizontal="right" vertical="center" wrapText="1" indent="1"/>
    </xf>
    <xf numFmtId="0" fontId="70" fillId="0" borderId="4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76" fontId="70" fillId="0" borderId="25" xfId="0" applyNumberFormat="1" applyFont="1" applyFill="1" applyBorder="1" applyAlignment="1">
      <alignment horizontal="right" vertical="center" shrinkToFit="1"/>
    </xf>
    <xf numFmtId="188" fontId="70" fillId="0" borderId="21" xfId="0" applyNumberFormat="1" applyFont="1" applyFill="1" applyBorder="1" applyAlignment="1">
      <alignment horizontal="right" vertical="center" shrinkToFit="1"/>
    </xf>
    <xf numFmtId="189" fontId="2" fillId="0" borderId="21" xfId="0" applyNumberFormat="1" applyFont="1" applyFill="1" applyBorder="1" applyAlignment="1">
      <alignment horizontal="center" vertical="center" shrinkToFit="1"/>
    </xf>
    <xf numFmtId="176" fontId="70" fillId="0" borderId="21" xfId="0" applyNumberFormat="1" applyFont="1" applyFill="1" applyBorder="1" applyAlignment="1">
      <alignment horizontal="center" vertical="center" shrinkToFit="1"/>
    </xf>
    <xf numFmtId="188" fontId="70" fillId="0" borderId="21" xfId="0" applyNumberFormat="1" applyFont="1" applyFill="1" applyBorder="1" applyAlignment="1">
      <alignment horizontal="center" vertical="center" shrinkToFit="1"/>
    </xf>
    <xf numFmtId="0" fontId="70" fillId="0" borderId="21" xfId="0" applyNumberFormat="1" applyFont="1" applyFill="1" applyBorder="1" applyAlignment="1">
      <alignment horizontal="center" vertical="center" shrinkToFit="1"/>
    </xf>
    <xf numFmtId="176" fontId="70" fillId="0" borderId="21" xfId="0" applyNumberFormat="1" applyFont="1" applyFill="1" applyBorder="1" applyAlignment="1">
      <alignment horizontal="right" vertical="center" shrinkToFit="1"/>
    </xf>
    <xf numFmtId="189" fontId="70" fillId="0" borderId="21" xfId="0" applyNumberFormat="1" applyFont="1" applyFill="1" applyBorder="1" applyAlignment="1">
      <alignment horizontal="center" vertical="center" shrinkToFit="1"/>
    </xf>
    <xf numFmtId="189" fontId="70" fillId="0" borderId="22" xfId="0" applyNumberFormat="1" applyFont="1" applyFill="1" applyBorder="1" applyAlignment="1">
      <alignment horizontal="center" vertical="center" shrinkToFit="1"/>
    </xf>
    <xf numFmtId="220" fontId="70" fillId="0" borderId="21" xfId="0" applyNumberFormat="1" applyFont="1" applyFill="1" applyBorder="1" applyAlignment="1">
      <alignment horizontal="center" vertical="center" shrinkToFit="1"/>
    </xf>
    <xf numFmtId="0" fontId="80" fillId="0" borderId="23" xfId="0" applyFont="1" applyFill="1" applyBorder="1" applyAlignment="1">
      <alignment horizontal="center" vertical="center" shrinkToFit="1"/>
    </xf>
    <xf numFmtId="0" fontId="80" fillId="0" borderId="0" xfId="0" applyFont="1" applyFill="1" applyBorder="1" applyAlignment="1">
      <alignment horizontal="center" vertical="center" shrinkToFit="1"/>
    </xf>
    <xf numFmtId="0" fontId="80" fillId="0" borderId="0" xfId="0" applyFont="1" applyFill="1" applyBorder="1" applyAlignment="1">
      <alignment horizontal="right" vertical="center" shrinkToFit="1"/>
    </xf>
    <xf numFmtId="180" fontId="70" fillId="0" borderId="25" xfId="0" applyNumberFormat="1" applyFont="1" applyFill="1" applyBorder="1" applyAlignment="1">
      <alignment horizontal="center" vertical="center" wrapText="1"/>
    </xf>
    <xf numFmtId="180" fontId="70" fillId="0" borderId="21" xfId="0" applyNumberFormat="1" applyFont="1" applyFill="1" applyBorder="1" applyAlignment="1">
      <alignment horizontal="center" vertical="center" wrapText="1"/>
    </xf>
    <xf numFmtId="180" fontId="70" fillId="0" borderId="22" xfId="0" applyNumberFormat="1" applyFont="1" applyFill="1" applyBorder="1" applyAlignment="1">
      <alignment horizontal="center" vertical="center" wrapText="1"/>
    </xf>
    <xf numFmtId="41" fontId="70" fillId="0" borderId="23" xfId="108" applyFont="1" applyFill="1" applyBorder="1" applyAlignment="1">
      <alignment horizontal="center" vertical="center" wrapText="1"/>
    </xf>
    <xf numFmtId="41" fontId="70" fillId="0" borderId="0" xfId="108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/>
    </xf>
    <xf numFmtId="188" fontId="70" fillId="0" borderId="0" xfId="0" applyNumberFormat="1" applyFont="1" applyFill="1" applyAlignment="1">
      <alignment vertical="center"/>
    </xf>
    <xf numFmtId="41" fontId="2" fillId="0" borderId="23" xfId="108" applyFont="1" applyFill="1" applyBorder="1" applyAlignment="1">
      <alignment horizontal="center" vertical="center" wrapText="1"/>
    </xf>
    <xf numFmtId="41" fontId="2" fillId="0" borderId="0" xfId="108" applyFont="1" applyFill="1" applyBorder="1" applyAlignment="1">
      <alignment horizontal="center" vertical="center" wrapText="1"/>
    </xf>
    <xf numFmtId="41" fontId="2" fillId="0" borderId="25" xfId="108" applyFont="1" applyFill="1" applyBorder="1" applyAlignment="1">
      <alignment horizontal="center" vertical="center" wrapText="1"/>
    </xf>
    <xf numFmtId="41" fontId="2" fillId="0" borderId="21" xfId="108" applyFont="1" applyFill="1" applyBorder="1" applyAlignment="1">
      <alignment horizontal="center" vertical="center" wrapText="1"/>
    </xf>
    <xf numFmtId="41" fontId="6" fillId="0" borderId="0" xfId="108" applyFont="1" applyFill="1" applyBorder="1" applyAlignment="1">
      <alignment horizontal="right" vertical="center" wrapText="1" shrinkToFit="1"/>
    </xf>
    <xf numFmtId="0" fontId="70" fillId="0" borderId="19" xfId="108" applyNumberFormat="1" applyFont="1" applyFill="1" applyBorder="1" applyAlignment="1">
      <alignment horizontal="right" vertical="center" wrapText="1"/>
    </xf>
    <xf numFmtId="0" fontId="2" fillId="0" borderId="19" xfId="108" applyNumberFormat="1" applyFont="1" applyFill="1" applyBorder="1" applyAlignment="1">
      <alignment horizontal="right" vertical="center" wrapText="1"/>
    </xf>
    <xf numFmtId="0" fontId="2" fillId="0" borderId="22" xfId="108" applyNumberFormat="1" applyFont="1" applyFill="1" applyBorder="1" applyAlignment="1">
      <alignment horizontal="right" vertical="center" wrapText="1"/>
    </xf>
    <xf numFmtId="41" fontId="70" fillId="0" borderId="44" xfId="108" applyFont="1" applyFill="1" applyBorder="1" applyAlignment="1">
      <alignment horizontal="right" vertical="center" wrapText="1" indent="1"/>
    </xf>
    <xf numFmtId="3" fontId="70" fillId="0" borderId="34" xfId="0" applyNumberFormat="1" applyFont="1" applyFill="1" applyBorder="1" applyAlignment="1">
      <alignment horizontal="right" vertical="center" wrapText="1" indent="1"/>
    </xf>
    <xf numFmtId="176" fontId="6" fillId="0" borderId="26" xfId="0" applyNumberFormat="1" applyFont="1" applyFill="1" applyBorder="1" applyAlignment="1">
      <alignment horizontal="center" vertical="center" shrinkToFit="1"/>
    </xf>
    <xf numFmtId="188" fontId="6" fillId="0" borderId="26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right" vertical="center" shrinkToFit="1"/>
    </xf>
    <xf numFmtId="189" fontId="2" fillId="0" borderId="0" xfId="0" applyNumberFormat="1" applyFont="1" applyFill="1" applyBorder="1" applyAlignment="1">
      <alignment horizontal="left" vertical="center" shrinkToFit="1"/>
    </xf>
    <xf numFmtId="188" fontId="2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horizontal="left" vertical="center"/>
    </xf>
    <xf numFmtId="188" fontId="2" fillId="0" borderId="0" xfId="0" applyNumberFormat="1" applyFont="1" applyFill="1" applyBorder="1" applyAlignment="1">
      <alignment horizontal="right" vertical="center" shrinkToFit="1"/>
    </xf>
    <xf numFmtId="201" fontId="2" fillId="0" borderId="19" xfId="0" applyNumberFormat="1" applyFont="1" applyFill="1" applyBorder="1" applyAlignment="1" quotePrefix="1">
      <alignment horizontal="center" vertical="center" shrinkToFit="1"/>
    </xf>
    <xf numFmtId="232" fontId="70" fillId="0" borderId="25" xfId="0" applyNumberFormat="1" applyFont="1" applyFill="1" applyBorder="1" applyAlignment="1">
      <alignment horizontal="right" vertical="center" wrapText="1" indent="1"/>
    </xf>
    <xf numFmtId="41" fontId="70" fillId="0" borderId="21" xfId="108" applyFont="1" applyFill="1" applyBorder="1" applyAlignment="1">
      <alignment horizontal="right" vertical="center" wrapText="1" indent="1"/>
    </xf>
    <xf numFmtId="232" fontId="70" fillId="0" borderId="21" xfId="0" applyNumberFormat="1" applyFont="1" applyFill="1" applyBorder="1" applyAlignment="1">
      <alignment horizontal="right" vertical="center" wrapText="1" indent="1"/>
    </xf>
    <xf numFmtId="232" fontId="70" fillId="0" borderId="21" xfId="0" applyNumberFormat="1" applyFont="1" applyFill="1" applyBorder="1" applyAlignment="1">
      <alignment horizontal="center" vertical="center" wrapText="1"/>
    </xf>
    <xf numFmtId="189" fontId="2" fillId="0" borderId="21" xfId="0" applyNumberFormat="1" applyFont="1" applyFill="1" applyBorder="1" applyAlignment="1">
      <alignment horizontal="center" vertical="center"/>
    </xf>
    <xf numFmtId="188" fontId="2" fillId="0" borderId="21" xfId="0" applyNumberFormat="1" applyFont="1" applyFill="1" applyBorder="1" applyAlignment="1">
      <alignment horizontal="center" vertical="center" shrinkToFit="1"/>
    </xf>
    <xf numFmtId="188" fontId="2" fillId="0" borderId="21" xfId="0" applyNumberFormat="1" applyFont="1" applyFill="1" applyBorder="1" applyAlignment="1">
      <alignment horizontal="right" vertical="center"/>
    </xf>
    <xf numFmtId="41" fontId="70" fillId="0" borderId="23" xfId="108" applyFont="1" applyFill="1" applyBorder="1" applyAlignment="1">
      <alignment horizontal="center" vertical="center"/>
    </xf>
    <xf numFmtId="41" fontId="70" fillId="0" borderId="0" xfId="108" applyFont="1" applyFill="1" applyBorder="1" applyAlignment="1">
      <alignment horizontal="center" vertical="center"/>
    </xf>
    <xf numFmtId="41" fontId="70" fillId="0" borderId="19" xfId="108" applyFont="1" applyFill="1" applyBorder="1" applyAlignment="1">
      <alignment horizontal="center" vertical="center"/>
    </xf>
    <xf numFmtId="41" fontId="2" fillId="0" borderId="18" xfId="108" applyFont="1" applyFill="1" applyBorder="1" applyAlignment="1">
      <alignment horizontal="center" vertical="center"/>
    </xf>
    <xf numFmtId="41" fontId="2" fillId="0" borderId="26" xfId="108" applyFont="1" applyFill="1" applyBorder="1" applyAlignment="1">
      <alignment horizontal="center" vertical="center"/>
    </xf>
    <xf numFmtId="41" fontId="2" fillId="0" borderId="27" xfId="108" applyFont="1" applyFill="1" applyBorder="1" applyAlignment="1">
      <alignment horizontal="center" vertical="center"/>
    </xf>
    <xf numFmtId="223" fontId="2" fillId="0" borderId="23" xfId="151" applyNumberFormat="1" applyFont="1" applyFill="1" applyBorder="1" applyAlignment="1">
      <alignment horizontal="right" vertical="center" wrapText="1" indent="1"/>
      <protection/>
    </xf>
    <xf numFmtId="223" fontId="2" fillId="0" borderId="0" xfId="151" applyNumberFormat="1" applyFont="1" applyFill="1" applyBorder="1" applyAlignment="1">
      <alignment horizontal="right" vertical="center" wrapText="1" indent="1"/>
      <protection/>
    </xf>
    <xf numFmtId="223" fontId="2" fillId="0" borderId="19" xfId="151" applyNumberFormat="1" applyFont="1" applyFill="1" applyBorder="1" applyAlignment="1">
      <alignment horizontal="right" vertical="center" wrapText="1" indent="1"/>
      <protection/>
    </xf>
    <xf numFmtId="223" fontId="2" fillId="0" borderId="23" xfId="150" applyNumberFormat="1" applyFont="1" applyFill="1" applyBorder="1" applyAlignment="1">
      <alignment horizontal="right" vertical="center" wrapText="1" indent="1"/>
      <protection/>
    </xf>
    <xf numFmtId="223" fontId="2" fillId="0" borderId="0" xfId="150" applyNumberFormat="1" applyFont="1" applyFill="1" applyBorder="1" applyAlignment="1">
      <alignment horizontal="right" vertical="center" wrapText="1" indent="1"/>
      <protection/>
    </xf>
    <xf numFmtId="223" fontId="2" fillId="0" borderId="19" xfId="150" applyNumberFormat="1" applyFont="1" applyFill="1" applyBorder="1" applyAlignment="1">
      <alignment horizontal="right" vertical="center" wrapText="1" indent="1"/>
      <protection/>
    </xf>
    <xf numFmtId="223" fontId="2" fillId="0" borderId="23" xfId="149" applyNumberFormat="1" applyFont="1" applyFill="1" applyBorder="1" applyAlignment="1">
      <alignment horizontal="right" vertical="center" wrapText="1" indent="1"/>
      <protection/>
    </xf>
    <xf numFmtId="223" fontId="2" fillId="0" borderId="0" xfId="149" applyNumberFormat="1" applyFont="1" applyFill="1" applyBorder="1" applyAlignment="1">
      <alignment horizontal="right" vertical="center" wrapText="1" indent="1"/>
      <protection/>
    </xf>
    <xf numFmtId="223" fontId="2" fillId="0" borderId="19" xfId="149" applyNumberFormat="1" applyFont="1" applyFill="1" applyBorder="1" applyAlignment="1">
      <alignment horizontal="right" vertical="center" wrapText="1" indent="1"/>
      <protection/>
    </xf>
    <xf numFmtId="223" fontId="2" fillId="0" borderId="23" xfId="152" applyNumberFormat="1" applyFont="1" applyFill="1" applyBorder="1" applyAlignment="1">
      <alignment horizontal="right" vertical="center" wrapText="1" indent="1"/>
      <protection/>
    </xf>
    <xf numFmtId="223" fontId="2" fillId="0" borderId="0" xfId="152" applyNumberFormat="1" applyFont="1" applyFill="1" applyBorder="1" applyAlignment="1">
      <alignment horizontal="right" vertical="center" wrapText="1" indent="1"/>
      <protection/>
    </xf>
    <xf numFmtId="223" fontId="2" fillId="0" borderId="19" xfId="152" applyNumberFormat="1" applyFont="1" applyFill="1" applyBorder="1" applyAlignment="1">
      <alignment horizontal="right" vertical="center" wrapText="1" indent="1"/>
      <protection/>
    </xf>
    <xf numFmtId="223" fontId="2" fillId="0" borderId="23" xfId="154" applyNumberFormat="1" applyFont="1" applyFill="1" applyBorder="1" applyAlignment="1">
      <alignment horizontal="right" vertical="center" wrapText="1" indent="1"/>
      <protection/>
    </xf>
    <xf numFmtId="223" fontId="2" fillId="0" borderId="0" xfId="154" applyNumberFormat="1" applyFont="1" applyFill="1" applyBorder="1" applyAlignment="1">
      <alignment horizontal="right" vertical="center" wrapText="1" indent="1"/>
      <protection/>
    </xf>
    <xf numFmtId="223" fontId="2" fillId="0" borderId="19" xfId="154" applyNumberFormat="1" applyFont="1" applyFill="1" applyBorder="1" applyAlignment="1">
      <alignment horizontal="right" vertical="center" wrapText="1" indent="1"/>
      <protection/>
    </xf>
    <xf numFmtId="223" fontId="2" fillId="0" borderId="23" xfId="156" applyNumberFormat="1" applyFont="1" applyFill="1" applyBorder="1" applyAlignment="1">
      <alignment horizontal="right" vertical="center" wrapText="1" indent="1"/>
      <protection/>
    </xf>
    <xf numFmtId="223" fontId="2" fillId="0" borderId="0" xfId="156" applyNumberFormat="1" applyFont="1" applyFill="1" applyBorder="1" applyAlignment="1">
      <alignment horizontal="right" vertical="center" wrapText="1" indent="1"/>
      <protection/>
    </xf>
    <xf numFmtId="223" fontId="2" fillId="0" borderId="42" xfId="156" applyNumberFormat="1" applyFont="1" applyFill="1" applyBorder="1" applyAlignment="1">
      <alignment horizontal="right" vertical="center" wrapText="1" indent="1"/>
      <protection/>
    </xf>
    <xf numFmtId="223" fontId="2" fillId="0" borderId="23" xfId="159" applyNumberFormat="1" applyFont="1" applyFill="1" applyBorder="1" applyAlignment="1">
      <alignment horizontal="right" vertical="center" wrapText="1" indent="1"/>
      <protection/>
    </xf>
    <xf numFmtId="223" fontId="2" fillId="0" borderId="0" xfId="159" applyNumberFormat="1" applyFont="1" applyFill="1" applyBorder="1" applyAlignment="1">
      <alignment horizontal="right" vertical="center" wrapText="1" indent="1"/>
      <protection/>
    </xf>
    <xf numFmtId="223" fontId="2" fillId="0" borderId="19" xfId="159" applyNumberFormat="1" applyFont="1" applyFill="1" applyBorder="1" applyAlignment="1">
      <alignment horizontal="right" vertical="center" wrapText="1" indent="1"/>
      <protection/>
    </xf>
    <xf numFmtId="41" fontId="6" fillId="0" borderId="19" xfId="108" applyFont="1" applyFill="1" applyBorder="1" applyAlignment="1">
      <alignment horizontal="left" vertical="center" shrinkToFit="1"/>
    </xf>
    <xf numFmtId="41" fontId="70" fillId="0" borderId="22" xfId="108" applyFont="1" applyFill="1" applyBorder="1" applyAlignment="1">
      <alignment horizontal="left" vertical="center" shrinkToFit="1"/>
    </xf>
    <xf numFmtId="0" fontId="42" fillId="0" borderId="27" xfId="0" applyFont="1" applyFill="1" applyBorder="1" applyAlignment="1">
      <alignment horizontal="center" vertical="center" shrinkToFit="1"/>
    </xf>
    <xf numFmtId="0" fontId="42" fillId="0" borderId="19" xfId="0" applyFont="1" applyFill="1" applyBorder="1" applyAlignment="1">
      <alignment horizontal="center" vertical="center" shrinkToFit="1"/>
    </xf>
    <xf numFmtId="0" fontId="42" fillId="0" borderId="22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48" fillId="0" borderId="25" xfId="0" applyFont="1" applyFill="1" applyBorder="1" applyAlignment="1">
      <alignment horizontal="center" vertical="center" shrinkToFit="1"/>
    </xf>
    <xf numFmtId="0" fontId="48" fillId="0" borderId="22" xfId="0" applyFont="1" applyFill="1" applyBorder="1" applyAlignment="1">
      <alignment horizontal="center" vertical="center" shrinkToFit="1"/>
    </xf>
    <xf numFmtId="188" fontId="2" fillId="0" borderId="0" xfId="0" applyNumberFormat="1" applyFont="1" applyFill="1" applyBorder="1" applyAlignment="1">
      <alignment horizontal="center" vertical="center" wrapText="1"/>
    </xf>
    <xf numFmtId="232" fontId="70" fillId="0" borderId="21" xfId="0" applyNumberFormat="1" applyFont="1" applyFill="1" applyBorder="1" applyAlignment="1">
      <alignment horizontal="center" vertical="center" wrapText="1"/>
    </xf>
    <xf numFmtId="188" fontId="2" fillId="0" borderId="19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41" fontId="70" fillId="0" borderId="21" xfId="108" applyFont="1" applyFill="1" applyBorder="1" applyAlignment="1">
      <alignment horizontal="left" vertical="center" wrapText="1"/>
    </xf>
    <xf numFmtId="41" fontId="70" fillId="0" borderId="22" xfId="108" applyFont="1" applyFill="1" applyBorder="1" applyAlignment="1">
      <alignment horizontal="left" vertical="center" wrapText="1"/>
    </xf>
    <xf numFmtId="201" fontId="70" fillId="0" borderId="21" xfId="0" applyNumberFormat="1" applyFont="1" applyFill="1" applyBorder="1" applyAlignment="1" quotePrefix="1">
      <alignment horizontal="center" vertical="center" wrapText="1"/>
    </xf>
    <xf numFmtId="201" fontId="70" fillId="0" borderId="21" xfId="0" applyNumberFormat="1" applyFont="1" applyFill="1" applyBorder="1" applyAlignment="1">
      <alignment horizontal="center" vertical="center" wrapText="1"/>
    </xf>
    <xf numFmtId="0" fontId="48" fillId="0" borderId="18" xfId="0" applyFont="1" applyFill="1" applyBorder="1" applyAlignment="1" quotePrefix="1">
      <alignment horizontal="center" vertical="center" shrinkToFit="1"/>
    </xf>
    <xf numFmtId="0" fontId="48" fillId="0" borderId="27" xfId="0" applyFont="1" applyFill="1" applyBorder="1" applyAlignment="1" quotePrefix="1">
      <alignment horizontal="center" vertical="center" shrinkToFit="1"/>
    </xf>
    <xf numFmtId="0" fontId="48" fillId="0" borderId="23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 quotePrefix="1">
      <alignment horizontal="center" vertical="center" shrinkToFit="1"/>
    </xf>
    <xf numFmtId="0" fontId="48" fillId="0" borderId="18" xfId="0" applyFont="1" applyFill="1" applyBorder="1" applyAlignment="1">
      <alignment horizontal="center" vertical="center" shrinkToFit="1"/>
    </xf>
    <xf numFmtId="0" fontId="48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48" fillId="0" borderId="27" xfId="0" applyFont="1" applyFill="1" applyBorder="1" applyAlignment="1">
      <alignment horizontal="center" vertical="center" shrinkToFit="1"/>
    </xf>
    <xf numFmtId="0" fontId="48" fillId="0" borderId="21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48" fillId="0" borderId="2" xfId="0" applyFont="1" applyFill="1" applyBorder="1" applyAlignment="1">
      <alignment horizontal="center" vertical="center" shrinkToFit="1"/>
    </xf>
    <xf numFmtId="0" fontId="48" fillId="0" borderId="49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88" fontId="6" fillId="0" borderId="0" xfId="163" applyNumberFormat="1" applyFont="1" applyFill="1" applyBorder="1" applyAlignment="1">
      <alignment horizontal="center" vertical="center"/>
      <protection/>
    </xf>
    <xf numFmtId="0" fontId="48" fillId="0" borderId="18" xfId="0" applyFont="1" applyFill="1" applyBorder="1" applyAlignment="1">
      <alignment horizontal="center" vertical="center" wrapText="1" shrinkToFit="1"/>
    </xf>
    <xf numFmtId="0" fontId="48" fillId="0" borderId="0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48" fillId="0" borderId="26" xfId="0" applyFont="1" applyFill="1" applyBorder="1" applyAlignment="1" quotePrefix="1">
      <alignment horizontal="center" vertical="center" shrinkToFit="1"/>
    </xf>
    <xf numFmtId="0" fontId="48" fillId="0" borderId="25" xfId="0" applyFont="1" applyFill="1" applyBorder="1" applyAlignment="1" quotePrefix="1">
      <alignment horizontal="center" vertical="center" shrinkToFit="1"/>
    </xf>
    <xf numFmtId="0" fontId="48" fillId="0" borderId="21" xfId="0" applyFont="1" applyFill="1" applyBorder="1" applyAlignment="1" quotePrefix="1">
      <alignment horizontal="center" vertical="center" shrinkToFit="1"/>
    </xf>
    <xf numFmtId="0" fontId="48" fillId="0" borderId="22" xfId="0" applyFont="1" applyFill="1" applyBorder="1" applyAlignment="1" quotePrefix="1">
      <alignment horizontal="center" vertical="center" shrinkToFit="1"/>
    </xf>
    <xf numFmtId="0" fontId="8" fillId="0" borderId="18" xfId="0" applyFont="1" applyFill="1" applyBorder="1" applyAlignment="1" quotePrefix="1">
      <alignment horizontal="center" vertical="center" shrinkToFit="1"/>
    </xf>
    <xf numFmtId="0" fontId="8" fillId="0" borderId="27" xfId="0" applyFont="1" applyFill="1" applyBorder="1" applyAlignment="1" quotePrefix="1">
      <alignment horizontal="center" vertical="center" shrinkToFit="1"/>
    </xf>
    <xf numFmtId="0" fontId="6" fillId="0" borderId="23" xfId="0" applyFont="1" applyFill="1" applyBorder="1" applyAlignment="1">
      <alignment horizontal="center" vertical="top" shrinkToFit="1"/>
    </xf>
    <xf numFmtId="0" fontId="6" fillId="0" borderId="0" xfId="0" applyFont="1" applyFill="1" applyBorder="1" applyAlignment="1">
      <alignment horizontal="center" vertical="top" shrinkToFit="1"/>
    </xf>
    <xf numFmtId="0" fontId="6" fillId="0" borderId="19" xfId="0" applyFont="1" applyFill="1" applyBorder="1" applyAlignment="1">
      <alignment horizontal="center" vertical="top" shrinkToFit="1"/>
    </xf>
    <xf numFmtId="0" fontId="6" fillId="0" borderId="25" xfId="0" applyFont="1" applyFill="1" applyBorder="1" applyAlignment="1">
      <alignment horizontal="center" vertical="top" shrinkToFit="1"/>
    </xf>
    <xf numFmtId="0" fontId="6" fillId="0" borderId="21" xfId="0" applyFont="1" applyFill="1" applyBorder="1" applyAlignment="1">
      <alignment horizontal="center" vertical="top" shrinkToFit="1"/>
    </xf>
    <xf numFmtId="0" fontId="6" fillId="0" borderId="22" xfId="0" applyFont="1" applyFill="1" applyBorder="1" applyAlignment="1">
      <alignment horizontal="center" vertical="top" shrinkToFit="1"/>
    </xf>
    <xf numFmtId="0" fontId="48" fillId="0" borderId="27" xfId="0" applyFont="1" applyFill="1" applyBorder="1" applyAlignment="1">
      <alignment horizontal="center" vertical="center" wrapText="1" shrinkToFit="1"/>
    </xf>
    <xf numFmtId="0" fontId="48" fillId="0" borderId="23" xfId="0" applyFont="1" applyFill="1" applyBorder="1" applyAlignment="1">
      <alignment horizontal="center" vertical="center" wrapText="1" shrinkToFit="1"/>
    </xf>
    <xf numFmtId="0" fontId="48" fillId="0" borderId="19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 quotePrefix="1">
      <alignment horizontal="center" vertical="center" shrinkToFit="1"/>
    </xf>
    <xf numFmtId="0" fontId="8" fillId="0" borderId="25" xfId="0" applyFont="1" applyFill="1" applyBorder="1" applyAlignment="1" quotePrefix="1">
      <alignment horizontal="center" vertical="center" shrinkToFit="1"/>
    </xf>
    <xf numFmtId="0" fontId="8" fillId="0" borderId="21" xfId="0" applyFont="1" applyFill="1" applyBorder="1" applyAlignment="1" quotePrefix="1">
      <alignment horizontal="center" vertical="center" shrinkToFit="1"/>
    </xf>
    <xf numFmtId="0" fontId="8" fillId="0" borderId="22" xfId="0" applyFont="1" applyFill="1" applyBorder="1" applyAlignment="1" quotePrefix="1">
      <alignment horizontal="center" vertical="center" shrinkToFit="1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 shrinkToFit="1"/>
    </xf>
    <xf numFmtId="0" fontId="80" fillId="0" borderId="18" xfId="0" applyFont="1" applyFill="1" applyBorder="1" applyAlignment="1">
      <alignment horizontal="center" vertical="center"/>
    </xf>
    <xf numFmtId="0" fontId="80" fillId="0" borderId="26" xfId="0" applyFont="1" applyFill="1" applyBorder="1" applyAlignment="1">
      <alignment horizontal="center" vertical="center"/>
    </xf>
    <xf numFmtId="0" fontId="80" fillId="0" borderId="25" xfId="0" applyFont="1" applyFill="1" applyBorder="1" applyAlignment="1">
      <alignment horizontal="center" vertical="center"/>
    </xf>
    <xf numFmtId="0" fontId="80" fillId="0" borderId="21" xfId="0" applyFont="1" applyFill="1" applyBorder="1" applyAlignment="1">
      <alignment horizontal="center" vertical="center"/>
    </xf>
    <xf numFmtId="0" fontId="80" fillId="0" borderId="18" xfId="0" applyFont="1" applyFill="1" applyBorder="1" applyAlignment="1">
      <alignment horizontal="center" vertical="center" wrapText="1"/>
    </xf>
    <xf numFmtId="0" fontId="80" fillId="0" borderId="27" xfId="0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22" xfId="0" applyFont="1" applyFill="1" applyBorder="1" applyAlignment="1">
      <alignment horizontal="center" vertical="center" wrapText="1"/>
    </xf>
    <xf numFmtId="201" fontId="80" fillId="0" borderId="0" xfId="0" applyNumberFormat="1" applyFont="1" applyFill="1" applyBorder="1" applyAlignment="1">
      <alignment horizontal="center" vertical="center" shrinkToFit="1"/>
    </xf>
    <xf numFmtId="189" fontId="2" fillId="0" borderId="0" xfId="0" applyNumberFormat="1" applyFont="1" applyFill="1" applyBorder="1" applyAlignment="1">
      <alignment horizontal="left" vertical="center"/>
    </xf>
    <xf numFmtId="201" fontId="2" fillId="0" borderId="0" xfId="0" applyNumberFormat="1" applyFont="1" applyFill="1" applyBorder="1" applyAlignment="1">
      <alignment horizontal="center" vertical="center" shrinkToFit="1"/>
    </xf>
    <xf numFmtId="0" fontId="80" fillId="0" borderId="0" xfId="0" applyFont="1" applyFill="1" applyBorder="1" applyAlignment="1">
      <alignment horizontal="left" vertical="center" wrapText="1"/>
    </xf>
    <xf numFmtId="0" fontId="80" fillId="0" borderId="22" xfId="0" applyFont="1" applyFill="1" applyBorder="1" applyAlignment="1">
      <alignment horizontal="center" vertical="center"/>
    </xf>
    <xf numFmtId="0" fontId="80" fillId="0" borderId="25" xfId="0" applyFont="1" applyFill="1" applyBorder="1" applyAlignment="1">
      <alignment horizontal="center" vertical="center" wrapText="1"/>
    </xf>
    <xf numFmtId="189" fontId="2" fillId="0" borderId="21" xfId="0" applyNumberFormat="1" applyFont="1" applyFill="1" applyBorder="1" applyAlignment="1">
      <alignment horizontal="left" vertical="center"/>
    </xf>
    <xf numFmtId="201" fontId="2" fillId="0" borderId="21" xfId="0" applyNumberFormat="1" applyFont="1" applyFill="1" applyBorder="1" applyAlignment="1">
      <alignment horizontal="center" vertical="center" shrinkToFit="1"/>
    </xf>
    <xf numFmtId="189" fontId="80" fillId="0" borderId="0" xfId="0" applyNumberFormat="1" applyFont="1" applyFill="1" applyBorder="1" applyAlignment="1">
      <alignment horizontal="left" vertical="center"/>
    </xf>
    <xf numFmtId="0" fontId="80" fillId="0" borderId="23" xfId="0" applyFont="1" applyFill="1" applyBorder="1" applyAlignment="1">
      <alignment horizontal="center" vertical="center" shrinkToFit="1"/>
    </xf>
    <xf numFmtId="0" fontId="80" fillId="0" borderId="19" xfId="0" applyFont="1" applyFill="1" applyBorder="1" applyAlignment="1">
      <alignment horizontal="center" vertical="center" shrinkToFit="1"/>
    </xf>
    <xf numFmtId="0" fontId="80" fillId="0" borderId="23" xfId="0" applyFont="1" applyFill="1" applyBorder="1" applyAlignment="1" quotePrefix="1">
      <alignment horizontal="center" vertical="center"/>
    </xf>
    <xf numFmtId="0" fontId="80" fillId="0" borderId="19" xfId="0" applyFont="1" applyFill="1" applyBorder="1" applyAlignment="1" quotePrefix="1">
      <alignment horizontal="center" vertical="center"/>
    </xf>
    <xf numFmtId="0" fontId="80" fillId="0" borderId="23" xfId="0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horizontal="center" vertical="center"/>
    </xf>
    <xf numFmtId="0" fontId="80" fillId="0" borderId="25" xfId="0" applyFont="1" applyFill="1" applyBorder="1" applyAlignment="1">
      <alignment horizontal="center" vertical="center" shrinkToFit="1"/>
    </xf>
    <xf numFmtId="0" fontId="80" fillId="0" borderId="22" xfId="0" applyFont="1" applyFill="1" applyBorder="1" applyAlignment="1">
      <alignment horizontal="center" vertical="center" shrinkToFit="1"/>
    </xf>
    <xf numFmtId="0" fontId="80" fillId="0" borderId="27" xfId="0" applyFont="1" applyFill="1" applyBorder="1" applyAlignment="1">
      <alignment horizontal="center" vertical="center"/>
    </xf>
    <xf numFmtId="0" fontId="80" fillId="0" borderId="21" xfId="0" applyFont="1" applyFill="1" applyBorder="1" applyAlignment="1">
      <alignment horizontal="center" vertical="center" shrinkToFit="1"/>
    </xf>
    <xf numFmtId="0" fontId="80" fillId="0" borderId="0" xfId="0" applyFont="1" applyFill="1" applyBorder="1" applyAlignment="1">
      <alignment horizontal="center" vertical="center"/>
    </xf>
    <xf numFmtId="0" fontId="80" fillId="0" borderId="23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right" vertical="center" shrinkToFit="1"/>
    </xf>
    <xf numFmtId="0" fontId="80" fillId="0" borderId="25" xfId="0" applyFont="1" applyFill="1" applyBorder="1" applyAlignment="1" quotePrefix="1">
      <alignment horizontal="center" vertical="center" shrinkToFit="1"/>
    </xf>
    <xf numFmtId="0" fontId="80" fillId="0" borderId="22" xfId="0" applyFont="1" applyFill="1" applyBorder="1" applyAlignment="1" quotePrefix="1">
      <alignment horizontal="center" vertical="center" shrinkToFit="1"/>
    </xf>
    <xf numFmtId="0" fontId="80" fillId="0" borderId="25" xfId="0" applyFont="1" applyFill="1" applyBorder="1" applyAlignment="1" quotePrefix="1">
      <alignment horizontal="center" vertical="center"/>
    </xf>
    <xf numFmtId="0" fontId="80" fillId="0" borderId="21" xfId="0" applyFont="1" applyFill="1" applyBorder="1" applyAlignment="1" quotePrefix="1">
      <alignment horizontal="center" vertical="center"/>
    </xf>
    <xf numFmtId="0" fontId="80" fillId="0" borderId="18" xfId="0" applyFont="1" applyFill="1" applyBorder="1" applyAlignment="1">
      <alignment horizontal="center" vertical="center" shrinkToFit="1"/>
    </xf>
    <xf numFmtId="0" fontId="80" fillId="0" borderId="26" xfId="0" applyFont="1" applyFill="1" applyBorder="1" applyAlignment="1">
      <alignment horizontal="center" vertical="center" shrinkToFit="1"/>
    </xf>
    <xf numFmtId="0" fontId="80" fillId="0" borderId="27" xfId="0" applyFont="1" applyFill="1" applyBorder="1" applyAlignment="1">
      <alignment horizontal="center" vertical="center" shrinkToFit="1"/>
    </xf>
    <xf numFmtId="0" fontId="81" fillId="0" borderId="0" xfId="161" applyFont="1" applyFill="1" applyAlignment="1">
      <alignment horizontal="center" vertical="center"/>
      <protection/>
    </xf>
    <xf numFmtId="0" fontId="2" fillId="0" borderId="26" xfId="0" applyFont="1" applyFill="1" applyBorder="1" applyAlignment="1" quotePrefix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221" fontId="2" fillId="0" borderId="3" xfId="0" applyNumberFormat="1" applyFont="1" applyFill="1" applyBorder="1" applyAlignment="1">
      <alignment horizontal="center" vertical="center" wrapText="1"/>
    </xf>
    <xf numFmtId="221" fontId="2" fillId="0" borderId="50" xfId="0" applyNumberFormat="1" applyFont="1" applyFill="1" applyBorder="1" applyAlignment="1">
      <alignment horizontal="center" vertical="center" wrapText="1"/>
    </xf>
    <xf numFmtId="0" fontId="76" fillId="0" borderId="0" xfId="0" applyFont="1" applyFill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221" fontId="2" fillId="0" borderId="18" xfId="0" applyNumberFormat="1" applyFont="1" applyFill="1" applyBorder="1" applyAlignment="1">
      <alignment horizontal="center" vertical="center" wrapText="1"/>
    </xf>
    <xf numFmtId="221" fontId="2" fillId="0" borderId="23" xfId="0" applyNumberFormat="1" applyFont="1" applyFill="1" applyBorder="1" applyAlignment="1">
      <alignment horizontal="center" vertical="center" wrapText="1"/>
    </xf>
    <xf numFmtId="221" fontId="2" fillId="0" borderId="25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/>
    </xf>
    <xf numFmtId="0" fontId="42" fillId="0" borderId="5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0" fillId="0" borderId="0" xfId="0" applyFont="1" applyFill="1" applyAlignment="1" quotePrefix="1">
      <alignment horizontal="center" vertical="center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shrinkToFit="1"/>
    </xf>
    <xf numFmtId="0" fontId="2" fillId="0" borderId="24" xfId="0" applyFont="1" applyFill="1" applyBorder="1" applyAlignment="1">
      <alignment shrinkToFit="1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top" wrapText="1" shrinkToFit="1"/>
    </xf>
    <xf numFmtId="0" fontId="6" fillId="0" borderId="20" xfId="0" applyFont="1" applyFill="1" applyBorder="1" applyAlignment="1">
      <alignment horizontal="center" vertical="top" wrapText="1" shrinkToFit="1"/>
    </xf>
    <xf numFmtId="0" fontId="6" fillId="0" borderId="24" xfId="0" applyFont="1" applyFill="1" applyBorder="1" applyAlignment="1">
      <alignment horizontal="center" vertical="top" wrapText="1" shrinkToFit="1"/>
    </xf>
    <xf numFmtId="0" fontId="6" fillId="0" borderId="5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center" wrapText="1"/>
    </xf>
    <xf numFmtId="0" fontId="40" fillId="0" borderId="0" xfId="0" applyFont="1" applyFill="1" applyAlignment="1">
      <alignment horizont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shrinkToFit="1"/>
    </xf>
    <xf numFmtId="0" fontId="42" fillId="0" borderId="50" xfId="0" applyFont="1" applyFill="1" applyBorder="1" applyAlignment="1">
      <alignment horizontal="center" vertical="center" wrapText="1"/>
    </xf>
    <xf numFmtId="0" fontId="42" fillId="0" borderId="49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</cellXfs>
  <cellStyles count="1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ategory" xfId="44"/>
    <cellStyle name="Comma [0]_ SG&amp;A Bridge " xfId="45"/>
    <cellStyle name="Comma_ SG&amp;A Bridge " xfId="46"/>
    <cellStyle name="Comma0" xfId="47"/>
    <cellStyle name="Curren?_x0012_퐀_x0017_?" xfId="48"/>
    <cellStyle name="Currency [0]_ SG&amp;A Bridge " xfId="49"/>
    <cellStyle name="Currency_ SG&amp;A Bridge " xfId="50"/>
    <cellStyle name="Currency0" xfId="51"/>
    <cellStyle name="Date" xfId="52"/>
    <cellStyle name="Euro" xfId="53"/>
    <cellStyle name="Fixed" xfId="54"/>
    <cellStyle name="Grey" xfId="55"/>
    <cellStyle name="HEADER" xfId="56"/>
    <cellStyle name="Header1" xfId="57"/>
    <cellStyle name="Header2" xfId="58"/>
    <cellStyle name="Heading 1" xfId="59"/>
    <cellStyle name="Heading 2" xfId="60"/>
    <cellStyle name="Input [yellow]" xfId="61"/>
    <cellStyle name="Model" xfId="62"/>
    <cellStyle name="Normal - Style1" xfId="63"/>
    <cellStyle name="Normal_ SG&amp;A Bridge " xfId="64"/>
    <cellStyle name="Percent [2]" xfId="65"/>
    <cellStyle name="subhead" xfId="66"/>
    <cellStyle name="Total" xfId="67"/>
    <cellStyle name="UM" xfId="68"/>
    <cellStyle name="강조색1" xfId="69"/>
    <cellStyle name="강조색2" xfId="70"/>
    <cellStyle name="강조색3" xfId="71"/>
    <cellStyle name="강조색4" xfId="72"/>
    <cellStyle name="강조색5" xfId="73"/>
    <cellStyle name="강조색6" xfId="74"/>
    <cellStyle name="경고문" xfId="75"/>
    <cellStyle name="계산" xfId="76"/>
    <cellStyle name="고정소숫점" xfId="77"/>
    <cellStyle name="고정출력1" xfId="78"/>
    <cellStyle name="고정출력2" xfId="79"/>
    <cellStyle name="咬訌裝?INCOM1" xfId="80"/>
    <cellStyle name="咬訌裝?INCOM10" xfId="81"/>
    <cellStyle name="咬訌裝?INCOM2" xfId="82"/>
    <cellStyle name="咬訌裝?INCOM3" xfId="83"/>
    <cellStyle name="咬訌裝?INCOM4" xfId="84"/>
    <cellStyle name="咬訌裝?INCOM5" xfId="85"/>
    <cellStyle name="咬訌裝?INCOM6" xfId="86"/>
    <cellStyle name="咬訌裝?INCOM7" xfId="87"/>
    <cellStyle name="咬訌裝?INCOM8" xfId="88"/>
    <cellStyle name="咬訌裝?INCOM9" xfId="89"/>
    <cellStyle name="咬訌裝?PRIB11" xfId="90"/>
    <cellStyle name="나쁨" xfId="91"/>
    <cellStyle name="날짜" xfId="92"/>
    <cellStyle name="달러" xfId="93"/>
    <cellStyle name="똿뗦먛귟 [0.00]_PRODUCT DETAIL Q1" xfId="94"/>
    <cellStyle name="똿뗦먛귟_PRODUCT DETAIL Q1" xfId="95"/>
    <cellStyle name="메모" xfId="96"/>
    <cellStyle name="믅됞 [0.00]_PRODUCT DETAIL Q1" xfId="97"/>
    <cellStyle name="믅됞_PRODUCT DETAIL Q1" xfId="98"/>
    <cellStyle name="바탕글" xfId="99"/>
    <cellStyle name="Percent" xfId="100"/>
    <cellStyle name="백분율 2" xfId="101"/>
    <cellStyle name="보통" xfId="102"/>
    <cellStyle name="뷭?_BOOKSHIP" xfId="103"/>
    <cellStyle name="설명 텍스트" xfId="104"/>
    <cellStyle name="셀 확인" xfId="105"/>
    <cellStyle name="숫자(R)" xfId="106"/>
    <cellStyle name="Comma" xfId="107"/>
    <cellStyle name="Comma [0]" xfId="108"/>
    <cellStyle name="쉼표 [0] 2" xfId="109"/>
    <cellStyle name="스타일 1" xfId="110"/>
    <cellStyle name="안건회계법인" xfId="111"/>
    <cellStyle name="연결된 셀" xfId="112"/>
    <cellStyle name="Followed Hyperlink" xfId="113"/>
    <cellStyle name="요약" xfId="114"/>
    <cellStyle name="입력" xfId="115"/>
    <cellStyle name="자리수" xfId="116"/>
    <cellStyle name="자리수0" xfId="117"/>
    <cellStyle name="작은제목" xfId="118"/>
    <cellStyle name="제목" xfId="119"/>
    <cellStyle name="제목 1" xfId="120"/>
    <cellStyle name="제목 2" xfId="121"/>
    <cellStyle name="제목 3" xfId="122"/>
    <cellStyle name="제목 4" xfId="123"/>
    <cellStyle name="좋음" xfId="124"/>
    <cellStyle name="출력" xfId="125"/>
    <cellStyle name="콤마 [0]" xfId="126"/>
    <cellStyle name="콤마_ 견적기준 FLOW " xfId="127"/>
    <cellStyle name="큰제목" xfId="128"/>
    <cellStyle name="Currency" xfId="129"/>
    <cellStyle name="Currency [0]" xfId="130"/>
    <cellStyle name="통화 [0] 2" xfId="131"/>
    <cellStyle name="퍼센트" xfId="132"/>
    <cellStyle name="표준 10" xfId="133"/>
    <cellStyle name="표준 11" xfId="134"/>
    <cellStyle name="표준 12" xfId="135"/>
    <cellStyle name="표준 13" xfId="136"/>
    <cellStyle name="표준 2" xfId="137"/>
    <cellStyle name="표준 3" xfId="138"/>
    <cellStyle name="표준 4" xfId="139"/>
    <cellStyle name="표준 5" xfId="140"/>
    <cellStyle name="표준 6" xfId="141"/>
    <cellStyle name="표준 6 2" xfId="142"/>
    <cellStyle name="표준 67" xfId="143"/>
    <cellStyle name="표준 68" xfId="144"/>
    <cellStyle name="표준 69" xfId="145"/>
    <cellStyle name="표준 7" xfId="146"/>
    <cellStyle name="표준 7 2" xfId="147"/>
    <cellStyle name="표준 70" xfId="148"/>
    <cellStyle name="표준 71" xfId="149"/>
    <cellStyle name="표준 72" xfId="150"/>
    <cellStyle name="표준 73" xfId="151"/>
    <cellStyle name="표준 74" xfId="152"/>
    <cellStyle name="표준 76" xfId="153"/>
    <cellStyle name="표준 77" xfId="154"/>
    <cellStyle name="표준 78" xfId="155"/>
    <cellStyle name="표준 79" xfId="156"/>
    <cellStyle name="표준 8" xfId="157"/>
    <cellStyle name="표준 80" xfId="158"/>
    <cellStyle name="표준 81" xfId="159"/>
    <cellStyle name="표준 9" xfId="160"/>
    <cellStyle name="표준_9.유통.금융.보험및기타서비스" xfId="161"/>
    <cellStyle name="표준_인구" xfId="162"/>
    <cellStyle name="표준_지역경제과" xfId="163"/>
    <cellStyle name="Hyperlink" xfId="164"/>
    <cellStyle name="합산" xfId="165"/>
    <cellStyle name="화폐기호" xfId="166"/>
    <cellStyle name="화폐기호0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2"/>
  <sheetViews>
    <sheetView zoomScale="85" zoomScaleNormal="85" zoomScaleSheetLayoutView="85" zoomScalePageLayoutView="0" workbookViewId="0" topLeftCell="A1">
      <selection activeCell="F36" sqref="F36"/>
    </sheetView>
  </sheetViews>
  <sheetFormatPr defaultColWidth="8.88671875" defaultRowHeight="13.5"/>
  <cols>
    <col min="1" max="1" width="9.21484375" style="1" customWidth="1"/>
    <col min="2" max="2" width="7.3359375" style="1" customWidth="1"/>
    <col min="3" max="3" width="9.6640625" style="1" bestFit="1" customWidth="1"/>
    <col min="4" max="4" width="11.10546875" style="1" bestFit="1" customWidth="1"/>
    <col min="5" max="5" width="9.6640625" style="1" bestFit="1" customWidth="1"/>
    <col min="6" max="6" width="7.6640625" style="1" customWidth="1"/>
    <col min="7" max="7" width="7.10546875" style="1" customWidth="1"/>
    <col min="8" max="8" width="7.6640625" style="1" customWidth="1"/>
    <col min="9" max="10" width="9.99609375" style="1" customWidth="1"/>
    <col min="11" max="11" width="5.88671875" style="1" customWidth="1"/>
    <col min="12" max="12" width="7.5546875" style="1" customWidth="1"/>
    <col min="13" max="14" width="9.99609375" style="1" customWidth="1"/>
    <col min="15" max="15" width="6.3359375" style="1" customWidth="1"/>
    <col min="16" max="16" width="7.88671875" style="1" customWidth="1"/>
    <col min="17" max="22" width="9.99609375" style="1" customWidth="1"/>
    <col min="23" max="23" width="13.6640625" style="1" customWidth="1"/>
    <col min="24" max="25" width="7.6640625" style="1" customWidth="1"/>
    <col min="26" max="26" width="8.77734375" style="1" customWidth="1"/>
    <col min="27" max="27" width="10.6640625" style="1" customWidth="1"/>
    <col min="28" max="28" width="9.77734375" style="1" customWidth="1"/>
    <col min="29" max="16384" width="8.88671875" style="1" customWidth="1"/>
  </cols>
  <sheetData>
    <row r="1" spans="1:27" ht="35.25" customHeight="1">
      <c r="A1" s="566" t="s">
        <v>228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32"/>
      <c r="Y1" s="32"/>
      <c r="Z1" s="32"/>
      <c r="AA1" s="32"/>
    </row>
    <row r="2" spans="1:23" s="2" customFormat="1" ht="22.5" customHeight="1">
      <c r="A2" s="33" t="s">
        <v>229</v>
      </c>
      <c r="B2" s="33"/>
      <c r="K2" s="33"/>
      <c r="L2" s="34"/>
      <c r="O2" s="33"/>
      <c r="P2" s="34"/>
      <c r="S2" s="33"/>
      <c r="T2" s="34"/>
      <c r="W2" s="35" t="s">
        <v>230</v>
      </c>
    </row>
    <row r="3" spans="1:28" s="2" customFormat="1" ht="13.5" customHeight="1">
      <c r="A3" s="503" t="s">
        <v>239</v>
      </c>
      <c r="B3" s="567" t="s">
        <v>231</v>
      </c>
      <c r="C3" s="564"/>
      <c r="D3" s="564"/>
      <c r="E3" s="564"/>
      <c r="F3" s="563"/>
      <c r="G3" s="562" t="s">
        <v>232</v>
      </c>
      <c r="H3" s="564"/>
      <c r="I3" s="564"/>
      <c r="J3" s="563"/>
      <c r="K3" s="562" t="s">
        <v>233</v>
      </c>
      <c r="L3" s="564"/>
      <c r="M3" s="564"/>
      <c r="N3" s="563"/>
      <c r="O3" s="562" t="s">
        <v>234</v>
      </c>
      <c r="P3" s="564"/>
      <c r="Q3" s="564"/>
      <c r="R3" s="565"/>
      <c r="S3" s="544" t="s">
        <v>235</v>
      </c>
      <c r="T3" s="532"/>
      <c r="U3" s="532"/>
      <c r="V3" s="532"/>
      <c r="W3" s="534"/>
      <c r="X3" s="516" t="s">
        <v>240</v>
      </c>
      <c r="AA3" s="34"/>
      <c r="AB3" s="37"/>
    </row>
    <row r="4" spans="1:28" s="2" customFormat="1" ht="13.5" customHeight="1">
      <c r="A4" s="504"/>
      <c r="B4" s="568"/>
      <c r="C4" s="569"/>
      <c r="D4" s="569"/>
      <c r="E4" s="569"/>
      <c r="F4" s="570"/>
      <c r="G4" s="553" t="s">
        <v>236</v>
      </c>
      <c r="H4" s="554"/>
      <c r="I4" s="554"/>
      <c r="J4" s="555"/>
      <c r="K4" s="553" t="s">
        <v>237</v>
      </c>
      <c r="L4" s="554"/>
      <c r="M4" s="554"/>
      <c r="N4" s="555"/>
      <c r="O4" s="553" t="s">
        <v>238</v>
      </c>
      <c r="P4" s="554"/>
      <c r="Q4" s="554"/>
      <c r="R4" s="555"/>
      <c r="S4" s="529"/>
      <c r="T4" s="545"/>
      <c r="U4" s="545"/>
      <c r="V4" s="545"/>
      <c r="W4" s="546"/>
      <c r="X4" s="517"/>
      <c r="AA4" s="34"/>
      <c r="AB4" s="37"/>
    </row>
    <row r="5" spans="1:28" s="2" customFormat="1" ht="13.5" customHeight="1">
      <c r="A5" s="504"/>
      <c r="B5" s="571"/>
      <c r="C5" s="572"/>
      <c r="D5" s="572"/>
      <c r="E5" s="572"/>
      <c r="F5" s="573"/>
      <c r="G5" s="556"/>
      <c r="H5" s="557"/>
      <c r="I5" s="557"/>
      <c r="J5" s="558"/>
      <c r="K5" s="556"/>
      <c r="L5" s="557"/>
      <c r="M5" s="557"/>
      <c r="N5" s="558"/>
      <c r="O5" s="556"/>
      <c r="P5" s="557"/>
      <c r="Q5" s="557"/>
      <c r="R5" s="558"/>
      <c r="S5" s="511"/>
      <c r="T5" s="535"/>
      <c r="U5" s="535"/>
      <c r="V5" s="535"/>
      <c r="W5" s="512"/>
      <c r="X5" s="517"/>
      <c r="AA5" s="34"/>
      <c r="AB5" s="37"/>
    </row>
    <row r="6" spans="1:28" s="2" customFormat="1" ht="18" customHeight="1">
      <c r="A6" s="504"/>
      <c r="B6" s="3" t="s">
        <v>241</v>
      </c>
      <c r="C6" s="562" t="s">
        <v>242</v>
      </c>
      <c r="D6" s="574"/>
      <c r="E6" s="574"/>
      <c r="F6" s="552"/>
      <c r="G6" s="562" t="s">
        <v>241</v>
      </c>
      <c r="H6" s="563"/>
      <c r="I6" s="551" t="s">
        <v>243</v>
      </c>
      <c r="J6" s="552"/>
      <c r="K6" s="562" t="s">
        <v>241</v>
      </c>
      <c r="L6" s="563"/>
      <c r="M6" s="551" t="s">
        <v>243</v>
      </c>
      <c r="N6" s="552"/>
      <c r="O6" s="562" t="s">
        <v>241</v>
      </c>
      <c r="P6" s="563"/>
      <c r="Q6" s="551" t="s">
        <v>243</v>
      </c>
      <c r="R6" s="552"/>
      <c r="S6" s="40" t="s">
        <v>244</v>
      </c>
      <c r="T6" s="544" t="s">
        <v>245</v>
      </c>
      <c r="U6" s="547"/>
      <c r="V6" s="547"/>
      <c r="W6" s="528"/>
      <c r="X6" s="517"/>
      <c r="AA6" s="34"/>
      <c r="AB6" s="37"/>
    </row>
    <row r="7" spans="1:28" s="2" customFormat="1" ht="18" customHeight="1">
      <c r="A7" s="504"/>
      <c r="B7" s="10"/>
      <c r="C7" s="575"/>
      <c r="D7" s="576"/>
      <c r="E7" s="576"/>
      <c r="F7" s="577"/>
      <c r="G7" s="517"/>
      <c r="H7" s="522"/>
      <c r="I7" s="509" t="s">
        <v>246</v>
      </c>
      <c r="J7" s="510"/>
      <c r="K7" s="517"/>
      <c r="L7" s="522"/>
      <c r="M7" s="509" t="s">
        <v>246</v>
      </c>
      <c r="N7" s="510"/>
      <c r="O7" s="517"/>
      <c r="P7" s="522"/>
      <c r="Q7" s="509" t="s">
        <v>246</v>
      </c>
      <c r="R7" s="510"/>
      <c r="S7" s="42"/>
      <c r="T7" s="548"/>
      <c r="U7" s="549"/>
      <c r="V7" s="549"/>
      <c r="W7" s="550"/>
      <c r="X7" s="517"/>
      <c r="AA7" s="34"/>
      <c r="AB7" s="37"/>
    </row>
    <row r="8" spans="1:28" s="2" customFormat="1" ht="18" customHeight="1">
      <c r="A8" s="504"/>
      <c r="B8" s="10"/>
      <c r="C8" s="6" t="s">
        <v>247</v>
      </c>
      <c r="D8" s="6" t="s">
        <v>248</v>
      </c>
      <c r="E8" s="6" t="s">
        <v>249</v>
      </c>
      <c r="F8" s="578" t="s">
        <v>250</v>
      </c>
      <c r="G8" s="517"/>
      <c r="H8" s="522"/>
      <c r="I8" s="3" t="s">
        <v>247</v>
      </c>
      <c r="J8" s="3" t="s">
        <v>248</v>
      </c>
      <c r="K8" s="517"/>
      <c r="L8" s="522"/>
      <c r="M8" s="3" t="s">
        <v>247</v>
      </c>
      <c r="N8" s="3" t="s">
        <v>248</v>
      </c>
      <c r="O8" s="517"/>
      <c r="P8" s="522"/>
      <c r="Q8" s="3" t="s">
        <v>247</v>
      </c>
      <c r="R8" s="3" t="s">
        <v>248</v>
      </c>
      <c r="S8" s="42"/>
      <c r="T8" s="529" t="s">
        <v>247</v>
      </c>
      <c r="U8" s="546"/>
      <c r="V8" s="544" t="s">
        <v>251</v>
      </c>
      <c r="W8" s="559"/>
      <c r="X8" s="517"/>
      <c r="AA8" s="34"/>
      <c r="AB8" s="37"/>
    </row>
    <row r="9" spans="1:28" s="2" customFormat="1" ht="18" customHeight="1">
      <c r="A9" s="504"/>
      <c r="B9" s="10"/>
      <c r="C9" s="6" t="s">
        <v>252</v>
      </c>
      <c r="D9" s="6" t="s">
        <v>253</v>
      </c>
      <c r="E9" s="6" t="s">
        <v>254</v>
      </c>
      <c r="F9" s="579"/>
      <c r="G9" s="517"/>
      <c r="H9" s="522"/>
      <c r="I9" s="6" t="s">
        <v>252</v>
      </c>
      <c r="J9" s="6" t="s">
        <v>253</v>
      </c>
      <c r="K9" s="517"/>
      <c r="L9" s="522"/>
      <c r="M9" s="6" t="s">
        <v>252</v>
      </c>
      <c r="N9" s="6" t="s">
        <v>253</v>
      </c>
      <c r="O9" s="517"/>
      <c r="P9" s="522"/>
      <c r="Q9" s="6" t="s">
        <v>252</v>
      </c>
      <c r="R9" s="6" t="s">
        <v>253</v>
      </c>
      <c r="S9" s="42"/>
      <c r="T9" s="529" t="s">
        <v>252</v>
      </c>
      <c r="U9" s="546"/>
      <c r="V9" s="560"/>
      <c r="W9" s="561"/>
      <c r="X9" s="517"/>
      <c r="AA9" s="34"/>
      <c r="AB9" s="37"/>
    </row>
    <row r="10" spans="1:28" s="2" customFormat="1" ht="45" customHeight="1">
      <c r="A10" s="505"/>
      <c r="B10" s="13" t="s">
        <v>255</v>
      </c>
      <c r="C10" s="13" t="s">
        <v>256</v>
      </c>
      <c r="D10" s="13" t="s">
        <v>257</v>
      </c>
      <c r="E10" s="18" t="s">
        <v>258</v>
      </c>
      <c r="F10" s="580"/>
      <c r="G10" s="509" t="s">
        <v>255</v>
      </c>
      <c r="H10" s="510"/>
      <c r="I10" s="13" t="s">
        <v>256</v>
      </c>
      <c r="J10" s="13" t="s">
        <v>257</v>
      </c>
      <c r="K10" s="509" t="s">
        <v>255</v>
      </c>
      <c r="L10" s="510"/>
      <c r="M10" s="13" t="s">
        <v>256</v>
      </c>
      <c r="N10" s="13" t="s">
        <v>257</v>
      </c>
      <c r="O10" s="509" t="s">
        <v>255</v>
      </c>
      <c r="P10" s="510"/>
      <c r="Q10" s="13" t="s">
        <v>256</v>
      </c>
      <c r="R10" s="13" t="s">
        <v>257</v>
      </c>
      <c r="S10" s="43" t="s">
        <v>255</v>
      </c>
      <c r="T10" s="520" t="s">
        <v>256</v>
      </c>
      <c r="U10" s="521"/>
      <c r="V10" s="511" t="s">
        <v>257</v>
      </c>
      <c r="W10" s="512"/>
      <c r="X10" s="509"/>
      <c r="AA10" s="34"/>
      <c r="AB10" s="44"/>
    </row>
    <row r="11" spans="1:28" s="51" customFormat="1" ht="17.25" customHeight="1">
      <c r="A11" s="53" t="s">
        <v>216</v>
      </c>
      <c r="B11" s="45">
        <v>28</v>
      </c>
      <c r="C11" s="46">
        <v>165113</v>
      </c>
      <c r="D11" s="46">
        <v>35003</v>
      </c>
      <c r="E11" s="46">
        <v>165092</v>
      </c>
      <c r="F11" s="48">
        <v>0</v>
      </c>
      <c r="G11" s="513">
        <v>4</v>
      </c>
      <c r="H11" s="513"/>
      <c r="I11" s="46">
        <v>44747</v>
      </c>
      <c r="J11" s="46">
        <v>29345</v>
      </c>
      <c r="K11" s="513">
        <v>1</v>
      </c>
      <c r="L11" s="513"/>
      <c r="M11" s="46">
        <v>3306</v>
      </c>
      <c r="N11" s="46">
        <v>5658</v>
      </c>
      <c r="O11" s="543">
        <v>0</v>
      </c>
      <c r="P11" s="543"/>
      <c r="Q11" s="46">
        <v>0</v>
      </c>
      <c r="R11" s="49">
        <v>0</v>
      </c>
      <c r="S11" s="49">
        <v>0</v>
      </c>
      <c r="T11" s="513">
        <v>0</v>
      </c>
      <c r="U11" s="513"/>
      <c r="V11" s="513">
        <v>0</v>
      </c>
      <c r="W11" s="515"/>
      <c r="X11" s="50" t="s">
        <v>216</v>
      </c>
      <c r="AA11" s="52"/>
      <c r="AB11" s="50"/>
    </row>
    <row r="12" spans="1:28" s="51" customFormat="1" ht="17.25" customHeight="1">
      <c r="A12" s="69" t="s">
        <v>309</v>
      </c>
      <c r="B12" s="46">
        <v>28</v>
      </c>
      <c r="C12" s="46">
        <v>184901</v>
      </c>
      <c r="D12" s="46">
        <v>111485</v>
      </c>
      <c r="E12" s="46">
        <v>157599</v>
      </c>
      <c r="F12" s="48">
        <v>0</v>
      </c>
      <c r="G12" s="513">
        <v>4</v>
      </c>
      <c r="H12" s="513"/>
      <c r="I12" s="46">
        <v>44747</v>
      </c>
      <c r="J12" s="46">
        <v>29345</v>
      </c>
      <c r="K12" s="513">
        <v>0</v>
      </c>
      <c r="L12" s="513"/>
      <c r="M12" s="49">
        <v>0</v>
      </c>
      <c r="N12" s="49">
        <v>0</v>
      </c>
      <c r="O12" s="513">
        <v>0</v>
      </c>
      <c r="P12" s="513"/>
      <c r="Q12" s="49">
        <v>0</v>
      </c>
      <c r="R12" s="49">
        <v>0</v>
      </c>
      <c r="S12" s="49">
        <v>1</v>
      </c>
      <c r="T12" s="513">
        <v>3306</v>
      </c>
      <c r="U12" s="513"/>
      <c r="V12" s="513">
        <v>5658</v>
      </c>
      <c r="W12" s="515"/>
      <c r="X12" s="57" t="s">
        <v>224</v>
      </c>
      <c r="AA12" s="52"/>
      <c r="AB12" s="50"/>
    </row>
    <row r="13" spans="1:28" s="51" customFormat="1" ht="17.25" customHeight="1">
      <c r="A13" s="69" t="s">
        <v>545</v>
      </c>
      <c r="B13" s="46">
        <v>28</v>
      </c>
      <c r="C13" s="46">
        <v>161937</v>
      </c>
      <c r="D13" s="46">
        <v>164632</v>
      </c>
      <c r="E13" s="46">
        <v>254793</v>
      </c>
      <c r="F13" s="48">
        <v>3479</v>
      </c>
      <c r="G13" s="513">
        <v>3</v>
      </c>
      <c r="H13" s="513"/>
      <c r="I13" s="46">
        <v>26134</v>
      </c>
      <c r="J13" s="46">
        <v>76481</v>
      </c>
      <c r="K13" s="513">
        <v>0</v>
      </c>
      <c r="L13" s="513"/>
      <c r="M13" s="49">
        <v>0</v>
      </c>
      <c r="N13" s="49">
        <v>0</v>
      </c>
      <c r="O13" s="513">
        <v>0</v>
      </c>
      <c r="P13" s="513"/>
      <c r="Q13" s="49">
        <v>0</v>
      </c>
      <c r="R13" s="49">
        <v>0</v>
      </c>
      <c r="S13" s="49">
        <v>2</v>
      </c>
      <c r="T13" s="513">
        <v>6442</v>
      </c>
      <c r="U13" s="513"/>
      <c r="V13" s="513">
        <v>11669</v>
      </c>
      <c r="W13" s="515"/>
      <c r="X13" s="57" t="s">
        <v>545</v>
      </c>
      <c r="AA13" s="52"/>
      <c r="AB13" s="50"/>
    </row>
    <row r="14" spans="1:28" s="51" customFormat="1" ht="17.25" customHeight="1">
      <c r="A14" s="69" t="s">
        <v>742</v>
      </c>
      <c r="B14" s="46">
        <v>28</v>
      </c>
      <c r="C14" s="46">
        <v>177095</v>
      </c>
      <c r="D14" s="46">
        <v>195002</v>
      </c>
      <c r="E14" s="46">
        <v>169755</v>
      </c>
      <c r="F14" s="48">
        <v>3479</v>
      </c>
      <c r="G14" s="513">
        <v>3</v>
      </c>
      <c r="H14" s="513"/>
      <c r="I14" s="46">
        <v>23134</v>
      </c>
      <c r="J14" s="46">
        <v>76481</v>
      </c>
      <c r="K14" s="513">
        <v>0</v>
      </c>
      <c r="L14" s="513"/>
      <c r="M14" s="49">
        <v>0</v>
      </c>
      <c r="N14" s="49">
        <v>0</v>
      </c>
      <c r="O14" s="513">
        <v>0</v>
      </c>
      <c r="P14" s="513"/>
      <c r="Q14" s="49">
        <v>0</v>
      </c>
      <c r="R14" s="49">
        <v>0</v>
      </c>
      <c r="S14" s="49">
        <v>0</v>
      </c>
      <c r="T14" s="513">
        <v>0</v>
      </c>
      <c r="U14" s="513"/>
      <c r="V14" s="513">
        <v>0</v>
      </c>
      <c r="W14" s="515"/>
      <c r="X14" s="57" t="s">
        <v>742</v>
      </c>
      <c r="AA14" s="52"/>
      <c r="AB14" s="50"/>
    </row>
    <row r="15" spans="1:28" s="263" customFormat="1" ht="17.25" customHeight="1">
      <c r="A15" s="259" t="s">
        <v>750</v>
      </c>
      <c r="B15" s="467">
        <v>27</v>
      </c>
      <c r="C15" s="468">
        <v>177095</v>
      </c>
      <c r="D15" s="468">
        <v>135579</v>
      </c>
      <c r="E15" s="468">
        <v>160675</v>
      </c>
      <c r="F15" s="469">
        <v>3332</v>
      </c>
      <c r="G15" s="514">
        <v>3</v>
      </c>
      <c r="H15" s="514"/>
      <c r="I15" s="468">
        <v>26134</v>
      </c>
      <c r="J15" s="468">
        <v>76481</v>
      </c>
      <c r="K15" s="525" t="s">
        <v>751</v>
      </c>
      <c r="L15" s="526"/>
      <c r="M15" s="470">
        <v>0</v>
      </c>
      <c r="N15" s="470">
        <v>0</v>
      </c>
      <c r="O15" s="514">
        <v>0</v>
      </c>
      <c r="P15" s="514"/>
      <c r="Q15" s="470">
        <v>0</v>
      </c>
      <c r="R15" s="470">
        <v>0</v>
      </c>
      <c r="S15" s="469">
        <v>1</v>
      </c>
      <c r="T15" s="523">
        <v>5139</v>
      </c>
      <c r="U15" s="523"/>
      <c r="V15" s="523">
        <v>8363</v>
      </c>
      <c r="W15" s="524"/>
      <c r="X15" s="262" t="s">
        <v>750</v>
      </c>
      <c r="AA15" s="264"/>
      <c r="AB15" s="265"/>
    </row>
    <row r="16" ht="14.25" customHeight="1">
      <c r="X16" s="15"/>
    </row>
    <row r="17" spans="1:30" s="54" customFormat="1" ht="18" customHeight="1">
      <c r="A17" s="506" t="s">
        <v>264</v>
      </c>
      <c r="B17" s="537" t="s">
        <v>259</v>
      </c>
      <c r="C17" s="537"/>
      <c r="D17" s="537"/>
      <c r="E17" s="537"/>
      <c r="F17" s="537"/>
      <c r="G17" s="537"/>
      <c r="H17" s="537"/>
      <c r="I17" s="537"/>
      <c r="J17" s="537"/>
      <c r="K17" s="537"/>
      <c r="L17" s="537"/>
      <c r="M17" s="537"/>
      <c r="N17" s="537"/>
      <c r="O17" s="537"/>
      <c r="P17" s="537"/>
      <c r="Q17" s="538"/>
      <c r="R17" s="531" t="s">
        <v>260</v>
      </c>
      <c r="S17" s="532"/>
      <c r="T17" s="533"/>
      <c r="U17" s="518" t="s">
        <v>240</v>
      </c>
      <c r="W17" s="55"/>
      <c r="X17" s="56"/>
      <c r="AA17" s="55"/>
      <c r="AB17" s="55"/>
      <c r="AC17" s="56"/>
      <c r="AD17" s="56"/>
    </row>
    <row r="18" spans="1:21" s="25" customFormat="1" ht="14.25" customHeight="1">
      <c r="A18" s="507"/>
      <c r="B18" s="532" t="s">
        <v>261</v>
      </c>
      <c r="C18" s="532"/>
      <c r="D18" s="532"/>
      <c r="E18" s="534"/>
      <c r="F18" s="539" t="s">
        <v>262</v>
      </c>
      <c r="G18" s="540"/>
      <c r="H18" s="541"/>
      <c r="I18" s="542"/>
      <c r="J18" s="539" t="s">
        <v>543</v>
      </c>
      <c r="K18" s="540"/>
      <c r="L18" s="541"/>
      <c r="M18" s="542"/>
      <c r="N18" s="519" t="s">
        <v>263</v>
      </c>
      <c r="O18" s="541"/>
      <c r="P18" s="541"/>
      <c r="Q18" s="542"/>
      <c r="R18" s="59"/>
      <c r="S18" s="57"/>
      <c r="T18" s="58"/>
      <c r="U18" s="519"/>
    </row>
    <row r="19" spans="1:21" ht="14.25">
      <c r="A19" s="507"/>
      <c r="B19" s="535" t="s">
        <v>265</v>
      </c>
      <c r="C19" s="535"/>
      <c r="D19" s="535"/>
      <c r="E19" s="512"/>
      <c r="F19" s="520" t="s">
        <v>266</v>
      </c>
      <c r="G19" s="536"/>
      <c r="H19" s="536"/>
      <c r="I19" s="521"/>
      <c r="J19" s="520" t="s">
        <v>544</v>
      </c>
      <c r="K19" s="536"/>
      <c r="L19" s="536"/>
      <c r="M19" s="521"/>
      <c r="N19" s="520"/>
      <c r="O19" s="536"/>
      <c r="P19" s="536"/>
      <c r="Q19" s="521"/>
      <c r="R19" s="520" t="s">
        <v>267</v>
      </c>
      <c r="S19" s="536"/>
      <c r="T19" s="521"/>
      <c r="U19" s="519"/>
    </row>
    <row r="20" spans="1:21" ht="14.25">
      <c r="A20" s="507"/>
      <c r="B20" s="36" t="s">
        <v>268</v>
      </c>
      <c r="C20" s="36" t="s">
        <v>269</v>
      </c>
      <c r="D20" s="531" t="s">
        <v>270</v>
      </c>
      <c r="E20" s="528"/>
      <c r="F20" s="40" t="s">
        <v>244</v>
      </c>
      <c r="G20" s="36" t="s">
        <v>269</v>
      </c>
      <c r="H20" s="527" t="s">
        <v>271</v>
      </c>
      <c r="I20" s="528"/>
      <c r="J20" s="40" t="s">
        <v>244</v>
      </c>
      <c r="K20" s="36" t="s">
        <v>269</v>
      </c>
      <c r="L20" s="527" t="s">
        <v>271</v>
      </c>
      <c r="M20" s="528"/>
      <c r="N20" s="40" t="s">
        <v>244</v>
      </c>
      <c r="O20" s="36" t="s">
        <v>269</v>
      </c>
      <c r="P20" s="527" t="s">
        <v>271</v>
      </c>
      <c r="Q20" s="528"/>
      <c r="R20" s="40" t="s">
        <v>244</v>
      </c>
      <c r="S20" s="527" t="s">
        <v>271</v>
      </c>
      <c r="T20" s="528"/>
      <c r="U20" s="519"/>
    </row>
    <row r="21" spans="1:21" ht="14.25">
      <c r="A21" s="507"/>
      <c r="B21" s="60"/>
      <c r="C21" s="60"/>
      <c r="D21" s="529" t="s">
        <v>246</v>
      </c>
      <c r="E21" s="530"/>
      <c r="F21" s="42"/>
      <c r="G21" s="60"/>
      <c r="H21" s="520" t="s">
        <v>246</v>
      </c>
      <c r="I21" s="521"/>
      <c r="J21" s="42"/>
      <c r="K21" s="60"/>
      <c r="L21" s="520" t="s">
        <v>246</v>
      </c>
      <c r="M21" s="521"/>
      <c r="N21" s="42"/>
      <c r="O21" s="60"/>
      <c r="P21" s="520" t="s">
        <v>246</v>
      </c>
      <c r="Q21" s="521"/>
      <c r="R21" s="42"/>
      <c r="S21" s="520" t="s">
        <v>246</v>
      </c>
      <c r="T21" s="521"/>
      <c r="U21" s="519"/>
    </row>
    <row r="22" spans="1:21" ht="14.25">
      <c r="A22" s="507"/>
      <c r="B22" s="38"/>
      <c r="C22" s="38"/>
      <c r="D22" s="40" t="s">
        <v>247</v>
      </c>
      <c r="E22" s="40" t="s">
        <v>272</v>
      </c>
      <c r="F22" s="42"/>
      <c r="G22" s="38"/>
      <c r="H22" s="40" t="s">
        <v>247</v>
      </c>
      <c r="I22" s="40" t="s">
        <v>272</v>
      </c>
      <c r="J22" s="42"/>
      <c r="K22" s="38"/>
      <c r="L22" s="40" t="s">
        <v>247</v>
      </c>
      <c r="M22" s="40" t="s">
        <v>273</v>
      </c>
      <c r="N22" s="42"/>
      <c r="O22" s="38"/>
      <c r="P22" s="40" t="s">
        <v>247</v>
      </c>
      <c r="Q22" s="40" t="s">
        <v>273</v>
      </c>
      <c r="R22" s="42"/>
      <c r="S22" s="40" t="s">
        <v>247</v>
      </c>
      <c r="T22" s="40" t="s">
        <v>274</v>
      </c>
      <c r="U22" s="519"/>
    </row>
    <row r="23" spans="1:21" ht="14.25">
      <c r="A23" s="507"/>
      <c r="B23" s="38"/>
      <c r="C23" s="61" t="s">
        <v>225</v>
      </c>
      <c r="D23" s="61" t="s">
        <v>252</v>
      </c>
      <c r="E23" s="61" t="s">
        <v>275</v>
      </c>
      <c r="F23" s="42"/>
      <c r="G23" s="61" t="s">
        <v>225</v>
      </c>
      <c r="H23" s="61" t="s">
        <v>252</v>
      </c>
      <c r="I23" s="61" t="s">
        <v>275</v>
      </c>
      <c r="J23" s="42"/>
      <c r="K23" s="61" t="s">
        <v>225</v>
      </c>
      <c r="L23" s="61" t="s">
        <v>252</v>
      </c>
      <c r="M23" s="61" t="s">
        <v>276</v>
      </c>
      <c r="N23" s="42"/>
      <c r="O23" s="61" t="s">
        <v>225</v>
      </c>
      <c r="P23" s="61" t="s">
        <v>252</v>
      </c>
      <c r="Q23" s="61" t="s">
        <v>276</v>
      </c>
      <c r="R23" s="42"/>
      <c r="S23" s="61" t="s">
        <v>252</v>
      </c>
      <c r="T23" s="61" t="s">
        <v>253</v>
      </c>
      <c r="U23" s="519"/>
    </row>
    <row r="24" spans="1:21" ht="14.25">
      <c r="A24" s="508"/>
      <c r="B24" s="39" t="s">
        <v>226</v>
      </c>
      <c r="C24" s="62" t="s">
        <v>227</v>
      </c>
      <c r="D24" s="43" t="s">
        <v>256</v>
      </c>
      <c r="E24" s="43" t="s">
        <v>277</v>
      </c>
      <c r="F24" s="43" t="s">
        <v>255</v>
      </c>
      <c r="G24" s="62" t="s">
        <v>227</v>
      </c>
      <c r="H24" s="43" t="s">
        <v>256</v>
      </c>
      <c r="I24" s="43" t="s">
        <v>277</v>
      </c>
      <c r="J24" s="43" t="s">
        <v>255</v>
      </c>
      <c r="K24" s="62" t="s">
        <v>227</v>
      </c>
      <c r="L24" s="43" t="s">
        <v>256</v>
      </c>
      <c r="M24" s="43" t="s">
        <v>277</v>
      </c>
      <c r="N24" s="43" t="s">
        <v>255</v>
      </c>
      <c r="O24" s="62" t="s">
        <v>227</v>
      </c>
      <c r="P24" s="43" t="s">
        <v>256</v>
      </c>
      <c r="Q24" s="43" t="s">
        <v>277</v>
      </c>
      <c r="R24" s="43" t="s">
        <v>255</v>
      </c>
      <c r="S24" s="43" t="s">
        <v>256</v>
      </c>
      <c r="T24" s="43" t="s">
        <v>257</v>
      </c>
      <c r="U24" s="520"/>
    </row>
    <row r="25" spans="1:21" s="64" customFormat="1" ht="16.5" customHeight="1">
      <c r="A25" s="69" t="s">
        <v>216</v>
      </c>
      <c r="B25" s="65">
        <f>SUM(F25+J25+N25)</f>
        <v>23</v>
      </c>
      <c r="C25" s="48">
        <f>SUM(G25+K25+O25)</f>
        <v>0</v>
      </c>
      <c r="D25" s="48">
        <f>SUM(H25+L25+P25)</f>
        <v>117060</v>
      </c>
      <c r="E25" s="48">
        <f>SUM(I25+M25+Q25)</f>
        <v>165092</v>
      </c>
      <c r="F25" s="46">
        <v>18</v>
      </c>
      <c r="G25" s="49">
        <v>0</v>
      </c>
      <c r="H25" s="46">
        <v>65400</v>
      </c>
      <c r="I25" s="63">
        <v>122366</v>
      </c>
      <c r="J25" s="46">
        <v>5</v>
      </c>
      <c r="K25" s="49">
        <v>0</v>
      </c>
      <c r="L25" s="46">
        <v>51660</v>
      </c>
      <c r="M25" s="46">
        <v>42726</v>
      </c>
      <c r="N25" s="49">
        <v>0</v>
      </c>
      <c r="O25" s="49">
        <v>0</v>
      </c>
      <c r="P25" s="49">
        <v>0</v>
      </c>
      <c r="Q25" s="49">
        <v>0</v>
      </c>
      <c r="R25" s="66" t="s">
        <v>215</v>
      </c>
      <c r="S25" s="67" t="s">
        <v>215</v>
      </c>
      <c r="T25" s="68" t="s">
        <v>215</v>
      </c>
      <c r="U25" s="50" t="s">
        <v>216</v>
      </c>
    </row>
    <row r="26" spans="1:21" s="64" customFormat="1" ht="16.5" customHeight="1">
      <c r="A26" s="69" t="s">
        <v>309</v>
      </c>
      <c r="B26" s="65">
        <v>20</v>
      </c>
      <c r="C26" s="48">
        <v>0</v>
      </c>
      <c r="D26" s="48">
        <v>110713</v>
      </c>
      <c r="E26" s="48">
        <v>157599</v>
      </c>
      <c r="F26" s="46">
        <v>15</v>
      </c>
      <c r="G26" s="49">
        <v>0</v>
      </c>
      <c r="H26" s="46">
        <v>59705</v>
      </c>
      <c r="I26" s="63">
        <v>123953</v>
      </c>
      <c r="J26" s="46">
        <v>5</v>
      </c>
      <c r="K26" s="49">
        <v>0</v>
      </c>
      <c r="L26" s="46">
        <v>51008</v>
      </c>
      <c r="M26" s="46">
        <v>33646</v>
      </c>
      <c r="N26" s="49">
        <v>0</v>
      </c>
      <c r="O26" s="49">
        <v>0</v>
      </c>
      <c r="P26" s="49">
        <v>0</v>
      </c>
      <c r="Q26" s="49">
        <v>0</v>
      </c>
      <c r="R26" s="66">
        <v>3</v>
      </c>
      <c r="S26" s="67">
        <v>26135</v>
      </c>
      <c r="T26" s="68">
        <v>76482</v>
      </c>
      <c r="U26" s="50" t="s">
        <v>309</v>
      </c>
    </row>
    <row r="27" spans="1:21" s="64" customFormat="1" ht="16.5" customHeight="1">
      <c r="A27" s="69" t="s">
        <v>545</v>
      </c>
      <c r="B27" s="65">
        <v>20</v>
      </c>
      <c r="C27" s="48">
        <v>3479</v>
      </c>
      <c r="D27" s="48">
        <v>109226</v>
      </c>
      <c r="E27" s="48">
        <v>254793</v>
      </c>
      <c r="F27" s="46">
        <v>15</v>
      </c>
      <c r="G27" s="49">
        <v>2595</v>
      </c>
      <c r="H27" s="46">
        <v>58218</v>
      </c>
      <c r="I27" s="63">
        <v>221147</v>
      </c>
      <c r="J27" s="46">
        <v>5</v>
      </c>
      <c r="K27" s="49">
        <v>884</v>
      </c>
      <c r="L27" s="46">
        <v>51008</v>
      </c>
      <c r="M27" s="46">
        <v>33646</v>
      </c>
      <c r="N27" s="49">
        <v>0</v>
      </c>
      <c r="O27" s="49">
        <v>0</v>
      </c>
      <c r="P27" s="49">
        <v>0</v>
      </c>
      <c r="Q27" s="49">
        <v>0</v>
      </c>
      <c r="R27" s="66">
        <v>3</v>
      </c>
      <c r="S27" s="67">
        <v>26135</v>
      </c>
      <c r="T27" s="68">
        <v>76482</v>
      </c>
      <c r="U27" s="50" t="s">
        <v>545</v>
      </c>
    </row>
    <row r="28" spans="1:21" s="64" customFormat="1" ht="16.5" customHeight="1">
      <c r="A28" s="69" t="s">
        <v>742</v>
      </c>
      <c r="B28" s="65">
        <v>20</v>
      </c>
      <c r="C28" s="48">
        <v>3479</v>
      </c>
      <c r="D28" s="48">
        <v>107614</v>
      </c>
      <c r="E28" s="48">
        <v>169755</v>
      </c>
      <c r="F28" s="46">
        <v>15</v>
      </c>
      <c r="G28" s="49">
        <v>2595</v>
      </c>
      <c r="H28" s="46">
        <v>56606</v>
      </c>
      <c r="I28" s="63">
        <v>127029</v>
      </c>
      <c r="J28" s="46">
        <v>5</v>
      </c>
      <c r="K28" s="49">
        <v>884</v>
      </c>
      <c r="L28" s="46">
        <v>51008</v>
      </c>
      <c r="M28" s="46">
        <v>42726</v>
      </c>
      <c r="N28" s="49">
        <v>0</v>
      </c>
      <c r="O28" s="49">
        <v>0</v>
      </c>
      <c r="P28" s="49">
        <v>0</v>
      </c>
      <c r="Q28" s="49">
        <v>0</v>
      </c>
      <c r="R28" s="66">
        <v>3</v>
      </c>
      <c r="S28" s="67">
        <v>36905</v>
      </c>
      <c r="T28" s="68">
        <v>106852</v>
      </c>
      <c r="U28" s="50" t="s">
        <v>742</v>
      </c>
    </row>
    <row r="29" spans="1:21" s="268" customFormat="1" ht="16.5" customHeight="1">
      <c r="A29" s="259" t="s">
        <v>743</v>
      </c>
      <c r="B29" s="266">
        <v>20</v>
      </c>
      <c r="C29" s="260">
        <v>3332</v>
      </c>
      <c r="D29" s="260">
        <v>107614</v>
      </c>
      <c r="E29" s="260">
        <v>160675</v>
      </c>
      <c r="F29" s="261">
        <v>15</v>
      </c>
      <c r="G29" s="260"/>
      <c r="H29" s="261">
        <v>56606</v>
      </c>
      <c r="I29" s="261">
        <v>127029</v>
      </c>
      <c r="J29" s="261">
        <v>5</v>
      </c>
      <c r="K29" s="260"/>
      <c r="L29" s="261">
        <v>51008</v>
      </c>
      <c r="M29" s="261">
        <v>42726</v>
      </c>
      <c r="N29" s="260"/>
      <c r="O29" s="260"/>
      <c r="P29" s="260"/>
      <c r="Q29" s="260"/>
      <c r="R29" s="260">
        <v>3</v>
      </c>
      <c r="S29" s="260">
        <v>36905</v>
      </c>
      <c r="T29" s="267">
        <v>106852</v>
      </c>
      <c r="U29" s="262" t="s">
        <v>743</v>
      </c>
    </row>
    <row r="30" spans="1:22" s="26" customFormat="1" ht="13.5" customHeight="1">
      <c r="A30" s="70" t="s">
        <v>278</v>
      </c>
      <c r="B30" s="71"/>
      <c r="C30" s="71"/>
      <c r="D30" s="71"/>
      <c r="F30" s="71"/>
      <c r="G30" s="71"/>
      <c r="I30" s="71"/>
      <c r="O30" s="71"/>
      <c r="S30" s="71"/>
      <c r="T30" s="72" t="s">
        <v>279</v>
      </c>
      <c r="U30" s="72"/>
      <c r="V30" s="72"/>
    </row>
    <row r="31" s="26" customFormat="1" ht="13.5" customHeight="1">
      <c r="A31" s="26" t="s">
        <v>280</v>
      </c>
    </row>
    <row r="32" s="23" customFormat="1" ht="13.5" customHeight="1">
      <c r="A32" s="23" t="s">
        <v>281</v>
      </c>
    </row>
  </sheetData>
  <sheetProtection/>
  <mergeCells count="87">
    <mergeCell ref="G14:H14"/>
    <mergeCell ref="T14:U14"/>
    <mergeCell ref="V14:W14"/>
    <mergeCell ref="G6:H6"/>
    <mergeCell ref="F8:F10"/>
    <mergeCell ref="J19:M19"/>
    <mergeCell ref="K6:L6"/>
    <mergeCell ref="K7:L7"/>
    <mergeCell ref="T9:U9"/>
    <mergeCell ref="O8:P8"/>
    <mergeCell ref="O3:R3"/>
    <mergeCell ref="A1:W1"/>
    <mergeCell ref="K3:N3"/>
    <mergeCell ref="B3:F5"/>
    <mergeCell ref="C6:F7"/>
    <mergeCell ref="G3:J3"/>
    <mergeCell ref="Q6:R6"/>
    <mergeCell ref="K4:N5"/>
    <mergeCell ref="G4:J5"/>
    <mergeCell ref="M6:N6"/>
    <mergeCell ref="S3:W5"/>
    <mergeCell ref="T6:W7"/>
    <mergeCell ref="M7:N7"/>
    <mergeCell ref="I6:J6"/>
    <mergeCell ref="I7:J7"/>
    <mergeCell ref="T8:U8"/>
    <mergeCell ref="O4:R5"/>
    <mergeCell ref="V8:W9"/>
    <mergeCell ref="O6:P6"/>
    <mergeCell ref="O7:P7"/>
    <mergeCell ref="O9:P9"/>
    <mergeCell ref="Q7:R7"/>
    <mergeCell ref="O10:P10"/>
    <mergeCell ref="J18:M18"/>
    <mergeCell ref="N18:Q19"/>
    <mergeCell ref="O11:P11"/>
    <mergeCell ref="O12:P12"/>
    <mergeCell ref="K10:L10"/>
    <mergeCell ref="K12:L12"/>
    <mergeCell ref="K13:L13"/>
    <mergeCell ref="R17:T17"/>
    <mergeCell ref="B18:E18"/>
    <mergeCell ref="B19:E19"/>
    <mergeCell ref="F19:I19"/>
    <mergeCell ref="R19:T19"/>
    <mergeCell ref="B17:Q17"/>
    <mergeCell ref="F18:I18"/>
    <mergeCell ref="S20:T20"/>
    <mergeCell ref="D21:E21"/>
    <mergeCell ref="H21:I21"/>
    <mergeCell ref="L21:M21"/>
    <mergeCell ref="P21:Q21"/>
    <mergeCell ref="S21:T21"/>
    <mergeCell ref="D20:E20"/>
    <mergeCell ref="H20:I20"/>
    <mergeCell ref="L20:M20"/>
    <mergeCell ref="P20:Q20"/>
    <mergeCell ref="G8:H8"/>
    <mergeCell ref="G9:H9"/>
    <mergeCell ref="T15:U15"/>
    <mergeCell ref="K15:L15"/>
    <mergeCell ref="G11:H11"/>
    <mergeCell ref="K11:L11"/>
    <mergeCell ref="K8:L8"/>
    <mergeCell ref="K9:L9"/>
    <mergeCell ref="O13:P13"/>
    <mergeCell ref="G12:H12"/>
    <mergeCell ref="G13:H13"/>
    <mergeCell ref="X3:X10"/>
    <mergeCell ref="U17:U24"/>
    <mergeCell ref="V11:W11"/>
    <mergeCell ref="T10:U10"/>
    <mergeCell ref="V12:W12"/>
    <mergeCell ref="T12:U12"/>
    <mergeCell ref="G7:H7"/>
    <mergeCell ref="V15:W15"/>
    <mergeCell ref="O14:P14"/>
    <mergeCell ref="A3:A10"/>
    <mergeCell ref="A17:A24"/>
    <mergeCell ref="G10:H10"/>
    <mergeCell ref="V10:W10"/>
    <mergeCell ref="T11:U11"/>
    <mergeCell ref="G15:H15"/>
    <mergeCell ref="T13:U13"/>
    <mergeCell ref="V13:W13"/>
    <mergeCell ref="O15:P15"/>
    <mergeCell ref="K14:L1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S26"/>
  <sheetViews>
    <sheetView zoomScalePageLayoutView="0" workbookViewId="0" topLeftCell="A1">
      <selection activeCell="F25" sqref="F25"/>
    </sheetView>
  </sheetViews>
  <sheetFormatPr defaultColWidth="10.77734375" defaultRowHeight="13.5"/>
  <cols>
    <col min="1" max="14" width="10.77734375" style="1" customWidth="1"/>
    <col min="15" max="15" width="13.21484375" style="1" customWidth="1"/>
    <col min="16" max="255" width="8.88671875" style="1" customWidth="1"/>
    <col min="256" max="16384" width="10.77734375" style="1" customWidth="1"/>
  </cols>
  <sheetData>
    <row r="1" spans="1:15" ht="23.25">
      <c r="A1" s="658" t="s">
        <v>601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</row>
    <row r="2" s="130" customFormat="1" ht="18" customHeight="1">
      <c r="O2" s="31" t="s">
        <v>295</v>
      </c>
    </row>
    <row r="3" spans="1:15" s="2" customFormat="1" ht="25.5" customHeight="1">
      <c r="A3" s="86" t="s">
        <v>16</v>
      </c>
      <c r="B3" s="92" t="s">
        <v>413</v>
      </c>
      <c r="C3" s="92" t="s">
        <v>414</v>
      </c>
      <c r="D3" s="92" t="s">
        <v>415</v>
      </c>
      <c r="E3" s="92" t="s">
        <v>416</v>
      </c>
      <c r="F3" s="92" t="s">
        <v>417</v>
      </c>
      <c r="G3" s="92" t="s">
        <v>418</v>
      </c>
      <c r="H3" s="92" t="s">
        <v>419</v>
      </c>
      <c r="I3" s="92" t="s">
        <v>420</v>
      </c>
      <c r="J3" s="92" t="s">
        <v>421</v>
      </c>
      <c r="K3" s="92" t="s">
        <v>422</v>
      </c>
      <c r="L3" s="92" t="s">
        <v>423</v>
      </c>
      <c r="M3" s="92" t="s">
        <v>424</v>
      </c>
      <c r="N3" s="92" t="s">
        <v>425</v>
      </c>
      <c r="O3" s="4" t="s">
        <v>21</v>
      </c>
    </row>
    <row r="4" spans="1:15" s="2" customFormat="1" ht="25.5" customHeight="1">
      <c r="A4" s="5"/>
      <c r="B4" s="10" t="s">
        <v>426</v>
      </c>
      <c r="C4" s="10" t="s">
        <v>427</v>
      </c>
      <c r="D4" s="10" t="s">
        <v>428</v>
      </c>
      <c r="E4" s="10" t="s">
        <v>429</v>
      </c>
      <c r="F4" s="10" t="s">
        <v>430</v>
      </c>
      <c r="G4" s="10" t="s">
        <v>431</v>
      </c>
      <c r="H4" s="10" t="s">
        <v>432</v>
      </c>
      <c r="I4" s="10" t="s">
        <v>433</v>
      </c>
      <c r="J4" s="10" t="s">
        <v>138</v>
      </c>
      <c r="K4" s="10" t="s">
        <v>434</v>
      </c>
      <c r="L4" s="10" t="s">
        <v>435</v>
      </c>
      <c r="M4" s="10" t="s">
        <v>436</v>
      </c>
      <c r="N4" s="10" t="s">
        <v>437</v>
      </c>
      <c r="O4" s="9"/>
    </row>
    <row r="5" spans="1:15" s="2" customFormat="1" ht="41.25" customHeight="1">
      <c r="A5" s="8" t="s">
        <v>382</v>
      </c>
      <c r="B5" s="13"/>
      <c r="C5" s="13"/>
      <c r="D5" s="18" t="s">
        <v>438</v>
      </c>
      <c r="E5" s="13"/>
      <c r="F5" s="13" t="s">
        <v>439</v>
      </c>
      <c r="G5" s="13" t="s">
        <v>440</v>
      </c>
      <c r="H5" s="13"/>
      <c r="I5" s="13"/>
      <c r="J5" s="13" t="s">
        <v>441</v>
      </c>
      <c r="K5" s="13" t="s">
        <v>442</v>
      </c>
      <c r="L5" s="13"/>
      <c r="M5" s="13" t="s">
        <v>443</v>
      </c>
      <c r="N5" s="13" t="s">
        <v>444</v>
      </c>
      <c r="O5" s="9" t="s">
        <v>143</v>
      </c>
    </row>
    <row r="6" spans="1:15" s="54" customFormat="1" ht="22.5" customHeight="1">
      <c r="A6" s="316" t="s">
        <v>699</v>
      </c>
      <c r="B6" s="366" t="s">
        <v>701</v>
      </c>
      <c r="C6" s="367" t="s">
        <v>702</v>
      </c>
      <c r="D6" s="367" t="s">
        <v>703</v>
      </c>
      <c r="E6" s="367" t="s">
        <v>704</v>
      </c>
      <c r="F6" s="367" t="s">
        <v>705</v>
      </c>
      <c r="G6" s="367" t="s">
        <v>706</v>
      </c>
      <c r="H6" s="367" t="s">
        <v>707</v>
      </c>
      <c r="I6" s="367" t="s">
        <v>708</v>
      </c>
      <c r="J6" s="367" t="s">
        <v>709</v>
      </c>
      <c r="K6" s="367" t="s">
        <v>709</v>
      </c>
      <c r="L6" s="367" t="s">
        <v>706</v>
      </c>
      <c r="M6" s="367" t="s">
        <v>710</v>
      </c>
      <c r="N6" s="368" t="s">
        <v>711</v>
      </c>
      <c r="O6" s="320" t="s">
        <v>712</v>
      </c>
    </row>
    <row r="7" spans="1:15" s="126" customFormat="1" ht="22.5" customHeight="1">
      <c r="A7" s="58" t="s">
        <v>216</v>
      </c>
      <c r="B7" s="254">
        <v>100</v>
      </c>
      <c r="C7" s="255">
        <v>100</v>
      </c>
      <c r="D7" s="255">
        <v>100</v>
      </c>
      <c r="E7" s="255">
        <v>100</v>
      </c>
      <c r="F7" s="255">
        <v>100</v>
      </c>
      <c r="G7" s="255">
        <v>100</v>
      </c>
      <c r="H7" s="255">
        <v>100</v>
      </c>
      <c r="I7" s="255">
        <v>100</v>
      </c>
      <c r="J7" s="255">
        <v>100</v>
      </c>
      <c r="K7" s="255">
        <v>100</v>
      </c>
      <c r="L7" s="255">
        <v>100</v>
      </c>
      <c r="M7" s="255">
        <v>100</v>
      </c>
      <c r="N7" s="256">
        <v>100</v>
      </c>
      <c r="O7" s="59" t="s">
        <v>216</v>
      </c>
    </row>
    <row r="8" spans="1:15" s="126" customFormat="1" ht="22.5" customHeight="1">
      <c r="A8" s="58" t="s">
        <v>309</v>
      </c>
      <c r="B8" s="254">
        <v>114.3</v>
      </c>
      <c r="C8" s="255">
        <v>126.9</v>
      </c>
      <c r="D8" s="255">
        <v>92.5</v>
      </c>
      <c r="E8" s="255">
        <v>102.3</v>
      </c>
      <c r="F8" s="255">
        <v>99.6</v>
      </c>
      <c r="G8" s="255">
        <v>106.3</v>
      </c>
      <c r="H8" s="255">
        <v>116.5</v>
      </c>
      <c r="I8" s="255">
        <v>104.7</v>
      </c>
      <c r="J8" s="255">
        <v>125.4</v>
      </c>
      <c r="K8" s="255">
        <v>98.1</v>
      </c>
      <c r="L8" s="255">
        <v>120.5</v>
      </c>
      <c r="M8" s="255">
        <v>92.3</v>
      </c>
      <c r="N8" s="256">
        <v>107</v>
      </c>
      <c r="O8" s="59" t="s">
        <v>309</v>
      </c>
    </row>
    <row r="9" spans="1:15" s="126" customFormat="1" ht="22.5" customHeight="1">
      <c r="A9" s="58" t="s">
        <v>545</v>
      </c>
      <c r="B9" s="254">
        <v>126.4</v>
      </c>
      <c r="C9" s="255">
        <v>118.4</v>
      </c>
      <c r="D9" s="255">
        <v>91.9</v>
      </c>
      <c r="E9" s="255">
        <v>113.9</v>
      </c>
      <c r="F9" s="255">
        <v>107.7</v>
      </c>
      <c r="G9" s="255">
        <v>112</v>
      </c>
      <c r="H9" s="255">
        <v>109.8</v>
      </c>
      <c r="I9" s="255">
        <v>104.7</v>
      </c>
      <c r="J9" s="255">
        <v>125.7</v>
      </c>
      <c r="K9" s="255">
        <v>104.7</v>
      </c>
      <c r="L9" s="255">
        <v>103.5</v>
      </c>
      <c r="M9" s="255">
        <v>103.3</v>
      </c>
      <c r="N9" s="256">
        <v>110.5</v>
      </c>
      <c r="O9" s="59" t="s">
        <v>545</v>
      </c>
    </row>
    <row r="10" spans="1:15" s="126" customFormat="1" ht="22.5" customHeight="1">
      <c r="A10" s="58" t="s">
        <v>756</v>
      </c>
      <c r="B10" s="492">
        <v>132.87</v>
      </c>
      <c r="C10" s="493">
        <v>120.19</v>
      </c>
      <c r="D10" s="493">
        <v>89.91</v>
      </c>
      <c r="E10" s="493">
        <v>116.47</v>
      </c>
      <c r="F10" s="493">
        <v>107.71</v>
      </c>
      <c r="G10" s="493">
        <v>116.66</v>
      </c>
      <c r="H10" s="493">
        <v>116</v>
      </c>
      <c r="I10" s="493">
        <v>113.12</v>
      </c>
      <c r="J10" s="493">
        <v>134.54</v>
      </c>
      <c r="K10" s="493">
        <v>113.99</v>
      </c>
      <c r="L10" s="493">
        <v>99.64</v>
      </c>
      <c r="M10" s="493">
        <v>91.17</v>
      </c>
      <c r="N10" s="494">
        <v>108.54</v>
      </c>
      <c r="O10" s="59" t="s">
        <v>756</v>
      </c>
    </row>
    <row r="11" spans="1:15" s="328" customFormat="1" ht="22.5" customHeight="1">
      <c r="A11" s="323" t="s">
        <v>755</v>
      </c>
      <c r="B11" s="369">
        <v>131.43</v>
      </c>
      <c r="C11" s="370">
        <v>132.03</v>
      </c>
      <c r="D11" s="370">
        <v>92.89</v>
      </c>
      <c r="E11" s="370">
        <v>123.62</v>
      </c>
      <c r="F11" s="370">
        <v>107.91</v>
      </c>
      <c r="G11" s="370">
        <v>125.04</v>
      </c>
      <c r="H11" s="370">
        <v>128.61</v>
      </c>
      <c r="I11" s="370">
        <v>112.78</v>
      </c>
      <c r="J11" s="370">
        <v>131.55</v>
      </c>
      <c r="K11" s="370">
        <v>121.35</v>
      </c>
      <c r="L11" s="370">
        <v>95.45</v>
      </c>
      <c r="M11" s="370">
        <v>75.12</v>
      </c>
      <c r="N11" s="371">
        <v>112.97</v>
      </c>
      <c r="O11" s="327" t="s">
        <v>755</v>
      </c>
    </row>
    <row r="12" spans="1:15" s="126" customFormat="1" ht="22.5" customHeight="1">
      <c r="A12" s="58" t="s">
        <v>657</v>
      </c>
      <c r="B12" s="372">
        <v>130.74</v>
      </c>
      <c r="C12" s="373">
        <v>125.05</v>
      </c>
      <c r="D12" s="373">
        <v>91.29</v>
      </c>
      <c r="E12" s="373">
        <v>123.62</v>
      </c>
      <c r="F12" s="373">
        <v>107.69</v>
      </c>
      <c r="G12" s="373">
        <v>118.96</v>
      </c>
      <c r="H12" s="373">
        <v>122.02</v>
      </c>
      <c r="I12" s="373">
        <v>113.47</v>
      </c>
      <c r="J12" s="373">
        <v>129.97</v>
      </c>
      <c r="K12" s="373">
        <v>119.78</v>
      </c>
      <c r="L12" s="373">
        <v>95.32</v>
      </c>
      <c r="M12" s="373">
        <v>82.64</v>
      </c>
      <c r="N12" s="374">
        <v>105.29</v>
      </c>
      <c r="O12" s="59" t="s">
        <v>109</v>
      </c>
    </row>
    <row r="13" spans="1:15" s="126" customFormat="1" ht="22.5" customHeight="1">
      <c r="A13" s="58" t="s">
        <v>658</v>
      </c>
      <c r="B13" s="372">
        <v>131.87</v>
      </c>
      <c r="C13" s="373">
        <v>123.41</v>
      </c>
      <c r="D13" s="373">
        <v>91.15</v>
      </c>
      <c r="E13" s="373">
        <v>123.62</v>
      </c>
      <c r="F13" s="373">
        <v>107.93</v>
      </c>
      <c r="G13" s="373">
        <v>121.61</v>
      </c>
      <c r="H13" s="373">
        <v>125</v>
      </c>
      <c r="I13" s="373">
        <v>110.52</v>
      </c>
      <c r="J13" s="373">
        <v>132.61</v>
      </c>
      <c r="K13" s="373">
        <v>119.78</v>
      </c>
      <c r="L13" s="373">
        <v>93.84</v>
      </c>
      <c r="M13" s="373">
        <v>76.66</v>
      </c>
      <c r="N13" s="374">
        <v>105.29</v>
      </c>
      <c r="O13" s="59" t="s">
        <v>110</v>
      </c>
    </row>
    <row r="14" spans="1:15" s="126" customFormat="1" ht="22.5" customHeight="1">
      <c r="A14" s="58" t="s">
        <v>659</v>
      </c>
      <c r="B14" s="372">
        <v>131.87</v>
      </c>
      <c r="C14" s="373">
        <v>133.81</v>
      </c>
      <c r="D14" s="373">
        <v>92.85</v>
      </c>
      <c r="E14" s="373">
        <v>123.62</v>
      </c>
      <c r="F14" s="373">
        <v>107.93</v>
      </c>
      <c r="G14" s="373">
        <v>123.12</v>
      </c>
      <c r="H14" s="373">
        <v>126.05</v>
      </c>
      <c r="I14" s="373">
        <v>117.22</v>
      </c>
      <c r="J14" s="373">
        <v>133.09</v>
      </c>
      <c r="K14" s="373">
        <v>119.78</v>
      </c>
      <c r="L14" s="373">
        <v>91.85</v>
      </c>
      <c r="M14" s="373">
        <v>67.65</v>
      </c>
      <c r="N14" s="374">
        <v>105.29</v>
      </c>
      <c r="O14" s="59" t="s">
        <v>111</v>
      </c>
    </row>
    <row r="15" spans="1:15" s="126" customFormat="1" ht="22.5" customHeight="1">
      <c r="A15" s="58" t="s">
        <v>660</v>
      </c>
      <c r="B15" s="372">
        <v>131.84</v>
      </c>
      <c r="C15" s="373">
        <v>131.77</v>
      </c>
      <c r="D15" s="373">
        <v>91.78</v>
      </c>
      <c r="E15" s="373">
        <v>123.62</v>
      </c>
      <c r="F15" s="373">
        <v>107.93</v>
      </c>
      <c r="G15" s="373">
        <v>126.45</v>
      </c>
      <c r="H15" s="373">
        <v>132.94</v>
      </c>
      <c r="I15" s="373">
        <v>119.56</v>
      </c>
      <c r="J15" s="373">
        <v>133.07</v>
      </c>
      <c r="K15" s="373">
        <v>121.52</v>
      </c>
      <c r="L15" s="373">
        <v>93.51</v>
      </c>
      <c r="M15" s="373">
        <v>59.34</v>
      </c>
      <c r="N15" s="374">
        <v>115.53</v>
      </c>
      <c r="O15" s="59" t="s">
        <v>112</v>
      </c>
    </row>
    <row r="16" spans="1:15" s="126" customFormat="1" ht="22.5" customHeight="1">
      <c r="A16" s="58" t="s">
        <v>661</v>
      </c>
      <c r="B16" s="372">
        <v>131.81</v>
      </c>
      <c r="C16" s="373">
        <v>134.28</v>
      </c>
      <c r="D16" s="373">
        <v>91.93</v>
      </c>
      <c r="E16" s="373">
        <v>123.62</v>
      </c>
      <c r="F16" s="373">
        <v>107.93</v>
      </c>
      <c r="G16" s="373">
        <v>125.73</v>
      </c>
      <c r="H16" s="373">
        <v>129.8</v>
      </c>
      <c r="I16" s="373">
        <v>119.56</v>
      </c>
      <c r="J16" s="373">
        <v>132.58</v>
      </c>
      <c r="K16" s="373">
        <v>122.41</v>
      </c>
      <c r="L16" s="373">
        <v>98.93</v>
      </c>
      <c r="M16" s="373">
        <v>69.42</v>
      </c>
      <c r="N16" s="374">
        <v>115.53</v>
      </c>
      <c r="O16" s="59" t="s">
        <v>113</v>
      </c>
    </row>
    <row r="17" spans="1:15" s="126" customFormat="1" ht="22.5" customHeight="1">
      <c r="A17" s="58" t="s">
        <v>662</v>
      </c>
      <c r="B17" s="372">
        <v>131.88</v>
      </c>
      <c r="C17" s="373">
        <v>133.3</v>
      </c>
      <c r="D17" s="373">
        <v>92.78</v>
      </c>
      <c r="E17" s="373">
        <v>123.62</v>
      </c>
      <c r="F17" s="373">
        <v>107.93</v>
      </c>
      <c r="G17" s="373">
        <v>126.45</v>
      </c>
      <c r="H17" s="373">
        <v>129.79</v>
      </c>
      <c r="I17" s="373">
        <v>118.58</v>
      </c>
      <c r="J17" s="373">
        <v>133.2</v>
      </c>
      <c r="K17" s="373">
        <v>125.76</v>
      </c>
      <c r="L17" s="373">
        <v>97.68</v>
      </c>
      <c r="M17" s="373">
        <v>73.22</v>
      </c>
      <c r="N17" s="374">
        <v>115.53</v>
      </c>
      <c r="O17" s="59" t="s">
        <v>114</v>
      </c>
    </row>
    <row r="18" spans="1:15" s="126" customFormat="1" ht="22.5" customHeight="1">
      <c r="A18" s="58" t="s">
        <v>663</v>
      </c>
      <c r="B18" s="372">
        <v>131.16</v>
      </c>
      <c r="C18" s="373">
        <v>138.08</v>
      </c>
      <c r="D18" s="373">
        <v>92.48</v>
      </c>
      <c r="E18" s="373">
        <v>123.62</v>
      </c>
      <c r="F18" s="373">
        <v>107.93</v>
      </c>
      <c r="G18" s="373">
        <v>126.45</v>
      </c>
      <c r="H18" s="373">
        <v>129.11</v>
      </c>
      <c r="I18" s="373">
        <v>107.51</v>
      </c>
      <c r="J18" s="373">
        <v>133.09</v>
      </c>
      <c r="K18" s="373">
        <v>124.41</v>
      </c>
      <c r="L18" s="373">
        <v>97.71</v>
      </c>
      <c r="M18" s="373">
        <v>71.87</v>
      </c>
      <c r="N18" s="374">
        <v>115.53</v>
      </c>
      <c r="O18" s="59" t="s">
        <v>115</v>
      </c>
    </row>
    <row r="19" spans="1:15" s="126" customFormat="1" ht="22.5" customHeight="1">
      <c r="A19" s="58" t="s">
        <v>664</v>
      </c>
      <c r="B19" s="372">
        <v>130.09</v>
      </c>
      <c r="C19" s="373">
        <v>132.17</v>
      </c>
      <c r="D19" s="373">
        <v>91.95</v>
      </c>
      <c r="E19" s="373">
        <v>123.62</v>
      </c>
      <c r="F19" s="373">
        <v>107.93</v>
      </c>
      <c r="G19" s="373">
        <v>125.45</v>
      </c>
      <c r="H19" s="373">
        <v>128.74</v>
      </c>
      <c r="I19" s="373">
        <v>107.57</v>
      </c>
      <c r="J19" s="373">
        <v>133.09</v>
      </c>
      <c r="K19" s="373">
        <v>124.34</v>
      </c>
      <c r="L19" s="373">
        <v>95.3</v>
      </c>
      <c r="M19" s="373">
        <v>86.48</v>
      </c>
      <c r="N19" s="374">
        <v>115.53</v>
      </c>
      <c r="O19" s="59" t="s">
        <v>116</v>
      </c>
    </row>
    <row r="20" spans="1:15" s="126" customFormat="1" ht="22.5" customHeight="1">
      <c r="A20" s="58" t="s">
        <v>665</v>
      </c>
      <c r="B20" s="372">
        <v>129.67</v>
      </c>
      <c r="C20" s="373">
        <v>130.8</v>
      </c>
      <c r="D20" s="373">
        <v>94.36</v>
      </c>
      <c r="E20" s="373">
        <v>123.62</v>
      </c>
      <c r="F20" s="373">
        <v>107.93</v>
      </c>
      <c r="G20" s="373">
        <v>126.66</v>
      </c>
      <c r="H20" s="373">
        <v>128.79</v>
      </c>
      <c r="I20" s="373">
        <v>110.63</v>
      </c>
      <c r="J20" s="373">
        <v>133.09</v>
      </c>
      <c r="K20" s="373">
        <v>123.98</v>
      </c>
      <c r="L20" s="373">
        <v>88.41</v>
      </c>
      <c r="M20" s="373">
        <v>97.66</v>
      </c>
      <c r="N20" s="374">
        <v>115.53</v>
      </c>
      <c r="O20" s="59" t="s">
        <v>117</v>
      </c>
    </row>
    <row r="21" spans="1:15" s="126" customFormat="1" ht="22.5" customHeight="1">
      <c r="A21" s="58" t="s">
        <v>666</v>
      </c>
      <c r="B21" s="372">
        <v>131.7</v>
      </c>
      <c r="C21" s="373">
        <v>132.67</v>
      </c>
      <c r="D21" s="373">
        <v>94.29</v>
      </c>
      <c r="E21" s="373">
        <v>123.62</v>
      </c>
      <c r="F21" s="373">
        <v>107.93</v>
      </c>
      <c r="G21" s="373">
        <v>126.66</v>
      </c>
      <c r="H21" s="373">
        <v>127.49</v>
      </c>
      <c r="I21" s="373">
        <v>109.67</v>
      </c>
      <c r="J21" s="373">
        <v>133.09</v>
      </c>
      <c r="K21" s="373">
        <v>119.38</v>
      </c>
      <c r="L21" s="373">
        <v>95.11</v>
      </c>
      <c r="M21" s="373">
        <v>79.83</v>
      </c>
      <c r="N21" s="374">
        <v>115.53</v>
      </c>
      <c r="O21" s="59" t="s">
        <v>118</v>
      </c>
    </row>
    <row r="22" spans="1:15" s="126" customFormat="1" ht="22.5" customHeight="1">
      <c r="A22" s="58" t="s">
        <v>667</v>
      </c>
      <c r="B22" s="372">
        <v>132.36</v>
      </c>
      <c r="C22" s="373">
        <v>131.74</v>
      </c>
      <c r="D22" s="373">
        <v>94.89</v>
      </c>
      <c r="E22" s="373">
        <v>123.62</v>
      </c>
      <c r="F22" s="373">
        <v>107.93</v>
      </c>
      <c r="G22" s="373">
        <v>126.48</v>
      </c>
      <c r="H22" s="373">
        <v>130.99</v>
      </c>
      <c r="I22" s="373">
        <v>109.83</v>
      </c>
      <c r="J22" s="373">
        <v>125.87</v>
      </c>
      <c r="K22" s="373">
        <v>118.41</v>
      </c>
      <c r="L22" s="373">
        <v>97.73</v>
      </c>
      <c r="M22" s="373">
        <v>71.06</v>
      </c>
      <c r="N22" s="374">
        <v>115.53</v>
      </c>
      <c r="O22" s="59" t="s">
        <v>119</v>
      </c>
    </row>
    <row r="23" spans="1:15" s="126" customFormat="1" ht="22.5" customHeight="1">
      <c r="A23" s="250" t="s">
        <v>668</v>
      </c>
      <c r="B23" s="375">
        <v>132.21</v>
      </c>
      <c r="C23" s="376">
        <v>137.31</v>
      </c>
      <c r="D23" s="376">
        <v>94.9</v>
      </c>
      <c r="E23" s="376">
        <v>123.62</v>
      </c>
      <c r="F23" s="376">
        <v>107.93</v>
      </c>
      <c r="G23" s="376">
        <v>126.48</v>
      </c>
      <c r="H23" s="376">
        <v>132.59</v>
      </c>
      <c r="I23" s="376">
        <v>109.19</v>
      </c>
      <c r="J23" s="376">
        <v>125.81</v>
      </c>
      <c r="K23" s="376">
        <v>116.59</v>
      </c>
      <c r="L23" s="376">
        <v>99.96</v>
      </c>
      <c r="M23" s="376">
        <v>65.63</v>
      </c>
      <c r="N23" s="377">
        <v>115.53</v>
      </c>
      <c r="O23" s="249" t="s">
        <v>120</v>
      </c>
    </row>
    <row r="24" spans="1:17" s="26" customFormat="1" ht="15.75" customHeight="1">
      <c r="A24" s="26" t="s">
        <v>700</v>
      </c>
      <c r="M24" s="27" t="s">
        <v>289</v>
      </c>
      <c r="O24" s="28"/>
      <c r="P24" s="29"/>
      <c r="Q24" s="27"/>
    </row>
    <row r="25" spans="1:13" s="23" customFormat="1" ht="15.75" customHeight="1">
      <c r="A25" s="23" t="s">
        <v>475</v>
      </c>
      <c r="B25" s="24"/>
      <c r="M25" s="30" t="s">
        <v>219</v>
      </c>
    </row>
    <row r="26" spans="1:19" s="26" customFormat="1" ht="15.75" customHeight="1">
      <c r="A26" s="30" t="s">
        <v>476</v>
      </c>
      <c r="B26" s="30"/>
      <c r="C26" s="30"/>
      <c r="D26" s="30"/>
      <c r="E26" s="30"/>
      <c r="F26" s="30"/>
      <c r="H26" s="30"/>
      <c r="I26" s="30"/>
      <c r="J26" s="30"/>
      <c r="K26" s="30"/>
      <c r="M26" s="30"/>
      <c r="N26" s="30"/>
      <c r="O26" s="30"/>
      <c r="P26" s="30"/>
      <c r="Q26" s="30"/>
      <c r="R26" s="30"/>
      <c r="S26" s="30"/>
    </row>
  </sheetData>
  <sheetProtection/>
  <mergeCells count="1">
    <mergeCell ref="A1:O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S26"/>
  <sheetViews>
    <sheetView zoomScalePageLayoutView="0" workbookViewId="0" topLeftCell="A1">
      <selection activeCell="B15" sqref="B15"/>
    </sheetView>
  </sheetViews>
  <sheetFormatPr defaultColWidth="8.88671875" defaultRowHeight="13.5"/>
  <cols>
    <col min="1" max="3" width="10.77734375" style="1" customWidth="1"/>
    <col min="4" max="4" width="11.88671875" style="1" customWidth="1"/>
    <col min="5" max="15" width="10.77734375" style="1" customWidth="1"/>
    <col min="16" max="16384" width="8.88671875" style="1" customWidth="1"/>
  </cols>
  <sheetData>
    <row r="1" spans="1:15" ht="30.75" customHeight="1">
      <c r="A1" s="658" t="s">
        <v>637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566"/>
    </row>
    <row r="2" s="130" customFormat="1" ht="18" customHeight="1">
      <c r="O2" s="31" t="s">
        <v>295</v>
      </c>
    </row>
    <row r="3" spans="1:15" s="2" customFormat="1" ht="25.5" customHeight="1">
      <c r="A3" s="86" t="s">
        <v>557</v>
      </c>
      <c r="B3" s="92" t="s">
        <v>602</v>
      </c>
      <c r="C3" s="92" t="s">
        <v>603</v>
      </c>
      <c r="D3" s="92" t="s">
        <v>604</v>
      </c>
      <c r="E3" s="92" t="s">
        <v>605</v>
      </c>
      <c r="F3" s="92" t="s">
        <v>606</v>
      </c>
      <c r="G3" s="92" t="s">
        <v>607</v>
      </c>
      <c r="H3" s="92" t="s">
        <v>608</v>
      </c>
      <c r="I3" s="92" t="s">
        <v>609</v>
      </c>
      <c r="J3" s="92" t="s">
        <v>610</v>
      </c>
      <c r="K3" s="92" t="s">
        <v>611</v>
      </c>
      <c r="L3" s="92" t="s">
        <v>612</v>
      </c>
      <c r="M3" s="92" t="s">
        <v>613</v>
      </c>
      <c r="N3" s="92" t="s">
        <v>614</v>
      </c>
      <c r="O3" s="4" t="s">
        <v>566</v>
      </c>
    </row>
    <row r="4" spans="1:15" s="2" customFormat="1" ht="25.5" customHeight="1">
      <c r="A4" s="5"/>
      <c r="B4" s="10" t="s">
        <v>615</v>
      </c>
      <c r="C4" s="10" t="s">
        <v>616</v>
      </c>
      <c r="D4" s="10" t="s">
        <v>617</v>
      </c>
      <c r="E4" s="10" t="s">
        <v>618</v>
      </c>
      <c r="F4" s="10" t="s">
        <v>619</v>
      </c>
      <c r="G4" s="10" t="s">
        <v>620</v>
      </c>
      <c r="H4" s="10" t="s">
        <v>621</v>
      </c>
      <c r="I4" s="10" t="s">
        <v>622</v>
      </c>
      <c r="J4" s="662" t="s">
        <v>623</v>
      </c>
      <c r="K4" s="10" t="s">
        <v>624</v>
      </c>
      <c r="L4" s="10" t="s">
        <v>625</v>
      </c>
      <c r="M4" s="10" t="s">
        <v>626</v>
      </c>
      <c r="N4" s="10" t="s">
        <v>627</v>
      </c>
      <c r="O4" s="9"/>
    </row>
    <row r="5" spans="1:15" s="2" customFormat="1" ht="25.5" customHeight="1">
      <c r="A5" s="8" t="s">
        <v>571</v>
      </c>
      <c r="B5" s="13" t="s">
        <v>628</v>
      </c>
      <c r="C5" s="13" t="s">
        <v>629</v>
      </c>
      <c r="D5" s="13" t="s">
        <v>630</v>
      </c>
      <c r="E5" s="13" t="s">
        <v>631</v>
      </c>
      <c r="F5" s="13" t="s">
        <v>632</v>
      </c>
      <c r="G5" s="13"/>
      <c r="H5" s="13" t="s">
        <v>633</v>
      </c>
      <c r="I5" s="13" t="s">
        <v>634</v>
      </c>
      <c r="J5" s="661"/>
      <c r="K5" s="13" t="s">
        <v>635</v>
      </c>
      <c r="L5" s="13" t="s">
        <v>636</v>
      </c>
      <c r="M5" s="13"/>
      <c r="N5" s="13" t="s">
        <v>634</v>
      </c>
      <c r="O5" s="9" t="s">
        <v>573</v>
      </c>
    </row>
    <row r="6" spans="1:15" s="54" customFormat="1" ht="22.5" customHeight="1">
      <c r="A6" s="316" t="s">
        <v>699</v>
      </c>
      <c r="B6" s="366" t="s">
        <v>713</v>
      </c>
      <c r="C6" s="367" t="s">
        <v>710</v>
      </c>
      <c r="D6" s="367" t="s">
        <v>714</v>
      </c>
      <c r="E6" s="367" t="s">
        <v>715</v>
      </c>
      <c r="F6" s="367" t="s">
        <v>716</v>
      </c>
      <c r="G6" s="367" t="s">
        <v>705</v>
      </c>
      <c r="H6" s="367" t="s">
        <v>714</v>
      </c>
      <c r="I6" s="367" t="s">
        <v>717</v>
      </c>
      <c r="J6" s="367" t="s">
        <v>718</v>
      </c>
      <c r="K6" s="367" t="s">
        <v>719</v>
      </c>
      <c r="L6" s="367" t="s">
        <v>720</v>
      </c>
      <c r="M6" s="367" t="s">
        <v>721</v>
      </c>
      <c r="N6" s="378" t="s">
        <v>705</v>
      </c>
      <c r="O6" s="320" t="s">
        <v>722</v>
      </c>
    </row>
    <row r="7" spans="1:15" s="126" customFormat="1" ht="22.5" customHeight="1">
      <c r="A7" s="58" t="s">
        <v>216</v>
      </c>
      <c r="B7" s="254">
        <v>100</v>
      </c>
      <c r="C7" s="255">
        <v>100</v>
      </c>
      <c r="D7" s="255">
        <v>100</v>
      </c>
      <c r="E7" s="255">
        <v>100</v>
      </c>
      <c r="F7" s="255">
        <v>100</v>
      </c>
      <c r="G7" s="255">
        <v>100</v>
      </c>
      <c r="H7" s="255">
        <v>100</v>
      </c>
      <c r="I7" s="255">
        <v>100</v>
      </c>
      <c r="J7" s="255">
        <v>100</v>
      </c>
      <c r="K7" s="255">
        <v>100</v>
      </c>
      <c r="L7" s="255">
        <v>100</v>
      </c>
      <c r="M7" s="255">
        <v>100</v>
      </c>
      <c r="N7" s="379">
        <v>100</v>
      </c>
      <c r="O7" s="57" t="s">
        <v>216</v>
      </c>
    </row>
    <row r="8" spans="1:15" s="126" customFormat="1" ht="22.5" customHeight="1">
      <c r="A8" s="58" t="s">
        <v>309</v>
      </c>
      <c r="B8" s="254">
        <v>107.3</v>
      </c>
      <c r="C8" s="255">
        <v>100.9</v>
      </c>
      <c r="D8" s="255">
        <v>109.6</v>
      </c>
      <c r="E8" s="255">
        <v>104.6</v>
      </c>
      <c r="F8" s="255">
        <v>100</v>
      </c>
      <c r="G8" s="255">
        <v>100.2</v>
      </c>
      <c r="H8" s="255">
        <v>101.1</v>
      </c>
      <c r="I8" s="255">
        <v>102.7</v>
      </c>
      <c r="J8" s="255">
        <v>101.4</v>
      </c>
      <c r="K8" s="255">
        <v>103.1</v>
      </c>
      <c r="L8" s="255">
        <v>102</v>
      </c>
      <c r="M8" s="255">
        <v>116.4</v>
      </c>
      <c r="N8" s="379">
        <v>105.5</v>
      </c>
      <c r="O8" s="57" t="s">
        <v>309</v>
      </c>
    </row>
    <row r="9" spans="1:15" s="126" customFormat="1" ht="22.5" customHeight="1">
      <c r="A9" s="58" t="s">
        <v>545</v>
      </c>
      <c r="B9" s="254">
        <v>107.4</v>
      </c>
      <c r="C9" s="255">
        <v>101.3</v>
      </c>
      <c r="D9" s="255">
        <v>116.5</v>
      </c>
      <c r="E9" s="255">
        <v>108.6</v>
      </c>
      <c r="F9" s="255">
        <v>100</v>
      </c>
      <c r="G9" s="255">
        <v>102.3</v>
      </c>
      <c r="H9" s="255">
        <v>100.6</v>
      </c>
      <c r="I9" s="255">
        <v>107.4</v>
      </c>
      <c r="J9" s="255">
        <v>102.5</v>
      </c>
      <c r="K9" s="255">
        <v>106.8</v>
      </c>
      <c r="L9" s="255">
        <v>104.1</v>
      </c>
      <c r="M9" s="255">
        <v>120.9</v>
      </c>
      <c r="N9" s="379">
        <v>110.9</v>
      </c>
      <c r="O9" s="57" t="s">
        <v>545</v>
      </c>
    </row>
    <row r="10" spans="1:15" s="126" customFormat="1" ht="22.5" customHeight="1">
      <c r="A10" s="58" t="s">
        <v>756</v>
      </c>
      <c r="B10" s="495">
        <v>105.9</v>
      </c>
      <c r="C10" s="496">
        <v>101.38</v>
      </c>
      <c r="D10" s="496">
        <v>120.52</v>
      </c>
      <c r="E10" s="496">
        <v>117.21</v>
      </c>
      <c r="F10" s="496">
        <v>100</v>
      </c>
      <c r="G10" s="496">
        <v>105.83</v>
      </c>
      <c r="H10" s="496">
        <v>105.51</v>
      </c>
      <c r="I10" s="496">
        <v>107.4</v>
      </c>
      <c r="J10" s="496">
        <v>106.35</v>
      </c>
      <c r="K10" s="496">
        <v>110.17</v>
      </c>
      <c r="L10" s="496">
        <v>108.03</v>
      </c>
      <c r="M10" s="496">
        <v>116.72</v>
      </c>
      <c r="N10" s="497">
        <v>117.51</v>
      </c>
      <c r="O10" s="57" t="s">
        <v>756</v>
      </c>
    </row>
    <row r="11" spans="1:15" s="328" customFormat="1" ht="22.5" customHeight="1">
      <c r="A11" s="323" t="s">
        <v>755</v>
      </c>
      <c r="B11" s="380">
        <v>109.42</v>
      </c>
      <c r="C11" s="381">
        <v>101.8</v>
      </c>
      <c r="D11" s="381">
        <v>127.2</v>
      </c>
      <c r="E11" s="381">
        <v>117.02</v>
      </c>
      <c r="F11" s="381">
        <v>100</v>
      </c>
      <c r="G11" s="381">
        <v>105.9</v>
      </c>
      <c r="H11" s="381">
        <v>105.58</v>
      </c>
      <c r="I11" s="381">
        <v>107.4</v>
      </c>
      <c r="J11" s="381">
        <v>107.57</v>
      </c>
      <c r="K11" s="381">
        <v>111.94</v>
      </c>
      <c r="L11" s="381">
        <v>110.45</v>
      </c>
      <c r="M11" s="381">
        <v>115.93</v>
      </c>
      <c r="N11" s="382">
        <v>120.81</v>
      </c>
      <c r="O11" s="265" t="s">
        <v>755</v>
      </c>
    </row>
    <row r="12" spans="1:15" s="131" customFormat="1" ht="22.5" customHeight="1">
      <c r="A12" s="58" t="s">
        <v>657</v>
      </c>
      <c r="B12" s="383">
        <v>108.96</v>
      </c>
      <c r="C12" s="384">
        <v>101.38</v>
      </c>
      <c r="D12" s="384">
        <v>120.36</v>
      </c>
      <c r="E12" s="384">
        <v>114.66</v>
      </c>
      <c r="F12" s="384">
        <v>100</v>
      </c>
      <c r="G12" s="384">
        <v>105.9</v>
      </c>
      <c r="H12" s="384">
        <v>105.58</v>
      </c>
      <c r="I12" s="384">
        <v>107.4</v>
      </c>
      <c r="J12" s="384">
        <v>106.91</v>
      </c>
      <c r="K12" s="384">
        <v>110.88</v>
      </c>
      <c r="L12" s="384">
        <v>110.45</v>
      </c>
      <c r="M12" s="384">
        <v>124.19</v>
      </c>
      <c r="N12" s="385">
        <v>120.81</v>
      </c>
      <c r="O12" s="59" t="s">
        <v>109</v>
      </c>
    </row>
    <row r="13" spans="1:15" s="131" customFormat="1" ht="22.5" customHeight="1">
      <c r="A13" s="58" t="s">
        <v>658</v>
      </c>
      <c r="B13" s="383">
        <v>108.96</v>
      </c>
      <c r="C13" s="384">
        <v>101.38</v>
      </c>
      <c r="D13" s="384">
        <v>122.64</v>
      </c>
      <c r="E13" s="384">
        <v>117.16</v>
      </c>
      <c r="F13" s="384">
        <v>100</v>
      </c>
      <c r="G13" s="384">
        <v>105.9</v>
      </c>
      <c r="H13" s="384">
        <v>105.58</v>
      </c>
      <c r="I13" s="384">
        <v>107.4</v>
      </c>
      <c r="J13" s="384">
        <v>107.36</v>
      </c>
      <c r="K13" s="384">
        <v>111.39</v>
      </c>
      <c r="L13" s="384">
        <v>110.45</v>
      </c>
      <c r="M13" s="384">
        <v>124.19</v>
      </c>
      <c r="N13" s="385">
        <v>120.81</v>
      </c>
      <c r="O13" s="59" t="s">
        <v>110</v>
      </c>
    </row>
    <row r="14" spans="1:15" s="131" customFormat="1" ht="22.5" customHeight="1">
      <c r="A14" s="58" t="s">
        <v>659</v>
      </c>
      <c r="B14" s="383">
        <v>111.81</v>
      </c>
      <c r="C14" s="384">
        <v>101.38</v>
      </c>
      <c r="D14" s="384">
        <v>125.42</v>
      </c>
      <c r="E14" s="384">
        <v>117.75</v>
      </c>
      <c r="F14" s="384">
        <v>100</v>
      </c>
      <c r="G14" s="384">
        <v>105.9</v>
      </c>
      <c r="H14" s="384">
        <v>105.58</v>
      </c>
      <c r="I14" s="384">
        <v>107.4</v>
      </c>
      <c r="J14" s="384">
        <v>107.45</v>
      </c>
      <c r="K14" s="384">
        <v>111.75</v>
      </c>
      <c r="L14" s="384">
        <v>110.45</v>
      </c>
      <c r="M14" s="384">
        <v>124.19</v>
      </c>
      <c r="N14" s="385">
        <v>120.81</v>
      </c>
      <c r="O14" s="59" t="s">
        <v>111</v>
      </c>
    </row>
    <row r="15" spans="1:15" s="131" customFormat="1" ht="22.5" customHeight="1">
      <c r="A15" s="58" t="s">
        <v>660</v>
      </c>
      <c r="B15" s="383">
        <v>111.81</v>
      </c>
      <c r="C15" s="384">
        <v>101.38</v>
      </c>
      <c r="D15" s="384">
        <v>126.66</v>
      </c>
      <c r="E15" s="384">
        <v>117.75</v>
      </c>
      <c r="F15" s="384">
        <v>100</v>
      </c>
      <c r="G15" s="384">
        <v>105.9</v>
      </c>
      <c r="H15" s="384">
        <v>105.58</v>
      </c>
      <c r="I15" s="384">
        <v>107.4</v>
      </c>
      <c r="J15" s="384">
        <v>107.45</v>
      </c>
      <c r="K15" s="384">
        <v>112.02</v>
      </c>
      <c r="L15" s="384">
        <v>110.45</v>
      </c>
      <c r="M15" s="384">
        <v>123.4</v>
      </c>
      <c r="N15" s="385">
        <v>120.81</v>
      </c>
      <c r="O15" s="59" t="s">
        <v>112</v>
      </c>
    </row>
    <row r="16" spans="1:15" s="131" customFormat="1" ht="22.5" customHeight="1">
      <c r="A16" s="58" t="s">
        <v>661</v>
      </c>
      <c r="B16" s="383">
        <v>104.17</v>
      </c>
      <c r="C16" s="384">
        <v>101.38</v>
      </c>
      <c r="D16" s="384">
        <v>126.66</v>
      </c>
      <c r="E16" s="384">
        <v>117.75</v>
      </c>
      <c r="F16" s="384">
        <v>100</v>
      </c>
      <c r="G16" s="384">
        <v>105.9</v>
      </c>
      <c r="H16" s="384">
        <v>105.58</v>
      </c>
      <c r="I16" s="384">
        <v>107.4</v>
      </c>
      <c r="J16" s="384">
        <v>107.45</v>
      </c>
      <c r="K16" s="384">
        <v>112.23</v>
      </c>
      <c r="L16" s="384">
        <v>110.45</v>
      </c>
      <c r="M16" s="384">
        <v>123.4</v>
      </c>
      <c r="N16" s="385">
        <v>120.81</v>
      </c>
      <c r="O16" s="59" t="s">
        <v>113</v>
      </c>
    </row>
    <row r="17" spans="1:15" s="131" customFormat="1" ht="22.5" customHeight="1">
      <c r="A17" s="58" t="s">
        <v>662</v>
      </c>
      <c r="B17" s="383">
        <v>112.96</v>
      </c>
      <c r="C17" s="384">
        <v>101.38</v>
      </c>
      <c r="D17" s="384">
        <v>128.81</v>
      </c>
      <c r="E17" s="384">
        <v>115.29</v>
      </c>
      <c r="F17" s="384">
        <v>100</v>
      </c>
      <c r="G17" s="384">
        <v>105.9</v>
      </c>
      <c r="H17" s="384">
        <v>105.58</v>
      </c>
      <c r="I17" s="384">
        <v>107.4</v>
      </c>
      <c r="J17" s="384">
        <v>107.49</v>
      </c>
      <c r="K17" s="384">
        <v>112.16</v>
      </c>
      <c r="L17" s="384">
        <v>110.45</v>
      </c>
      <c r="M17" s="384">
        <v>117.08</v>
      </c>
      <c r="N17" s="385">
        <v>120.81</v>
      </c>
      <c r="O17" s="59" t="s">
        <v>114</v>
      </c>
    </row>
    <row r="18" spans="1:15" s="131" customFormat="1" ht="22.5" customHeight="1">
      <c r="A18" s="58" t="s">
        <v>663</v>
      </c>
      <c r="B18" s="383">
        <v>111.47</v>
      </c>
      <c r="C18" s="384">
        <v>101.38</v>
      </c>
      <c r="D18" s="384">
        <v>129.13</v>
      </c>
      <c r="E18" s="384">
        <v>115.17</v>
      </c>
      <c r="F18" s="384">
        <v>100</v>
      </c>
      <c r="G18" s="384">
        <v>105.9</v>
      </c>
      <c r="H18" s="384">
        <v>105.58</v>
      </c>
      <c r="I18" s="384">
        <v>107.4</v>
      </c>
      <c r="J18" s="384">
        <v>107.62</v>
      </c>
      <c r="K18" s="384">
        <v>112.12</v>
      </c>
      <c r="L18" s="384">
        <v>110.45</v>
      </c>
      <c r="M18" s="384">
        <v>116.55</v>
      </c>
      <c r="N18" s="385">
        <v>120.81</v>
      </c>
      <c r="O18" s="59" t="s">
        <v>115</v>
      </c>
    </row>
    <row r="19" spans="1:15" s="131" customFormat="1" ht="22.5" customHeight="1">
      <c r="A19" s="58" t="s">
        <v>664</v>
      </c>
      <c r="B19" s="383">
        <v>113.14</v>
      </c>
      <c r="C19" s="384">
        <v>101.38</v>
      </c>
      <c r="D19" s="384">
        <v>129.09</v>
      </c>
      <c r="E19" s="384">
        <v>117.75</v>
      </c>
      <c r="F19" s="384">
        <v>100</v>
      </c>
      <c r="G19" s="384">
        <v>105.9</v>
      </c>
      <c r="H19" s="384">
        <v>105.58</v>
      </c>
      <c r="I19" s="384">
        <v>107.4</v>
      </c>
      <c r="J19" s="384">
        <v>107.64</v>
      </c>
      <c r="K19" s="384">
        <v>112.12</v>
      </c>
      <c r="L19" s="384">
        <v>110.45</v>
      </c>
      <c r="M19" s="384">
        <v>114.14</v>
      </c>
      <c r="N19" s="385">
        <v>120.81</v>
      </c>
      <c r="O19" s="59" t="s">
        <v>116</v>
      </c>
    </row>
    <row r="20" spans="1:15" s="131" customFormat="1" ht="22.5" customHeight="1">
      <c r="A20" s="58" t="s">
        <v>665</v>
      </c>
      <c r="B20" s="383">
        <v>111.47</v>
      </c>
      <c r="C20" s="384">
        <v>104.63</v>
      </c>
      <c r="D20" s="384">
        <v>129.09</v>
      </c>
      <c r="E20" s="384">
        <v>117.75</v>
      </c>
      <c r="F20" s="384">
        <v>100</v>
      </c>
      <c r="G20" s="384">
        <v>105.9</v>
      </c>
      <c r="H20" s="384">
        <v>105.58</v>
      </c>
      <c r="I20" s="384">
        <v>107.4</v>
      </c>
      <c r="J20" s="384">
        <v>107.64</v>
      </c>
      <c r="K20" s="384">
        <v>112.17</v>
      </c>
      <c r="L20" s="384">
        <v>110.45</v>
      </c>
      <c r="M20" s="384">
        <v>110.62</v>
      </c>
      <c r="N20" s="385">
        <v>120.81</v>
      </c>
      <c r="O20" s="59" t="s">
        <v>117</v>
      </c>
    </row>
    <row r="21" spans="1:15" s="131" customFormat="1" ht="22.5" customHeight="1">
      <c r="A21" s="58" t="s">
        <v>666</v>
      </c>
      <c r="B21" s="383">
        <v>95.39</v>
      </c>
      <c r="C21" s="384">
        <v>101.38</v>
      </c>
      <c r="D21" s="384">
        <v>129.09</v>
      </c>
      <c r="E21" s="384">
        <v>117.75</v>
      </c>
      <c r="F21" s="384">
        <v>100</v>
      </c>
      <c r="G21" s="384">
        <v>105.9</v>
      </c>
      <c r="H21" s="384">
        <v>105.58</v>
      </c>
      <c r="I21" s="384">
        <v>107.4</v>
      </c>
      <c r="J21" s="384">
        <v>107.87</v>
      </c>
      <c r="K21" s="384">
        <v>112.19</v>
      </c>
      <c r="L21" s="384">
        <v>110.45</v>
      </c>
      <c r="M21" s="384">
        <v>108.46</v>
      </c>
      <c r="N21" s="385">
        <v>120.81</v>
      </c>
      <c r="O21" s="59" t="s">
        <v>118</v>
      </c>
    </row>
    <row r="22" spans="1:15" s="131" customFormat="1" ht="22.5" customHeight="1">
      <c r="A22" s="58" t="s">
        <v>667</v>
      </c>
      <c r="B22" s="383">
        <v>111.47</v>
      </c>
      <c r="C22" s="384">
        <v>102.1</v>
      </c>
      <c r="D22" s="384">
        <v>129.41</v>
      </c>
      <c r="E22" s="384">
        <v>117.75</v>
      </c>
      <c r="F22" s="384">
        <v>100</v>
      </c>
      <c r="G22" s="384">
        <v>105.9</v>
      </c>
      <c r="H22" s="384">
        <v>105.58</v>
      </c>
      <c r="I22" s="384">
        <v>107.4</v>
      </c>
      <c r="J22" s="384">
        <v>107.96</v>
      </c>
      <c r="K22" s="384">
        <v>112.19</v>
      </c>
      <c r="L22" s="384">
        <v>110.45</v>
      </c>
      <c r="M22" s="384">
        <v>106.84</v>
      </c>
      <c r="N22" s="385">
        <v>120.81</v>
      </c>
      <c r="O22" s="59" t="s">
        <v>119</v>
      </c>
    </row>
    <row r="23" spans="1:15" s="131" customFormat="1" ht="22.5" customHeight="1">
      <c r="A23" s="250" t="s">
        <v>668</v>
      </c>
      <c r="B23" s="386">
        <v>111.47</v>
      </c>
      <c r="C23" s="387">
        <v>102.39</v>
      </c>
      <c r="D23" s="387">
        <v>130.01</v>
      </c>
      <c r="E23" s="387">
        <v>117.75</v>
      </c>
      <c r="F23" s="387">
        <v>100</v>
      </c>
      <c r="G23" s="387">
        <v>105.9</v>
      </c>
      <c r="H23" s="387">
        <v>105.58</v>
      </c>
      <c r="I23" s="387">
        <v>107.4</v>
      </c>
      <c r="J23" s="387">
        <v>107.96</v>
      </c>
      <c r="K23" s="387">
        <v>112.1</v>
      </c>
      <c r="L23" s="387">
        <v>110.45</v>
      </c>
      <c r="M23" s="387">
        <v>98.13</v>
      </c>
      <c r="N23" s="388">
        <v>120.81</v>
      </c>
      <c r="O23" s="249" t="s">
        <v>120</v>
      </c>
    </row>
    <row r="24" spans="1:17" s="26" customFormat="1" ht="15.75" customHeight="1">
      <c r="A24" s="26" t="s">
        <v>700</v>
      </c>
      <c r="M24" s="27" t="s">
        <v>289</v>
      </c>
      <c r="O24" s="28"/>
      <c r="P24" s="29"/>
      <c r="Q24" s="27"/>
    </row>
    <row r="25" spans="1:13" s="23" customFormat="1" ht="15.75" customHeight="1">
      <c r="A25" s="23" t="s">
        <v>475</v>
      </c>
      <c r="B25" s="24"/>
      <c r="M25" s="30" t="s">
        <v>219</v>
      </c>
    </row>
    <row r="26" spans="1:19" s="26" customFormat="1" ht="15.75" customHeight="1">
      <c r="A26" s="30" t="s">
        <v>476</v>
      </c>
      <c r="B26" s="30"/>
      <c r="C26" s="30"/>
      <c r="D26" s="30"/>
      <c r="E26" s="30"/>
      <c r="F26" s="30"/>
      <c r="H26" s="30"/>
      <c r="I26" s="30"/>
      <c r="J26" s="30"/>
      <c r="K26" s="30"/>
      <c r="M26" s="30"/>
      <c r="N26" s="30"/>
      <c r="O26" s="30"/>
      <c r="P26" s="30"/>
      <c r="Q26" s="30"/>
      <c r="R26" s="30"/>
      <c r="S26" s="30"/>
    </row>
  </sheetData>
  <sheetProtection/>
  <mergeCells count="2">
    <mergeCell ref="A1:O1"/>
    <mergeCell ref="J4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S28"/>
  <sheetViews>
    <sheetView zoomScalePageLayoutView="0" workbookViewId="0" topLeftCell="A4">
      <selection activeCell="E13" sqref="E13"/>
    </sheetView>
  </sheetViews>
  <sheetFormatPr defaultColWidth="10.77734375" defaultRowHeight="13.5"/>
  <cols>
    <col min="1" max="7" width="10.77734375" style="1" customWidth="1"/>
    <col min="8" max="8" width="10.77734375" style="25" customWidth="1"/>
    <col min="9" max="14" width="10.77734375" style="1" customWidth="1"/>
    <col min="15" max="254" width="8.88671875" style="1" customWidth="1"/>
    <col min="255" max="16384" width="10.77734375" style="1" customWidth="1"/>
  </cols>
  <sheetData>
    <row r="1" spans="1:14" ht="33.75" customHeight="1">
      <c r="A1" s="658" t="s">
        <v>638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566"/>
    </row>
    <row r="2" spans="8:14" s="130" customFormat="1" ht="18" customHeight="1">
      <c r="H2" s="132"/>
      <c r="N2" s="132" t="s">
        <v>294</v>
      </c>
    </row>
    <row r="3" spans="1:14" s="2" customFormat="1" ht="19.5" customHeight="1">
      <c r="A3" s="86"/>
      <c r="B3" s="92" t="s">
        <v>445</v>
      </c>
      <c r="C3" s="92" t="s">
        <v>446</v>
      </c>
      <c r="D3" s="92" t="s">
        <v>447</v>
      </c>
      <c r="E3" s="92" t="s">
        <v>448</v>
      </c>
      <c r="F3" s="92" t="s">
        <v>449</v>
      </c>
      <c r="G3" s="92" t="s">
        <v>450</v>
      </c>
      <c r="H3" s="92" t="s">
        <v>451</v>
      </c>
      <c r="I3" s="92" t="s">
        <v>452</v>
      </c>
      <c r="J3" s="92" t="s">
        <v>453</v>
      </c>
      <c r="K3" s="92" t="s">
        <v>454</v>
      </c>
      <c r="L3" s="92" t="s">
        <v>455</v>
      </c>
      <c r="M3" s="92" t="s">
        <v>456</v>
      </c>
      <c r="N3" s="4"/>
    </row>
    <row r="4" spans="1:14" s="2" customFormat="1" ht="19.5" customHeight="1">
      <c r="A4" s="5" t="s">
        <v>16</v>
      </c>
      <c r="B4" s="10" t="s">
        <v>457</v>
      </c>
      <c r="C4" s="10" t="s">
        <v>458</v>
      </c>
      <c r="D4" s="10" t="s">
        <v>459</v>
      </c>
      <c r="E4" s="10" t="s">
        <v>460</v>
      </c>
      <c r="F4" s="10" t="s">
        <v>461</v>
      </c>
      <c r="G4" s="10" t="s">
        <v>462</v>
      </c>
      <c r="H4" s="662" t="s">
        <v>291</v>
      </c>
      <c r="I4" s="662" t="s">
        <v>0</v>
      </c>
      <c r="J4" s="10" t="s">
        <v>1</v>
      </c>
      <c r="K4" s="10" t="s">
        <v>2</v>
      </c>
      <c r="L4" s="10" t="s">
        <v>3</v>
      </c>
      <c r="M4" s="10" t="s">
        <v>4</v>
      </c>
      <c r="N4" s="9" t="s">
        <v>21</v>
      </c>
    </row>
    <row r="5" spans="1:14" s="2" customFormat="1" ht="19.5" customHeight="1">
      <c r="A5" s="5"/>
      <c r="B5" s="10" t="s">
        <v>5</v>
      </c>
      <c r="C5" s="10" t="s">
        <v>140</v>
      </c>
      <c r="D5" s="10" t="s">
        <v>6</v>
      </c>
      <c r="E5" s="10" t="s">
        <v>7</v>
      </c>
      <c r="F5" s="10"/>
      <c r="G5" s="10" t="s">
        <v>8</v>
      </c>
      <c r="H5" s="660"/>
      <c r="I5" s="660"/>
      <c r="J5" s="10" t="s">
        <v>9</v>
      </c>
      <c r="K5" s="10" t="s">
        <v>10</v>
      </c>
      <c r="L5" s="10" t="s">
        <v>11</v>
      </c>
      <c r="M5" s="10" t="s">
        <v>12</v>
      </c>
      <c r="N5" s="9"/>
    </row>
    <row r="6" spans="1:14" s="2" customFormat="1" ht="19.5" customHeight="1">
      <c r="A6" s="5" t="s">
        <v>382</v>
      </c>
      <c r="B6" s="10"/>
      <c r="C6" s="10" t="s">
        <v>6</v>
      </c>
      <c r="D6" s="10" t="s">
        <v>13</v>
      </c>
      <c r="E6" s="10"/>
      <c r="F6" s="10"/>
      <c r="G6" s="10" t="s">
        <v>14</v>
      </c>
      <c r="H6" s="660"/>
      <c r="I6" s="660"/>
      <c r="J6" s="10" t="s">
        <v>15</v>
      </c>
      <c r="K6" s="10"/>
      <c r="L6" s="10" t="s">
        <v>139</v>
      </c>
      <c r="M6" s="10"/>
      <c r="N6" s="9" t="s">
        <v>143</v>
      </c>
    </row>
    <row r="7" spans="1:14" s="2" customFormat="1" ht="19.5" customHeight="1">
      <c r="A7" s="8"/>
      <c r="B7" s="13"/>
      <c r="C7" s="13" t="s">
        <v>13</v>
      </c>
      <c r="D7" s="13"/>
      <c r="E7" s="13"/>
      <c r="F7" s="13"/>
      <c r="G7" s="13"/>
      <c r="H7" s="661"/>
      <c r="I7" s="661"/>
      <c r="J7" s="13"/>
      <c r="K7" s="13"/>
      <c r="L7" s="13"/>
      <c r="M7" s="13"/>
      <c r="N7" s="14"/>
    </row>
    <row r="8" spans="1:14" s="54" customFormat="1" ht="22.5" customHeight="1">
      <c r="A8" s="316" t="s">
        <v>699</v>
      </c>
      <c r="B8" s="366" t="s">
        <v>723</v>
      </c>
      <c r="C8" s="367" t="s">
        <v>724</v>
      </c>
      <c r="D8" s="367" t="s">
        <v>725</v>
      </c>
      <c r="E8" s="367" t="s">
        <v>726</v>
      </c>
      <c r="F8" s="367" t="s">
        <v>727</v>
      </c>
      <c r="G8" s="367" t="s">
        <v>728</v>
      </c>
      <c r="H8" s="367" t="s">
        <v>729</v>
      </c>
      <c r="I8" s="367" t="s">
        <v>714</v>
      </c>
      <c r="J8" s="367" t="s">
        <v>730</v>
      </c>
      <c r="K8" s="367" t="s">
        <v>731</v>
      </c>
      <c r="L8" s="367" t="s">
        <v>732</v>
      </c>
      <c r="M8" s="368" t="s">
        <v>731</v>
      </c>
      <c r="N8" s="356" t="s">
        <v>733</v>
      </c>
    </row>
    <row r="9" spans="1:14" s="126" customFormat="1" ht="22.5" customHeight="1">
      <c r="A9" s="58" t="s">
        <v>216</v>
      </c>
      <c r="B9" s="254">
        <v>100</v>
      </c>
      <c r="C9" s="255">
        <v>100</v>
      </c>
      <c r="D9" s="255">
        <v>100</v>
      </c>
      <c r="E9" s="255">
        <v>100</v>
      </c>
      <c r="F9" s="255">
        <v>100</v>
      </c>
      <c r="G9" s="255">
        <v>100</v>
      </c>
      <c r="H9" s="255">
        <v>100</v>
      </c>
      <c r="I9" s="255">
        <v>100</v>
      </c>
      <c r="J9" s="255">
        <v>100</v>
      </c>
      <c r="K9" s="255">
        <v>100.1</v>
      </c>
      <c r="L9" s="255">
        <v>100</v>
      </c>
      <c r="M9" s="256">
        <v>100</v>
      </c>
      <c r="N9" s="57" t="s">
        <v>216</v>
      </c>
    </row>
    <row r="10" spans="1:14" s="126" customFormat="1" ht="22.5" customHeight="1">
      <c r="A10" s="58" t="s">
        <v>309</v>
      </c>
      <c r="B10" s="254">
        <v>108.9</v>
      </c>
      <c r="C10" s="255">
        <v>101.4</v>
      </c>
      <c r="D10" s="255">
        <v>102</v>
      </c>
      <c r="E10" s="255">
        <v>101.1</v>
      </c>
      <c r="F10" s="255">
        <v>111.1</v>
      </c>
      <c r="G10" s="255">
        <v>100</v>
      </c>
      <c r="H10" s="255">
        <v>97</v>
      </c>
      <c r="I10" s="255">
        <v>100</v>
      </c>
      <c r="J10" s="255">
        <v>116.5</v>
      </c>
      <c r="K10" s="255">
        <v>107.5</v>
      </c>
      <c r="L10" s="255">
        <v>108.6</v>
      </c>
      <c r="M10" s="256">
        <v>107.5</v>
      </c>
      <c r="N10" s="57" t="s">
        <v>309</v>
      </c>
    </row>
    <row r="11" spans="1:14" s="126" customFormat="1" ht="22.5" customHeight="1">
      <c r="A11" s="58" t="s">
        <v>545</v>
      </c>
      <c r="B11" s="254">
        <v>103.7</v>
      </c>
      <c r="C11" s="255">
        <v>102.5</v>
      </c>
      <c r="D11" s="255">
        <v>104.2</v>
      </c>
      <c r="E11" s="255">
        <v>111.7</v>
      </c>
      <c r="F11" s="255">
        <v>114.9</v>
      </c>
      <c r="G11" s="255">
        <v>100</v>
      </c>
      <c r="H11" s="255">
        <v>92.3</v>
      </c>
      <c r="I11" s="255">
        <v>100</v>
      </c>
      <c r="J11" s="255">
        <v>120</v>
      </c>
      <c r="K11" s="255">
        <v>109.2</v>
      </c>
      <c r="L11" s="255">
        <v>112.2</v>
      </c>
      <c r="M11" s="256">
        <v>109.9</v>
      </c>
      <c r="N11" s="57" t="s">
        <v>545</v>
      </c>
    </row>
    <row r="12" spans="1:14" s="126" customFormat="1" ht="22.5" customHeight="1">
      <c r="A12" s="58" t="s">
        <v>756</v>
      </c>
      <c r="B12" s="498">
        <v>100.26</v>
      </c>
      <c r="C12" s="499">
        <v>103.36</v>
      </c>
      <c r="D12" s="499">
        <v>102.39</v>
      </c>
      <c r="E12" s="499">
        <v>121.7</v>
      </c>
      <c r="F12" s="499">
        <v>112.54</v>
      </c>
      <c r="G12" s="499">
        <v>100</v>
      </c>
      <c r="H12" s="499">
        <v>92.3</v>
      </c>
      <c r="I12" s="499">
        <v>100</v>
      </c>
      <c r="J12" s="499">
        <v>121.51</v>
      </c>
      <c r="K12" s="499">
        <v>112.22</v>
      </c>
      <c r="L12" s="499">
        <v>112.64</v>
      </c>
      <c r="M12" s="500">
        <v>112.19</v>
      </c>
      <c r="N12" s="57" t="s">
        <v>756</v>
      </c>
    </row>
    <row r="13" spans="1:14" s="328" customFormat="1" ht="22.5" customHeight="1">
      <c r="A13" s="323" t="s">
        <v>755</v>
      </c>
      <c r="B13" s="389">
        <v>97.01</v>
      </c>
      <c r="C13" s="390">
        <v>105.2</v>
      </c>
      <c r="D13" s="390">
        <v>100.4</v>
      </c>
      <c r="E13" s="390">
        <v>123.31</v>
      </c>
      <c r="F13" s="390">
        <v>106.18</v>
      </c>
      <c r="G13" s="390">
        <v>110.27</v>
      </c>
      <c r="H13" s="390">
        <v>92.3</v>
      </c>
      <c r="I13" s="390">
        <v>108.27</v>
      </c>
      <c r="J13" s="390">
        <v>126.4</v>
      </c>
      <c r="K13" s="390">
        <v>115.51</v>
      </c>
      <c r="L13" s="390">
        <v>116.26</v>
      </c>
      <c r="M13" s="391">
        <v>112.59</v>
      </c>
      <c r="N13" s="265" t="s">
        <v>755</v>
      </c>
    </row>
    <row r="14" spans="1:14" s="126" customFormat="1" ht="22.5" customHeight="1">
      <c r="A14" s="58" t="s">
        <v>657</v>
      </c>
      <c r="B14" s="392">
        <v>93.34</v>
      </c>
      <c r="C14" s="393">
        <v>105.31</v>
      </c>
      <c r="D14" s="393">
        <v>99.53</v>
      </c>
      <c r="E14" s="393">
        <v>121.91</v>
      </c>
      <c r="F14" s="393">
        <v>110.63</v>
      </c>
      <c r="G14" s="393">
        <v>100</v>
      </c>
      <c r="H14" s="393">
        <v>92.3</v>
      </c>
      <c r="I14" s="393">
        <v>100</v>
      </c>
      <c r="J14" s="393">
        <v>123.91</v>
      </c>
      <c r="K14" s="393">
        <v>114.14</v>
      </c>
      <c r="L14" s="393">
        <v>114.71</v>
      </c>
      <c r="M14" s="394">
        <v>112.34</v>
      </c>
      <c r="N14" s="57" t="s">
        <v>109</v>
      </c>
    </row>
    <row r="15" spans="1:14" s="126" customFormat="1" ht="22.5" customHeight="1">
      <c r="A15" s="58" t="s">
        <v>658</v>
      </c>
      <c r="B15" s="392">
        <v>101.87</v>
      </c>
      <c r="C15" s="393">
        <v>105.31</v>
      </c>
      <c r="D15" s="393">
        <v>99.53</v>
      </c>
      <c r="E15" s="393">
        <v>121.91</v>
      </c>
      <c r="F15" s="393">
        <v>110.22</v>
      </c>
      <c r="G15" s="393">
        <v>100</v>
      </c>
      <c r="H15" s="393">
        <v>92.3</v>
      </c>
      <c r="I15" s="393">
        <v>100</v>
      </c>
      <c r="J15" s="393">
        <v>123.91</v>
      </c>
      <c r="K15" s="393">
        <v>114.14</v>
      </c>
      <c r="L15" s="393">
        <v>114.71</v>
      </c>
      <c r="M15" s="394">
        <v>112.34</v>
      </c>
      <c r="N15" s="57" t="s">
        <v>110</v>
      </c>
    </row>
    <row r="16" spans="1:14" s="126" customFormat="1" ht="22.5" customHeight="1">
      <c r="A16" s="58" t="s">
        <v>659</v>
      </c>
      <c r="B16" s="392">
        <v>101.49</v>
      </c>
      <c r="C16" s="393">
        <v>105.31</v>
      </c>
      <c r="D16" s="393">
        <v>100.53</v>
      </c>
      <c r="E16" s="393">
        <v>121.91</v>
      </c>
      <c r="F16" s="393">
        <v>110.99</v>
      </c>
      <c r="G16" s="393">
        <v>100</v>
      </c>
      <c r="H16" s="393">
        <v>92.3</v>
      </c>
      <c r="I16" s="393">
        <v>106.67</v>
      </c>
      <c r="J16" s="393">
        <v>123.91</v>
      </c>
      <c r="K16" s="393">
        <v>115.16</v>
      </c>
      <c r="L16" s="393">
        <v>114.71</v>
      </c>
      <c r="M16" s="394">
        <v>112.34</v>
      </c>
      <c r="N16" s="57" t="s">
        <v>111</v>
      </c>
    </row>
    <row r="17" spans="1:14" s="126" customFormat="1" ht="22.5" customHeight="1">
      <c r="A17" s="58" t="s">
        <v>660</v>
      </c>
      <c r="B17" s="392">
        <v>99.89</v>
      </c>
      <c r="C17" s="393">
        <v>105.22</v>
      </c>
      <c r="D17" s="393">
        <v>100.53</v>
      </c>
      <c r="E17" s="393">
        <v>121.91</v>
      </c>
      <c r="F17" s="393">
        <v>110.07</v>
      </c>
      <c r="G17" s="393">
        <v>100</v>
      </c>
      <c r="H17" s="393">
        <v>92.3</v>
      </c>
      <c r="I17" s="393">
        <v>110.29</v>
      </c>
      <c r="J17" s="393">
        <v>123.91</v>
      </c>
      <c r="K17" s="393">
        <v>115.16</v>
      </c>
      <c r="L17" s="393">
        <v>114.71</v>
      </c>
      <c r="M17" s="394">
        <v>112.34</v>
      </c>
      <c r="N17" s="57" t="s">
        <v>112</v>
      </c>
    </row>
    <row r="18" spans="1:14" s="126" customFormat="1" ht="22.5" customHeight="1">
      <c r="A18" s="58" t="s">
        <v>661</v>
      </c>
      <c r="B18" s="392">
        <v>102.77</v>
      </c>
      <c r="C18" s="393">
        <v>105.22</v>
      </c>
      <c r="D18" s="393">
        <v>100.53</v>
      </c>
      <c r="E18" s="393">
        <v>121.91</v>
      </c>
      <c r="F18" s="393">
        <v>109.61</v>
      </c>
      <c r="G18" s="393">
        <v>100</v>
      </c>
      <c r="H18" s="393">
        <v>92.3</v>
      </c>
      <c r="I18" s="393">
        <v>110.29</v>
      </c>
      <c r="J18" s="393">
        <v>123.91</v>
      </c>
      <c r="K18" s="393">
        <v>115.16</v>
      </c>
      <c r="L18" s="393">
        <v>114.71</v>
      </c>
      <c r="M18" s="394">
        <v>112.34</v>
      </c>
      <c r="N18" s="57" t="s">
        <v>113</v>
      </c>
    </row>
    <row r="19" spans="1:14" s="126" customFormat="1" ht="22.5" customHeight="1">
      <c r="A19" s="58" t="s">
        <v>662</v>
      </c>
      <c r="B19" s="392">
        <v>99.7</v>
      </c>
      <c r="C19" s="393">
        <v>105.18</v>
      </c>
      <c r="D19" s="393">
        <v>100.53</v>
      </c>
      <c r="E19" s="393">
        <v>121.91</v>
      </c>
      <c r="F19" s="393">
        <v>108.56</v>
      </c>
      <c r="G19" s="393">
        <v>100</v>
      </c>
      <c r="H19" s="393">
        <v>92.3</v>
      </c>
      <c r="I19" s="393">
        <v>110.29</v>
      </c>
      <c r="J19" s="393">
        <v>123.91</v>
      </c>
      <c r="K19" s="393">
        <v>115.16</v>
      </c>
      <c r="L19" s="393">
        <v>114.71</v>
      </c>
      <c r="M19" s="394">
        <v>112.34</v>
      </c>
      <c r="N19" s="57" t="s">
        <v>114</v>
      </c>
    </row>
    <row r="20" spans="1:14" s="126" customFormat="1" ht="22.5" customHeight="1">
      <c r="A20" s="58" t="s">
        <v>663</v>
      </c>
      <c r="B20" s="392">
        <v>91.24</v>
      </c>
      <c r="C20" s="393">
        <v>105.18</v>
      </c>
      <c r="D20" s="393">
        <v>100.53</v>
      </c>
      <c r="E20" s="393">
        <v>121.91</v>
      </c>
      <c r="F20" s="393">
        <v>108.82</v>
      </c>
      <c r="G20" s="393">
        <v>100</v>
      </c>
      <c r="H20" s="393">
        <v>92.3</v>
      </c>
      <c r="I20" s="393">
        <v>110.29</v>
      </c>
      <c r="J20" s="393">
        <v>128.89</v>
      </c>
      <c r="K20" s="393">
        <v>115.16</v>
      </c>
      <c r="L20" s="393">
        <v>114.71</v>
      </c>
      <c r="M20" s="394">
        <v>112.34</v>
      </c>
      <c r="N20" s="57" t="s">
        <v>115</v>
      </c>
    </row>
    <row r="21" spans="1:14" s="126" customFormat="1" ht="22.5" customHeight="1">
      <c r="A21" s="58" t="s">
        <v>664</v>
      </c>
      <c r="B21" s="392">
        <v>91.24</v>
      </c>
      <c r="C21" s="393">
        <v>104.62</v>
      </c>
      <c r="D21" s="393">
        <v>100.53</v>
      </c>
      <c r="E21" s="393">
        <v>121.91</v>
      </c>
      <c r="F21" s="393">
        <v>107.01</v>
      </c>
      <c r="G21" s="393">
        <v>124.64</v>
      </c>
      <c r="H21" s="393">
        <v>92.3</v>
      </c>
      <c r="I21" s="393">
        <v>110.29</v>
      </c>
      <c r="J21" s="393">
        <v>128.89</v>
      </c>
      <c r="K21" s="393">
        <v>115.16</v>
      </c>
      <c r="L21" s="393">
        <v>114.71</v>
      </c>
      <c r="M21" s="394">
        <v>112.34</v>
      </c>
      <c r="N21" s="57" t="s">
        <v>116</v>
      </c>
    </row>
    <row r="22" spans="1:14" s="126" customFormat="1" ht="22.5" customHeight="1">
      <c r="A22" s="58" t="s">
        <v>665</v>
      </c>
      <c r="B22" s="392">
        <v>91.24</v>
      </c>
      <c r="C22" s="393">
        <v>104.62</v>
      </c>
      <c r="D22" s="393">
        <v>100.53</v>
      </c>
      <c r="E22" s="393">
        <v>122.47</v>
      </c>
      <c r="F22" s="393">
        <v>103.77</v>
      </c>
      <c r="G22" s="393">
        <v>124.64</v>
      </c>
      <c r="H22" s="393">
        <v>92.3</v>
      </c>
      <c r="I22" s="393">
        <v>110.29</v>
      </c>
      <c r="J22" s="393">
        <v>128.89</v>
      </c>
      <c r="K22" s="393">
        <v>116.2</v>
      </c>
      <c r="L22" s="393">
        <v>117.22</v>
      </c>
      <c r="M22" s="394">
        <v>112.34</v>
      </c>
      <c r="N22" s="57" t="s">
        <v>117</v>
      </c>
    </row>
    <row r="23" spans="1:14" s="126" customFormat="1" ht="22.5" customHeight="1">
      <c r="A23" s="58" t="s">
        <v>666</v>
      </c>
      <c r="B23" s="392">
        <v>101.68</v>
      </c>
      <c r="C23" s="393">
        <v>105.52</v>
      </c>
      <c r="D23" s="393">
        <v>100.66</v>
      </c>
      <c r="E23" s="393">
        <v>125.04</v>
      </c>
      <c r="F23" s="393">
        <v>102.4</v>
      </c>
      <c r="G23" s="393">
        <v>124.64</v>
      </c>
      <c r="H23" s="393">
        <v>92.3</v>
      </c>
      <c r="I23" s="393">
        <v>110.29</v>
      </c>
      <c r="J23" s="393">
        <v>128.89</v>
      </c>
      <c r="K23" s="393">
        <v>116.2</v>
      </c>
      <c r="L23" s="393">
        <v>117.22</v>
      </c>
      <c r="M23" s="394">
        <v>113.33</v>
      </c>
      <c r="N23" s="57" t="s">
        <v>118</v>
      </c>
    </row>
    <row r="24" spans="1:14" s="126" customFormat="1" ht="22.5" customHeight="1">
      <c r="A24" s="58" t="s">
        <v>667</v>
      </c>
      <c r="B24" s="392">
        <v>94.07</v>
      </c>
      <c r="C24" s="393">
        <v>105.48</v>
      </c>
      <c r="D24" s="393">
        <v>100.66</v>
      </c>
      <c r="E24" s="393">
        <v>128.48</v>
      </c>
      <c r="F24" s="393">
        <v>98.43</v>
      </c>
      <c r="G24" s="393">
        <v>124.64</v>
      </c>
      <c r="H24" s="393">
        <v>92.3</v>
      </c>
      <c r="I24" s="393">
        <v>110.29</v>
      </c>
      <c r="J24" s="393">
        <v>128.89</v>
      </c>
      <c r="K24" s="393">
        <v>117.23</v>
      </c>
      <c r="L24" s="393">
        <v>120.99</v>
      </c>
      <c r="M24" s="394">
        <v>113.33</v>
      </c>
      <c r="N24" s="57" t="s">
        <v>119</v>
      </c>
    </row>
    <row r="25" spans="1:14" s="126" customFormat="1" ht="22.5" customHeight="1">
      <c r="A25" s="250" t="s">
        <v>668</v>
      </c>
      <c r="B25" s="395">
        <v>95.54</v>
      </c>
      <c r="C25" s="396">
        <v>105.48</v>
      </c>
      <c r="D25" s="396">
        <v>100.66</v>
      </c>
      <c r="E25" s="396">
        <v>128.48</v>
      </c>
      <c r="F25" s="396">
        <v>93.66</v>
      </c>
      <c r="G25" s="396">
        <v>124.64</v>
      </c>
      <c r="H25" s="396">
        <v>92.3</v>
      </c>
      <c r="I25" s="396">
        <v>110.29</v>
      </c>
      <c r="J25" s="396">
        <v>128.89</v>
      </c>
      <c r="K25" s="396">
        <v>117.23</v>
      </c>
      <c r="L25" s="396">
        <v>122.02</v>
      </c>
      <c r="M25" s="397">
        <v>113.33</v>
      </c>
      <c r="N25" s="251" t="s">
        <v>120</v>
      </c>
    </row>
    <row r="26" spans="1:17" s="26" customFormat="1" ht="15.75" customHeight="1">
      <c r="A26" s="26" t="s">
        <v>700</v>
      </c>
      <c r="M26" s="27" t="s">
        <v>289</v>
      </c>
      <c r="O26" s="28"/>
      <c r="P26" s="29"/>
      <c r="Q26" s="27"/>
    </row>
    <row r="27" spans="1:13" s="23" customFormat="1" ht="15.75" customHeight="1">
      <c r="A27" s="23" t="s">
        <v>475</v>
      </c>
      <c r="B27" s="24"/>
      <c r="M27" s="30" t="s">
        <v>219</v>
      </c>
    </row>
    <row r="28" spans="1:19" s="26" customFormat="1" ht="15.75" customHeight="1">
      <c r="A28" s="30" t="s">
        <v>476</v>
      </c>
      <c r="B28" s="30"/>
      <c r="C28" s="30"/>
      <c r="D28" s="30"/>
      <c r="E28" s="30"/>
      <c r="F28" s="30"/>
      <c r="H28" s="30"/>
      <c r="I28" s="30"/>
      <c r="J28" s="30"/>
      <c r="K28" s="30"/>
      <c r="M28" s="30"/>
      <c r="N28" s="30"/>
      <c r="O28" s="30"/>
      <c r="P28" s="30"/>
      <c r="Q28" s="30"/>
      <c r="R28" s="30"/>
      <c r="S28" s="30"/>
    </row>
  </sheetData>
  <sheetProtection/>
  <mergeCells count="3">
    <mergeCell ref="A1:N1"/>
    <mergeCell ref="H4:H7"/>
    <mergeCell ref="I4:I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EA16"/>
  <sheetViews>
    <sheetView showZeros="0" zoomScalePageLayoutView="0" workbookViewId="0" topLeftCell="A1">
      <selection activeCell="D20" sqref="D20"/>
    </sheetView>
  </sheetViews>
  <sheetFormatPr defaultColWidth="8.88671875" defaultRowHeight="13.5"/>
  <cols>
    <col min="1" max="1" width="17.77734375" style="1" customWidth="1"/>
    <col min="2" max="5" width="21.5546875" style="1" customWidth="1"/>
    <col min="6" max="6" width="17.77734375" style="1" customWidth="1"/>
    <col min="7" max="8" width="8.88671875" style="1" customWidth="1"/>
    <col min="9" max="130" width="0" style="1" hidden="1" customWidth="1"/>
    <col min="131" max="16384" width="8.88671875" style="1" customWidth="1"/>
  </cols>
  <sheetData>
    <row r="1" spans="1:7" ht="26.25">
      <c r="A1" s="566" t="s">
        <v>639</v>
      </c>
      <c r="B1" s="566"/>
      <c r="C1" s="566"/>
      <c r="D1" s="566"/>
      <c r="E1" s="566"/>
      <c r="F1" s="566"/>
      <c r="G1" s="15"/>
    </row>
    <row r="2" spans="1:7" s="2" customFormat="1" ht="12.75">
      <c r="A2" s="104" t="s">
        <v>197</v>
      </c>
      <c r="F2" s="35" t="s">
        <v>198</v>
      </c>
      <c r="G2" s="34"/>
    </row>
    <row r="3" spans="1:7" s="2" customFormat="1" ht="30" customHeight="1">
      <c r="A3" s="84" t="s">
        <v>16</v>
      </c>
      <c r="B3" s="20" t="s">
        <v>17</v>
      </c>
      <c r="C3" s="84" t="s">
        <v>18</v>
      </c>
      <c r="D3" s="20" t="s">
        <v>19</v>
      </c>
      <c r="E3" s="84" t="s">
        <v>20</v>
      </c>
      <c r="F3" s="85" t="s">
        <v>21</v>
      </c>
      <c r="G3" s="34"/>
    </row>
    <row r="4" spans="1:7" s="2" customFormat="1" ht="30" customHeight="1">
      <c r="A4" s="47"/>
      <c r="B4" s="11" t="s">
        <v>22</v>
      </c>
      <c r="C4" s="47" t="s">
        <v>23</v>
      </c>
      <c r="D4" s="11" t="s">
        <v>24</v>
      </c>
      <c r="E4" s="47" t="s">
        <v>25</v>
      </c>
      <c r="F4" s="88"/>
      <c r="G4" s="34"/>
    </row>
    <row r="5" spans="1:7" s="2" customFormat="1" ht="29.25" customHeight="1">
      <c r="A5" s="7" t="s">
        <v>26</v>
      </c>
      <c r="B5" s="133" t="s">
        <v>27</v>
      </c>
      <c r="C5" s="7" t="s">
        <v>28</v>
      </c>
      <c r="D5" s="133" t="s">
        <v>29</v>
      </c>
      <c r="E5" s="134" t="s">
        <v>30</v>
      </c>
      <c r="F5" s="87" t="s">
        <v>31</v>
      </c>
      <c r="G5" s="34"/>
    </row>
    <row r="6" spans="1:7" s="2" customFormat="1" ht="27" customHeight="1">
      <c r="A6" s="258" t="s">
        <v>216</v>
      </c>
      <c r="B6" s="257">
        <v>303642</v>
      </c>
      <c r="C6" s="258">
        <v>98042</v>
      </c>
      <c r="D6" s="258">
        <v>205600</v>
      </c>
      <c r="E6" s="453">
        <v>-107558</v>
      </c>
      <c r="F6" s="257" t="s">
        <v>216</v>
      </c>
      <c r="G6" s="34"/>
    </row>
    <row r="7" spans="1:7" s="2" customFormat="1" ht="27" customHeight="1">
      <c r="A7" s="258" t="s">
        <v>309</v>
      </c>
      <c r="B7" s="257">
        <v>326180</v>
      </c>
      <c r="C7" s="258">
        <v>99735</v>
      </c>
      <c r="D7" s="258">
        <v>226445</v>
      </c>
      <c r="E7" s="453">
        <v>-126710</v>
      </c>
      <c r="F7" s="257" t="s">
        <v>309</v>
      </c>
      <c r="G7" s="34"/>
    </row>
    <row r="8" spans="1:7" s="2" customFormat="1" ht="27" customHeight="1">
      <c r="A8" s="47" t="s">
        <v>545</v>
      </c>
      <c r="B8" s="257">
        <v>418924</v>
      </c>
      <c r="C8" s="258">
        <v>107942</v>
      </c>
      <c r="D8" s="258">
        <v>310982</v>
      </c>
      <c r="E8" s="453">
        <v>-203040</v>
      </c>
      <c r="F8" s="88" t="s">
        <v>545</v>
      </c>
      <c r="G8" s="34"/>
    </row>
    <row r="9" spans="1:7" s="2" customFormat="1" ht="27" customHeight="1">
      <c r="A9" s="47" t="s">
        <v>742</v>
      </c>
      <c r="B9" s="257">
        <v>363441</v>
      </c>
      <c r="C9" s="258">
        <v>103285</v>
      </c>
      <c r="D9" s="258">
        <v>260156</v>
      </c>
      <c r="E9" s="453">
        <v>-156871</v>
      </c>
      <c r="F9" s="88" t="s">
        <v>742</v>
      </c>
      <c r="G9" s="34"/>
    </row>
    <row r="10" spans="1:131" s="263" customFormat="1" ht="22.5" customHeight="1">
      <c r="A10" s="286" t="s">
        <v>743</v>
      </c>
      <c r="B10" s="445">
        <v>431949</v>
      </c>
      <c r="C10" s="446">
        <v>106415</v>
      </c>
      <c r="D10" s="446">
        <v>325534</v>
      </c>
      <c r="E10" s="454">
        <v>-219119</v>
      </c>
      <c r="F10" s="447" t="s">
        <v>743</v>
      </c>
      <c r="G10" s="264"/>
      <c r="EA10" s="448"/>
    </row>
    <row r="11" spans="1:7" s="54" customFormat="1" ht="22.5" customHeight="1">
      <c r="A11" s="69" t="s">
        <v>741</v>
      </c>
      <c r="B11" s="449">
        <v>341637</v>
      </c>
      <c r="C11" s="450">
        <v>85120</v>
      </c>
      <c r="D11" s="450">
        <v>256517</v>
      </c>
      <c r="E11" s="455">
        <v>-171397</v>
      </c>
      <c r="F11" s="59" t="s">
        <v>296</v>
      </c>
      <c r="G11" s="55"/>
    </row>
    <row r="12" spans="1:7" s="54" customFormat="1" ht="22.5" customHeight="1">
      <c r="A12" s="305" t="s">
        <v>691</v>
      </c>
      <c r="B12" s="451">
        <v>90312</v>
      </c>
      <c r="C12" s="452">
        <v>21295</v>
      </c>
      <c r="D12" s="452">
        <v>69017</v>
      </c>
      <c r="E12" s="456">
        <v>-47722</v>
      </c>
      <c r="F12" s="249" t="s">
        <v>297</v>
      </c>
      <c r="G12" s="55"/>
    </row>
    <row r="13" spans="1:13" s="2" customFormat="1" ht="19.5" customHeight="1">
      <c r="A13" s="74" t="s">
        <v>467</v>
      </c>
      <c r="B13" s="34"/>
      <c r="C13" s="34"/>
      <c r="D13" s="195"/>
      <c r="E13" s="196" t="s">
        <v>468</v>
      </c>
      <c r="F13" s="90"/>
      <c r="G13" s="90"/>
      <c r="I13" s="90"/>
      <c r="J13" s="90"/>
      <c r="K13" s="196" t="s">
        <v>468</v>
      </c>
      <c r="L13" s="54"/>
      <c r="M13" s="108"/>
    </row>
    <row r="14" spans="1:4" s="26" customFormat="1" ht="18" customHeight="1">
      <c r="A14" s="135" t="s">
        <v>472</v>
      </c>
      <c r="D14" s="26" t="s">
        <v>465</v>
      </c>
    </row>
    <row r="15" spans="1:4" s="26" customFormat="1" ht="18" customHeight="1">
      <c r="A15" s="672" t="s">
        <v>473</v>
      </c>
      <c r="B15" s="672"/>
      <c r="D15" s="30" t="s">
        <v>466</v>
      </c>
    </row>
    <row r="16" s="194" customFormat="1" ht="13.5">
      <c r="A16" s="194" t="s">
        <v>474</v>
      </c>
    </row>
  </sheetData>
  <sheetProtection/>
  <mergeCells count="2">
    <mergeCell ref="A15:B15"/>
    <mergeCell ref="A1:F1"/>
  </mergeCells>
  <printOptions horizontalCentered="1" verticalCentered="1"/>
  <pageMargins left="0.35433070866141736" right="0.35433070866141736" top="0.71" bottom="0.23" header="0.42" footer="0.16"/>
  <pageSetup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S29"/>
  <sheetViews>
    <sheetView zoomScalePageLayoutView="0" workbookViewId="0" topLeftCell="A10">
      <selection activeCell="E31" sqref="E31"/>
    </sheetView>
  </sheetViews>
  <sheetFormatPr defaultColWidth="8.88671875" defaultRowHeight="13.5"/>
  <cols>
    <col min="1" max="1" width="10.77734375" style="2" customWidth="1"/>
    <col min="2" max="2" width="9.10546875" style="2" customWidth="1"/>
    <col min="3" max="7" width="12.3359375" style="2" customWidth="1"/>
    <col min="8" max="8" width="12.99609375" style="2" customWidth="1"/>
    <col min="9" max="9" width="12.77734375" style="2" customWidth="1"/>
    <col min="10" max="10" width="12.6640625" style="2" customWidth="1"/>
    <col min="11" max="11" width="12.77734375" style="2" customWidth="1"/>
    <col min="12" max="12" width="14.6640625" style="2" customWidth="1"/>
    <col min="13" max="13" width="10.77734375" style="2" customWidth="1"/>
    <col min="14" max="14" width="0.10546875" style="2" hidden="1" customWidth="1"/>
    <col min="15" max="16384" width="8.88671875" style="2" customWidth="1"/>
  </cols>
  <sheetData>
    <row r="1" spans="1:13" ht="42" customHeight="1">
      <c r="A1" s="673" t="s">
        <v>640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</row>
    <row r="2" spans="1:13" ht="18" customHeight="1">
      <c r="A2" s="143" t="s">
        <v>298</v>
      </c>
      <c r="B2" s="33"/>
      <c r="C2" s="90"/>
      <c r="D2" s="90"/>
      <c r="E2" s="90"/>
      <c r="F2" s="90"/>
      <c r="G2" s="90"/>
      <c r="H2" s="90"/>
      <c r="I2" s="90"/>
      <c r="J2" s="90"/>
      <c r="L2" s="144"/>
      <c r="M2" s="35" t="s">
        <v>299</v>
      </c>
    </row>
    <row r="3" spans="1:13" ht="20.25" customHeight="1">
      <c r="A3" s="73"/>
      <c r="B3" s="92" t="s">
        <v>32</v>
      </c>
      <c r="C3" s="73" t="s">
        <v>33</v>
      </c>
      <c r="D3" s="92" t="s">
        <v>34</v>
      </c>
      <c r="E3" s="73" t="s">
        <v>35</v>
      </c>
      <c r="F3" s="92" t="s">
        <v>36</v>
      </c>
      <c r="G3" s="73" t="s">
        <v>37</v>
      </c>
      <c r="H3" s="136" t="s">
        <v>38</v>
      </c>
      <c r="I3" s="136" t="s">
        <v>39</v>
      </c>
      <c r="J3" s="73" t="s">
        <v>40</v>
      </c>
      <c r="K3" s="92" t="s">
        <v>41</v>
      </c>
      <c r="L3" s="92" t="s">
        <v>42</v>
      </c>
      <c r="M3" s="83"/>
    </row>
    <row r="4" spans="1:13" ht="20.25" customHeight="1">
      <c r="A4" s="37" t="s">
        <v>388</v>
      </c>
      <c r="B4" s="10"/>
      <c r="C4" s="37" t="s">
        <v>43</v>
      </c>
      <c r="D4" s="10" t="s">
        <v>44</v>
      </c>
      <c r="E4" s="37" t="s">
        <v>45</v>
      </c>
      <c r="F4" s="10" t="s">
        <v>46</v>
      </c>
      <c r="G4" s="37" t="s">
        <v>47</v>
      </c>
      <c r="H4" s="10" t="s">
        <v>48</v>
      </c>
      <c r="I4" s="10" t="s">
        <v>49</v>
      </c>
      <c r="J4" s="37" t="s">
        <v>50</v>
      </c>
      <c r="K4" s="10" t="s">
        <v>49</v>
      </c>
      <c r="L4" s="10" t="s">
        <v>51</v>
      </c>
      <c r="M4" s="37" t="s">
        <v>399</v>
      </c>
    </row>
    <row r="5" spans="1:13" ht="20.25" customHeight="1">
      <c r="A5" s="37"/>
      <c r="B5" s="10"/>
      <c r="C5" s="37"/>
      <c r="D5" s="10"/>
      <c r="E5" s="37" t="s">
        <v>52</v>
      </c>
      <c r="F5" s="93" t="s">
        <v>53</v>
      </c>
      <c r="G5" s="37" t="s">
        <v>54</v>
      </c>
      <c r="H5" s="10"/>
      <c r="I5" s="10" t="s">
        <v>55</v>
      </c>
      <c r="J5" s="37"/>
      <c r="K5" s="10"/>
      <c r="L5" s="137"/>
      <c r="M5" s="37"/>
    </row>
    <row r="6" spans="1:13" ht="20.25" customHeight="1">
      <c r="A6" s="37" t="s">
        <v>404</v>
      </c>
      <c r="B6" s="10"/>
      <c r="C6" s="37"/>
      <c r="D6" s="10"/>
      <c r="E6" s="94" t="s">
        <v>56</v>
      </c>
      <c r="F6" s="10" t="s">
        <v>57</v>
      </c>
      <c r="G6" s="37" t="s">
        <v>58</v>
      </c>
      <c r="H6" s="10"/>
      <c r="I6" s="10" t="s">
        <v>59</v>
      </c>
      <c r="J6" s="37" t="s">
        <v>60</v>
      </c>
      <c r="K6" s="10" t="s">
        <v>61</v>
      </c>
      <c r="L6" s="10" t="s">
        <v>62</v>
      </c>
      <c r="M6" s="37" t="s">
        <v>407</v>
      </c>
    </row>
    <row r="7" spans="1:13" ht="20.25" customHeight="1">
      <c r="A7" s="37"/>
      <c r="B7" s="10"/>
      <c r="C7" s="37" t="s">
        <v>63</v>
      </c>
      <c r="D7" s="93" t="s">
        <v>64</v>
      </c>
      <c r="E7" s="37" t="s">
        <v>65</v>
      </c>
      <c r="F7" s="10" t="s">
        <v>66</v>
      </c>
      <c r="G7" s="94" t="s">
        <v>67</v>
      </c>
      <c r="H7" s="10" t="s">
        <v>68</v>
      </c>
      <c r="I7" s="10" t="s">
        <v>69</v>
      </c>
      <c r="J7" s="37" t="s">
        <v>70</v>
      </c>
      <c r="K7" s="10" t="s">
        <v>71</v>
      </c>
      <c r="L7" s="93" t="s">
        <v>72</v>
      </c>
      <c r="M7" s="89"/>
    </row>
    <row r="8" spans="1:13" ht="20.25" customHeight="1">
      <c r="A8" s="75"/>
      <c r="B8" s="13" t="s">
        <v>73</v>
      </c>
      <c r="C8" s="75" t="s">
        <v>74</v>
      </c>
      <c r="D8" s="13" t="s">
        <v>75</v>
      </c>
      <c r="E8" s="75" t="s">
        <v>76</v>
      </c>
      <c r="F8" s="13" t="s">
        <v>56</v>
      </c>
      <c r="G8" s="75" t="s">
        <v>77</v>
      </c>
      <c r="H8" s="13" t="s">
        <v>78</v>
      </c>
      <c r="I8" s="13" t="s">
        <v>79</v>
      </c>
      <c r="J8" s="75" t="s">
        <v>80</v>
      </c>
      <c r="K8" s="13" t="s">
        <v>81</v>
      </c>
      <c r="L8" s="13" t="s">
        <v>82</v>
      </c>
      <c r="M8" s="76"/>
    </row>
    <row r="9" spans="1:13" s="51" customFormat="1" ht="22.5" customHeight="1">
      <c r="A9" s="58" t="s">
        <v>216</v>
      </c>
      <c r="B9" s="138">
        <v>98042</v>
      </c>
      <c r="C9" s="139">
        <v>55132</v>
      </c>
      <c r="D9" s="139">
        <v>3476</v>
      </c>
      <c r="E9" s="139">
        <v>13381</v>
      </c>
      <c r="F9" s="139">
        <v>0</v>
      </c>
      <c r="G9" s="140">
        <v>4</v>
      </c>
      <c r="H9" s="139">
        <v>1092</v>
      </c>
      <c r="I9" s="139">
        <v>1629</v>
      </c>
      <c r="J9" s="139">
        <v>21936</v>
      </c>
      <c r="K9" s="141">
        <v>1118</v>
      </c>
      <c r="L9" s="142">
        <v>275</v>
      </c>
      <c r="M9" s="59" t="s">
        <v>216</v>
      </c>
    </row>
    <row r="10" spans="1:13" s="51" customFormat="1" ht="22.5" customHeight="1">
      <c r="A10" s="58" t="s">
        <v>309</v>
      </c>
      <c r="B10" s="138">
        <v>99735</v>
      </c>
      <c r="C10" s="139">
        <v>55882</v>
      </c>
      <c r="D10" s="139">
        <v>3589</v>
      </c>
      <c r="E10" s="139">
        <v>14485</v>
      </c>
      <c r="F10" s="139">
        <v>0</v>
      </c>
      <c r="G10" s="139">
        <v>0</v>
      </c>
      <c r="H10" s="139">
        <v>2366</v>
      </c>
      <c r="I10" s="139">
        <v>827</v>
      </c>
      <c r="J10" s="139">
        <v>19375</v>
      </c>
      <c r="K10" s="141">
        <v>3125</v>
      </c>
      <c r="L10" s="142">
        <v>87</v>
      </c>
      <c r="M10" s="59" t="s">
        <v>309</v>
      </c>
    </row>
    <row r="11" spans="1:13" s="51" customFormat="1" ht="22.5" customHeight="1">
      <c r="A11" s="58" t="s">
        <v>545</v>
      </c>
      <c r="B11" s="138">
        <v>107942</v>
      </c>
      <c r="C11" s="139">
        <v>67457</v>
      </c>
      <c r="D11" s="139">
        <v>3023</v>
      </c>
      <c r="E11" s="139">
        <v>12686</v>
      </c>
      <c r="F11" s="139">
        <v>0</v>
      </c>
      <c r="G11" s="139">
        <v>0</v>
      </c>
      <c r="H11" s="139">
        <v>4677</v>
      </c>
      <c r="I11" s="139">
        <v>485</v>
      </c>
      <c r="J11" s="139">
        <v>18386</v>
      </c>
      <c r="K11" s="141">
        <v>1222</v>
      </c>
      <c r="L11" s="142">
        <v>6</v>
      </c>
      <c r="M11" s="59" t="s">
        <v>545</v>
      </c>
    </row>
    <row r="12" spans="1:13" s="51" customFormat="1" ht="22.5" customHeight="1">
      <c r="A12" s="58" t="s">
        <v>742</v>
      </c>
      <c r="B12" s="138">
        <v>103285</v>
      </c>
      <c r="C12" s="139">
        <v>66107</v>
      </c>
      <c r="D12" s="139">
        <v>2712</v>
      </c>
      <c r="E12" s="139">
        <v>11522</v>
      </c>
      <c r="F12" s="139">
        <v>0</v>
      </c>
      <c r="G12" s="139">
        <v>0</v>
      </c>
      <c r="H12" s="139">
        <v>4680</v>
      </c>
      <c r="I12" s="139">
        <v>2418</v>
      </c>
      <c r="J12" s="139">
        <v>14754</v>
      </c>
      <c r="K12" s="141">
        <v>1090</v>
      </c>
      <c r="L12" s="142">
        <v>1</v>
      </c>
      <c r="M12" s="59" t="s">
        <v>742</v>
      </c>
    </row>
    <row r="13" spans="1:13" s="263" customFormat="1" ht="22.5" customHeight="1">
      <c r="A13" s="323" t="s">
        <v>743</v>
      </c>
      <c r="B13" s="287">
        <v>106415</v>
      </c>
      <c r="C13" s="288">
        <v>56169</v>
      </c>
      <c r="D13" s="288">
        <v>3123</v>
      </c>
      <c r="E13" s="288">
        <v>6233</v>
      </c>
      <c r="F13" s="139">
        <v>0</v>
      </c>
      <c r="G13" s="139">
        <v>0</v>
      </c>
      <c r="H13" s="288">
        <v>5795</v>
      </c>
      <c r="I13" s="288">
        <v>599</v>
      </c>
      <c r="J13" s="288">
        <v>30018</v>
      </c>
      <c r="K13" s="398">
        <v>4478</v>
      </c>
      <c r="L13" s="399">
        <v>0</v>
      </c>
      <c r="M13" s="327" t="s">
        <v>743</v>
      </c>
    </row>
    <row r="14" spans="1:13" s="54" customFormat="1" ht="22.5" customHeight="1">
      <c r="A14" s="400" t="s">
        <v>734</v>
      </c>
      <c r="B14" s="138">
        <v>8406</v>
      </c>
      <c r="C14" s="139">
        <v>6535</v>
      </c>
      <c r="D14" s="139">
        <v>205</v>
      </c>
      <c r="E14" s="139">
        <v>354</v>
      </c>
      <c r="F14" s="139">
        <v>0</v>
      </c>
      <c r="G14" s="139">
        <v>0</v>
      </c>
      <c r="H14" s="139">
        <v>288</v>
      </c>
      <c r="I14" s="139">
        <v>87</v>
      </c>
      <c r="J14" s="139">
        <v>745</v>
      </c>
      <c r="K14" s="141">
        <v>192</v>
      </c>
      <c r="L14" s="142">
        <v>0</v>
      </c>
      <c r="M14" s="59" t="s">
        <v>109</v>
      </c>
    </row>
    <row r="15" spans="1:13" s="54" customFormat="1" ht="22.5" customHeight="1">
      <c r="A15" s="400" t="s">
        <v>155</v>
      </c>
      <c r="B15" s="138">
        <v>8533</v>
      </c>
      <c r="C15" s="139">
        <v>4888</v>
      </c>
      <c r="D15" s="139">
        <v>183</v>
      </c>
      <c r="E15" s="139">
        <v>440</v>
      </c>
      <c r="F15" s="139">
        <v>0</v>
      </c>
      <c r="G15" s="139">
        <v>0</v>
      </c>
      <c r="H15" s="139">
        <v>297</v>
      </c>
      <c r="I15" s="139">
        <v>153</v>
      </c>
      <c r="J15" s="139">
        <v>2179</v>
      </c>
      <c r="K15" s="141">
        <v>393</v>
      </c>
      <c r="L15" s="142">
        <v>0</v>
      </c>
      <c r="M15" s="59" t="s">
        <v>110</v>
      </c>
    </row>
    <row r="16" spans="1:13" s="54" customFormat="1" ht="22.5" customHeight="1">
      <c r="A16" s="400" t="s">
        <v>156</v>
      </c>
      <c r="B16" s="138">
        <v>8895</v>
      </c>
      <c r="C16" s="139">
        <v>5383</v>
      </c>
      <c r="D16" s="139">
        <v>254</v>
      </c>
      <c r="E16" s="139">
        <v>853</v>
      </c>
      <c r="F16" s="139">
        <v>0</v>
      </c>
      <c r="G16" s="139">
        <v>0</v>
      </c>
      <c r="H16" s="139">
        <v>502</v>
      </c>
      <c r="I16" s="139">
        <v>49</v>
      </c>
      <c r="J16" s="139">
        <v>1559</v>
      </c>
      <c r="K16" s="141">
        <v>295</v>
      </c>
      <c r="L16" s="142">
        <v>0</v>
      </c>
      <c r="M16" s="59" t="s">
        <v>111</v>
      </c>
    </row>
    <row r="17" spans="1:13" s="54" customFormat="1" ht="22.5" customHeight="1">
      <c r="A17" s="400" t="s">
        <v>157</v>
      </c>
      <c r="B17" s="138">
        <v>7492</v>
      </c>
      <c r="C17" s="139">
        <v>4220</v>
      </c>
      <c r="D17" s="139">
        <v>298</v>
      </c>
      <c r="E17" s="139">
        <v>286</v>
      </c>
      <c r="F17" s="139">
        <v>0</v>
      </c>
      <c r="G17" s="139">
        <v>0</v>
      </c>
      <c r="H17" s="139">
        <v>589</v>
      </c>
      <c r="I17" s="139">
        <v>25</v>
      </c>
      <c r="J17" s="139">
        <v>1645</v>
      </c>
      <c r="K17" s="141">
        <v>429</v>
      </c>
      <c r="L17" s="142">
        <v>0</v>
      </c>
      <c r="M17" s="59" t="s">
        <v>112</v>
      </c>
    </row>
    <row r="18" spans="1:13" s="54" customFormat="1" ht="22.5" customHeight="1">
      <c r="A18" s="400" t="s">
        <v>158</v>
      </c>
      <c r="B18" s="138">
        <v>7500</v>
      </c>
      <c r="C18" s="139">
        <v>3480</v>
      </c>
      <c r="D18" s="139">
        <v>266</v>
      </c>
      <c r="E18" s="139">
        <v>475</v>
      </c>
      <c r="F18" s="139">
        <v>0</v>
      </c>
      <c r="G18" s="139">
        <v>0</v>
      </c>
      <c r="H18" s="139">
        <v>1039</v>
      </c>
      <c r="I18" s="139">
        <v>31</v>
      </c>
      <c r="J18" s="139">
        <v>1976</v>
      </c>
      <c r="K18" s="141">
        <v>233</v>
      </c>
      <c r="L18" s="142">
        <v>0</v>
      </c>
      <c r="M18" s="59" t="s">
        <v>113</v>
      </c>
    </row>
    <row r="19" spans="1:13" s="54" customFormat="1" ht="22.5" customHeight="1">
      <c r="A19" s="400" t="s">
        <v>159</v>
      </c>
      <c r="B19" s="138">
        <v>8193</v>
      </c>
      <c r="C19" s="139">
        <v>3927</v>
      </c>
      <c r="D19" s="139">
        <v>312</v>
      </c>
      <c r="E19" s="139">
        <v>618</v>
      </c>
      <c r="F19" s="139">
        <v>0</v>
      </c>
      <c r="G19" s="139">
        <v>0</v>
      </c>
      <c r="H19" s="139">
        <v>765</v>
      </c>
      <c r="I19" s="139">
        <v>45</v>
      </c>
      <c r="J19" s="139">
        <v>2101</v>
      </c>
      <c r="K19" s="141">
        <v>425</v>
      </c>
      <c r="L19" s="142">
        <v>0</v>
      </c>
      <c r="M19" s="59" t="s">
        <v>114</v>
      </c>
    </row>
    <row r="20" spans="1:13" s="54" customFormat="1" ht="22.5" customHeight="1">
      <c r="A20" s="400" t="s">
        <v>160</v>
      </c>
      <c r="B20" s="138">
        <v>6527</v>
      </c>
      <c r="C20" s="139">
        <v>3119</v>
      </c>
      <c r="D20" s="139">
        <v>291</v>
      </c>
      <c r="E20" s="139">
        <v>406</v>
      </c>
      <c r="F20" s="139">
        <v>0</v>
      </c>
      <c r="G20" s="139">
        <v>0</v>
      </c>
      <c r="H20" s="139">
        <v>319</v>
      </c>
      <c r="I20" s="139">
        <v>47</v>
      </c>
      <c r="J20" s="139">
        <v>1933</v>
      </c>
      <c r="K20" s="141">
        <v>412</v>
      </c>
      <c r="L20" s="142">
        <v>0</v>
      </c>
      <c r="M20" s="59" t="s">
        <v>115</v>
      </c>
    </row>
    <row r="21" spans="1:13" s="54" customFormat="1" ht="22.5" customHeight="1">
      <c r="A21" s="400" t="s">
        <v>161</v>
      </c>
      <c r="B21" s="138">
        <v>7632</v>
      </c>
      <c r="C21" s="139">
        <v>3532</v>
      </c>
      <c r="D21" s="139">
        <v>203</v>
      </c>
      <c r="E21" s="139">
        <v>39</v>
      </c>
      <c r="F21" s="139">
        <v>0</v>
      </c>
      <c r="G21" s="139">
        <v>0</v>
      </c>
      <c r="H21" s="139">
        <v>344</v>
      </c>
      <c r="I21" s="139">
        <v>13</v>
      </c>
      <c r="J21" s="139">
        <v>3353</v>
      </c>
      <c r="K21" s="141">
        <v>148</v>
      </c>
      <c r="L21" s="142">
        <v>0</v>
      </c>
      <c r="M21" s="59" t="s">
        <v>116</v>
      </c>
    </row>
    <row r="22" spans="1:13" s="54" customFormat="1" ht="22.5" customHeight="1">
      <c r="A22" s="400" t="s">
        <v>162</v>
      </c>
      <c r="B22" s="138">
        <v>7590</v>
      </c>
      <c r="C22" s="139">
        <v>3415</v>
      </c>
      <c r="D22" s="139">
        <v>287</v>
      </c>
      <c r="E22" s="139">
        <v>28</v>
      </c>
      <c r="F22" s="139">
        <v>0</v>
      </c>
      <c r="G22" s="139">
        <v>0</v>
      </c>
      <c r="H22" s="139">
        <v>203</v>
      </c>
      <c r="I22" s="139">
        <v>9</v>
      </c>
      <c r="J22" s="139">
        <v>3516</v>
      </c>
      <c r="K22" s="141">
        <v>132</v>
      </c>
      <c r="L22" s="142">
        <v>0</v>
      </c>
      <c r="M22" s="59" t="s">
        <v>117</v>
      </c>
    </row>
    <row r="23" spans="1:13" s="54" customFormat="1" ht="22.5" customHeight="1">
      <c r="A23" s="400" t="s">
        <v>163</v>
      </c>
      <c r="B23" s="138">
        <v>9276</v>
      </c>
      <c r="C23" s="139">
        <v>4494</v>
      </c>
      <c r="D23" s="139">
        <v>270</v>
      </c>
      <c r="E23" s="139">
        <v>652</v>
      </c>
      <c r="F23" s="139">
        <v>0</v>
      </c>
      <c r="G23" s="139">
        <v>0</v>
      </c>
      <c r="H23" s="139">
        <v>569</v>
      </c>
      <c r="I23" s="139">
        <v>3</v>
      </c>
      <c r="J23" s="139">
        <v>2745</v>
      </c>
      <c r="K23" s="141">
        <v>543</v>
      </c>
      <c r="L23" s="142">
        <v>0</v>
      </c>
      <c r="M23" s="59" t="s">
        <v>118</v>
      </c>
    </row>
    <row r="24" spans="1:13" s="54" customFormat="1" ht="22.5" customHeight="1">
      <c r="A24" s="400" t="s">
        <v>164</v>
      </c>
      <c r="B24" s="138">
        <v>13976</v>
      </c>
      <c r="C24" s="139">
        <v>7112</v>
      </c>
      <c r="D24" s="139">
        <v>181</v>
      </c>
      <c r="E24" s="139">
        <v>607</v>
      </c>
      <c r="F24" s="139">
        <v>0</v>
      </c>
      <c r="G24" s="139">
        <v>0</v>
      </c>
      <c r="H24" s="139">
        <v>312</v>
      </c>
      <c r="I24" s="139">
        <v>113</v>
      </c>
      <c r="J24" s="139">
        <v>4774</v>
      </c>
      <c r="K24" s="141">
        <v>877</v>
      </c>
      <c r="L24" s="142">
        <v>0</v>
      </c>
      <c r="M24" s="59" t="s">
        <v>119</v>
      </c>
    </row>
    <row r="25" spans="1:13" s="54" customFormat="1" ht="22.5" customHeight="1">
      <c r="A25" s="401" t="s">
        <v>165</v>
      </c>
      <c r="B25" s="402">
        <v>12395</v>
      </c>
      <c r="C25" s="295">
        <v>6064</v>
      </c>
      <c r="D25" s="295">
        <v>372</v>
      </c>
      <c r="E25" s="295">
        <v>1475</v>
      </c>
      <c r="F25" s="295">
        <v>0</v>
      </c>
      <c r="G25" s="295">
        <v>0</v>
      </c>
      <c r="H25" s="295">
        <v>569</v>
      </c>
      <c r="I25" s="295">
        <v>25</v>
      </c>
      <c r="J25" s="295">
        <v>3491</v>
      </c>
      <c r="K25" s="296">
        <v>399</v>
      </c>
      <c r="L25" s="403">
        <v>0</v>
      </c>
      <c r="M25" s="249" t="s">
        <v>120</v>
      </c>
    </row>
    <row r="26" spans="1:13" ht="19.5" customHeight="1">
      <c r="A26" s="74" t="s">
        <v>467</v>
      </c>
      <c r="B26" s="34"/>
      <c r="C26" s="34"/>
      <c r="D26" s="195"/>
      <c r="E26" s="90"/>
      <c r="F26" s="90"/>
      <c r="G26" s="90"/>
      <c r="I26" s="90"/>
      <c r="J26" s="90"/>
      <c r="K26" s="196" t="s">
        <v>468</v>
      </c>
      <c r="L26" s="54"/>
      <c r="M26" s="108"/>
    </row>
    <row r="27" spans="1:13" s="23" customFormat="1" ht="15" customHeight="1">
      <c r="A27" s="106" t="s">
        <v>469</v>
      </c>
      <c r="D27" s="105"/>
      <c r="E27" s="105"/>
      <c r="F27" s="105"/>
      <c r="G27" s="105"/>
      <c r="H27" s="105"/>
      <c r="I27" s="105"/>
      <c r="J27" s="30" t="s">
        <v>218</v>
      </c>
      <c r="K27" s="105"/>
      <c r="L27" s="105"/>
      <c r="M27" s="105"/>
    </row>
    <row r="28" spans="1:3" s="23" customFormat="1" ht="15" customHeight="1">
      <c r="A28" s="674" t="s">
        <v>470</v>
      </c>
      <c r="B28" s="674"/>
      <c r="C28" s="674"/>
    </row>
    <row r="29" spans="1:19" s="26" customFormat="1" ht="15" customHeight="1">
      <c r="A29" s="30" t="s">
        <v>471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M29" s="30"/>
      <c r="N29" s="30"/>
      <c r="O29" s="30"/>
      <c r="P29" s="30"/>
      <c r="Q29" s="30"/>
      <c r="R29" s="30"/>
      <c r="S29" s="30"/>
    </row>
  </sheetData>
  <sheetProtection/>
  <mergeCells count="2">
    <mergeCell ref="A1:M1"/>
    <mergeCell ref="A28:C28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S29"/>
  <sheetViews>
    <sheetView zoomScalePageLayoutView="0" workbookViewId="0" topLeftCell="A19">
      <selection activeCell="F18" sqref="F18"/>
    </sheetView>
  </sheetViews>
  <sheetFormatPr defaultColWidth="8.88671875" defaultRowHeight="13.5"/>
  <cols>
    <col min="1" max="1" width="13.77734375" style="2" customWidth="1"/>
    <col min="2" max="7" width="11.99609375" style="2" customWidth="1"/>
    <col min="8" max="8" width="13.10546875" style="2" customWidth="1"/>
    <col min="9" max="9" width="12.6640625" style="2" customWidth="1"/>
    <col min="10" max="11" width="11.99609375" style="2" customWidth="1"/>
    <col min="12" max="12" width="13.10546875" style="2" customWidth="1"/>
    <col min="13" max="13" width="13.77734375" style="2" customWidth="1"/>
    <col min="14" max="16384" width="8.88671875" style="2" customWidth="1"/>
  </cols>
  <sheetData>
    <row r="1" spans="1:13" ht="42" customHeight="1">
      <c r="A1" s="673" t="s">
        <v>641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</row>
    <row r="2" spans="1:13" ht="18" customHeight="1">
      <c r="A2" s="143" t="s">
        <v>300</v>
      </c>
      <c r="B2" s="33"/>
      <c r="C2" s="90"/>
      <c r="D2" s="90"/>
      <c r="E2" s="90"/>
      <c r="F2" s="90"/>
      <c r="G2" s="90"/>
      <c r="H2" s="90"/>
      <c r="I2" s="90"/>
      <c r="J2" s="90"/>
      <c r="L2" s="33"/>
      <c r="M2" s="144" t="s">
        <v>301</v>
      </c>
    </row>
    <row r="3" spans="1:13" ht="24" customHeight="1">
      <c r="A3" s="73"/>
      <c r="B3" s="92" t="s">
        <v>32</v>
      </c>
      <c r="C3" s="73" t="s">
        <v>33</v>
      </c>
      <c r="D3" s="92" t="s">
        <v>34</v>
      </c>
      <c r="E3" s="73" t="s">
        <v>35</v>
      </c>
      <c r="F3" s="92" t="s">
        <v>36</v>
      </c>
      <c r="G3" s="73" t="s">
        <v>37</v>
      </c>
      <c r="H3" s="136" t="s">
        <v>38</v>
      </c>
      <c r="I3" s="136" t="s">
        <v>39</v>
      </c>
      <c r="J3" s="73" t="s">
        <v>83</v>
      </c>
      <c r="K3" s="92" t="s">
        <v>41</v>
      </c>
      <c r="L3" s="92" t="s">
        <v>42</v>
      </c>
      <c r="M3" s="83"/>
    </row>
    <row r="4" spans="1:13" ht="24" customHeight="1">
      <c r="A4" s="37" t="s">
        <v>388</v>
      </c>
      <c r="B4" s="10"/>
      <c r="C4" s="37" t="s">
        <v>43</v>
      </c>
      <c r="D4" s="10" t="s">
        <v>44</v>
      </c>
      <c r="E4" s="37" t="s">
        <v>45</v>
      </c>
      <c r="F4" s="10" t="s">
        <v>46</v>
      </c>
      <c r="G4" s="37" t="s">
        <v>47</v>
      </c>
      <c r="H4" s="10" t="s">
        <v>48</v>
      </c>
      <c r="I4" s="10" t="s">
        <v>49</v>
      </c>
      <c r="J4" s="37" t="s">
        <v>50</v>
      </c>
      <c r="K4" s="10" t="s">
        <v>49</v>
      </c>
      <c r="L4" s="10" t="s">
        <v>51</v>
      </c>
      <c r="M4" s="37" t="s">
        <v>399</v>
      </c>
    </row>
    <row r="5" spans="1:13" ht="24" customHeight="1">
      <c r="A5" s="37"/>
      <c r="B5" s="10"/>
      <c r="C5" s="37"/>
      <c r="D5" s="10"/>
      <c r="E5" s="37" t="s">
        <v>52</v>
      </c>
      <c r="F5" s="93" t="s">
        <v>53</v>
      </c>
      <c r="G5" s="37" t="s">
        <v>54</v>
      </c>
      <c r="H5" s="10"/>
      <c r="I5" s="10" t="s">
        <v>55</v>
      </c>
      <c r="J5" s="37"/>
      <c r="K5" s="10"/>
      <c r="L5" s="137"/>
      <c r="M5" s="37"/>
    </row>
    <row r="6" spans="1:13" ht="24" customHeight="1">
      <c r="A6" s="37" t="s">
        <v>404</v>
      </c>
      <c r="B6" s="10"/>
      <c r="C6" s="37"/>
      <c r="D6" s="10"/>
      <c r="E6" s="94" t="s">
        <v>56</v>
      </c>
      <c r="F6" s="10" t="s">
        <v>57</v>
      </c>
      <c r="G6" s="37" t="s">
        <v>58</v>
      </c>
      <c r="H6" s="10"/>
      <c r="I6" s="10" t="s">
        <v>59</v>
      </c>
      <c r="J6" s="37" t="s">
        <v>60</v>
      </c>
      <c r="K6" s="10" t="s">
        <v>61</v>
      </c>
      <c r="L6" s="10" t="s">
        <v>62</v>
      </c>
      <c r="M6" s="37" t="s">
        <v>407</v>
      </c>
    </row>
    <row r="7" spans="1:13" ht="24" customHeight="1">
      <c r="A7" s="37"/>
      <c r="B7" s="10"/>
      <c r="C7" s="37" t="s">
        <v>63</v>
      </c>
      <c r="D7" s="93" t="s">
        <v>64</v>
      </c>
      <c r="E7" s="37" t="s">
        <v>65</v>
      </c>
      <c r="F7" s="10" t="s">
        <v>66</v>
      </c>
      <c r="G7" s="94" t="s">
        <v>67</v>
      </c>
      <c r="H7" s="10" t="s">
        <v>68</v>
      </c>
      <c r="I7" s="10" t="s">
        <v>69</v>
      </c>
      <c r="J7" s="37" t="s">
        <v>70</v>
      </c>
      <c r="K7" s="10" t="s">
        <v>71</v>
      </c>
      <c r="L7" s="93" t="s">
        <v>72</v>
      </c>
      <c r="M7" s="89"/>
    </row>
    <row r="8" spans="1:13" ht="24" customHeight="1">
      <c r="A8" s="75"/>
      <c r="B8" s="13" t="s">
        <v>73</v>
      </c>
      <c r="C8" s="75" t="s">
        <v>74</v>
      </c>
      <c r="D8" s="13" t="s">
        <v>75</v>
      </c>
      <c r="E8" s="75" t="s">
        <v>76</v>
      </c>
      <c r="F8" s="13" t="s">
        <v>56</v>
      </c>
      <c r="G8" s="75" t="s">
        <v>77</v>
      </c>
      <c r="H8" s="13" t="s">
        <v>78</v>
      </c>
      <c r="I8" s="13" t="s">
        <v>79</v>
      </c>
      <c r="J8" s="75" t="s">
        <v>80</v>
      </c>
      <c r="K8" s="13" t="s">
        <v>81</v>
      </c>
      <c r="L8" s="13" t="s">
        <v>82</v>
      </c>
      <c r="M8" s="76"/>
    </row>
    <row r="9" spans="1:13" s="51" customFormat="1" ht="22.5" customHeight="1">
      <c r="A9" s="58" t="s">
        <v>216</v>
      </c>
      <c r="B9" s="138">
        <v>205600</v>
      </c>
      <c r="C9" s="139">
        <v>39346</v>
      </c>
      <c r="D9" s="139">
        <v>21445</v>
      </c>
      <c r="E9" s="139">
        <v>3802</v>
      </c>
      <c r="F9" s="139">
        <v>28</v>
      </c>
      <c r="G9" s="139">
        <v>69</v>
      </c>
      <c r="H9" s="139">
        <v>70129</v>
      </c>
      <c r="I9" s="139">
        <v>5043</v>
      </c>
      <c r="J9" s="139">
        <v>30262</v>
      </c>
      <c r="K9" s="139">
        <v>35476</v>
      </c>
      <c r="L9" s="142">
        <v>1</v>
      </c>
      <c r="M9" s="59" t="s">
        <v>216</v>
      </c>
    </row>
    <row r="10" spans="1:13" s="51" customFormat="1" ht="22.5" customHeight="1">
      <c r="A10" s="58" t="s">
        <v>309</v>
      </c>
      <c r="B10" s="138">
        <v>226445</v>
      </c>
      <c r="C10" s="139">
        <v>44608</v>
      </c>
      <c r="D10" s="139">
        <v>21588</v>
      </c>
      <c r="E10" s="139">
        <v>5400</v>
      </c>
      <c r="F10" s="139">
        <v>54</v>
      </c>
      <c r="G10" s="139">
        <v>16</v>
      </c>
      <c r="H10" s="139">
        <v>78535</v>
      </c>
      <c r="I10" s="139">
        <v>4466</v>
      </c>
      <c r="J10" s="139">
        <v>28859</v>
      </c>
      <c r="K10" s="139">
        <v>42915</v>
      </c>
      <c r="L10" s="142">
        <v>4</v>
      </c>
      <c r="M10" s="59" t="s">
        <v>309</v>
      </c>
    </row>
    <row r="11" spans="1:13" s="51" customFormat="1" ht="22.5" customHeight="1">
      <c r="A11" s="58" t="s">
        <v>545</v>
      </c>
      <c r="B11" s="138">
        <v>310982</v>
      </c>
      <c r="C11" s="139">
        <v>54104</v>
      </c>
      <c r="D11" s="139">
        <v>19986</v>
      </c>
      <c r="E11" s="139">
        <v>6046</v>
      </c>
      <c r="F11" s="139">
        <v>475</v>
      </c>
      <c r="G11" s="139">
        <v>178</v>
      </c>
      <c r="H11" s="139">
        <v>76613</v>
      </c>
      <c r="I11" s="139">
        <v>9112</v>
      </c>
      <c r="J11" s="139">
        <v>104092</v>
      </c>
      <c r="K11" s="139">
        <v>40375</v>
      </c>
      <c r="L11" s="142">
        <v>1</v>
      </c>
      <c r="M11" s="59" t="s">
        <v>545</v>
      </c>
    </row>
    <row r="12" spans="1:13" s="51" customFormat="1" ht="22.5" customHeight="1">
      <c r="A12" s="58" t="s">
        <v>742</v>
      </c>
      <c r="B12" s="138">
        <v>260156</v>
      </c>
      <c r="C12" s="139">
        <v>54002</v>
      </c>
      <c r="D12" s="139">
        <v>18749</v>
      </c>
      <c r="E12" s="139">
        <v>4494</v>
      </c>
      <c r="F12" s="139">
        <v>140</v>
      </c>
      <c r="G12" s="139">
        <v>188</v>
      </c>
      <c r="H12" s="139">
        <v>81257</v>
      </c>
      <c r="I12" s="139">
        <v>11822</v>
      </c>
      <c r="J12" s="139">
        <v>48454</v>
      </c>
      <c r="K12" s="139">
        <v>41049</v>
      </c>
      <c r="L12" s="142">
        <v>1</v>
      </c>
      <c r="M12" s="59" t="s">
        <v>742</v>
      </c>
    </row>
    <row r="13" spans="1:13" s="263" customFormat="1" ht="22.5" customHeight="1">
      <c r="A13" s="323" t="s">
        <v>743</v>
      </c>
      <c r="B13" s="287">
        <v>325534</v>
      </c>
      <c r="C13" s="288">
        <v>64065</v>
      </c>
      <c r="D13" s="288">
        <v>23708</v>
      </c>
      <c r="E13" s="288">
        <v>5219</v>
      </c>
      <c r="F13" s="288">
        <v>241</v>
      </c>
      <c r="G13" s="288">
        <v>234</v>
      </c>
      <c r="H13" s="288">
        <v>87019</v>
      </c>
      <c r="I13" s="288">
        <v>14119</v>
      </c>
      <c r="J13" s="288">
        <v>79316</v>
      </c>
      <c r="K13" s="288">
        <v>51610</v>
      </c>
      <c r="L13" s="399">
        <v>3</v>
      </c>
      <c r="M13" s="327" t="s">
        <v>743</v>
      </c>
    </row>
    <row r="14" spans="1:13" s="54" customFormat="1" ht="22.5" customHeight="1">
      <c r="A14" s="58" t="s">
        <v>657</v>
      </c>
      <c r="B14" s="138">
        <v>28569</v>
      </c>
      <c r="C14" s="139">
        <v>6003</v>
      </c>
      <c r="D14" s="139">
        <v>2201</v>
      </c>
      <c r="E14" s="139">
        <v>236</v>
      </c>
      <c r="F14" s="139">
        <v>0</v>
      </c>
      <c r="G14" s="139">
        <v>0</v>
      </c>
      <c r="H14" s="139">
        <v>8537</v>
      </c>
      <c r="I14" s="139">
        <v>1662</v>
      </c>
      <c r="J14" s="139">
        <v>4327</v>
      </c>
      <c r="K14" s="139">
        <v>5603</v>
      </c>
      <c r="L14" s="142">
        <v>0</v>
      </c>
      <c r="M14" s="59" t="s">
        <v>109</v>
      </c>
    </row>
    <row r="15" spans="1:13" s="54" customFormat="1" ht="22.5" customHeight="1">
      <c r="A15" s="58" t="s">
        <v>658</v>
      </c>
      <c r="B15" s="138">
        <v>24239</v>
      </c>
      <c r="C15" s="139">
        <v>6574</v>
      </c>
      <c r="D15" s="139">
        <v>2270</v>
      </c>
      <c r="E15" s="139">
        <v>276</v>
      </c>
      <c r="F15" s="139">
        <v>4</v>
      </c>
      <c r="G15" s="139">
        <v>0</v>
      </c>
      <c r="H15" s="139">
        <v>6523</v>
      </c>
      <c r="I15" s="139">
        <v>1352</v>
      </c>
      <c r="J15" s="139">
        <v>3795</v>
      </c>
      <c r="K15" s="139">
        <v>3445</v>
      </c>
      <c r="L15" s="142">
        <v>0</v>
      </c>
      <c r="M15" s="59" t="s">
        <v>110</v>
      </c>
    </row>
    <row r="16" spans="1:13" s="54" customFormat="1" ht="22.5" customHeight="1">
      <c r="A16" s="58" t="s">
        <v>659</v>
      </c>
      <c r="B16" s="138">
        <v>20465</v>
      </c>
      <c r="C16" s="139">
        <v>4351</v>
      </c>
      <c r="D16" s="139">
        <v>2073</v>
      </c>
      <c r="E16" s="139">
        <v>348</v>
      </c>
      <c r="F16" s="139">
        <v>5</v>
      </c>
      <c r="G16" s="139">
        <v>16</v>
      </c>
      <c r="H16" s="139">
        <v>5325</v>
      </c>
      <c r="I16" s="139">
        <v>1154</v>
      </c>
      <c r="J16" s="139">
        <v>2842</v>
      </c>
      <c r="K16" s="139">
        <v>4351</v>
      </c>
      <c r="L16" s="142">
        <v>0</v>
      </c>
      <c r="M16" s="59" t="s">
        <v>111</v>
      </c>
    </row>
    <row r="17" spans="1:13" s="54" customFormat="1" ht="22.5" customHeight="1">
      <c r="A17" s="58" t="s">
        <v>660</v>
      </c>
      <c r="B17" s="138">
        <v>22371</v>
      </c>
      <c r="C17" s="139">
        <v>4883</v>
      </c>
      <c r="D17" s="139">
        <v>1875</v>
      </c>
      <c r="E17" s="139">
        <v>233</v>
      </c>
      <c r="F17" s="139">
        <v>32</v>
      </c>
      <c r="G17" s="139">
        <v>0</v>
      </c>
      <c r="H17" s="139">
        <v>6159</v>
      </c>
      <c r="I17" s="139">
        <v>1312</v>
      </c>
      <c r="J17" s="139">
        <v>3868</v>
      </c>
      <c r="K17" s="139">
        <v>4009</v>
      </c>
      <c r="L17" s="142">
        <v>0</v>
      </c>
      <c r="M17" s="59" t="s">
        <v>112</v>
      </c>
    </row>
    <row r="18" spans="1:13" s="54" customFormat="1" ht="22.5" customHeight="1">
      <c r="A18" s="58" t="s">
        <v>661</v>
      </c>
      <c r="B18" s="138">
        <v>24552</v>
      </c>
      <c r="C18" s="139">
        <v>4061</v>
      </c>
      <c r="D18" s="139">
        <v>2335</v>
      </c>
      <c r="E18" s="139">
        <v>727</v>
      </c>
      <c r="F18" s="139">
        <v>3</v>
      </c>
      <c r="G18" s="139">
        <v>3</v>
      </c>
      <c r="H18" s="139">
        <v>9790</v>
      </c>
      <c r="I18" s="139">
        <v>631</v>
      </c>
      <c r="J18" s="139">
        <v>2184</v>
      </c>
      <c r="K18" s="139">
        <v>4818</v>
      </c>
      <c r="L18" s="142">
        <v>0</v>
      </c>
      <c r="M18" s="59" t="s">
        <v>113</v>
      </c>
    </row>
    <row r="19" spans="1:13" s="54" customFormat="1" ht="22.5" customHeight="1">
      <c r="A19" s="58" t="s">
        <v>662</v>
      </c>
      <c r="B19" s="138">
        <v>20357</v>
      </c>
      <c r="C19" s="139">
        <v>2339</v>
      </c>
      <c r="D19" s="139">
        <v>988</v>
      </c>
      <c r="E19" s="139">
        <v>400</v>
      </c>
      <c r="F19" s="139">
        <v>7</v>
      </c>
      <c r="G19" s="139">
        <v>45</v>
      </c>
      <c r="H19" s="139">
        <v>6824</v>
      </c>
      <c r="I19" s="139">
        <v>879</v>
      </c>
      <c r="J19" s="139">
        <v>4691</v>
      </c>
      <c r="K19" s="139">
        <v>4184</v>
      </c>
      <c r="L19" s="142">
        <v>0</v>
      </c>
      <c r="M19" s="59" t="s">
        <v>114</v>
      </c>
    </row>
    <row r="20" spans="1:13" s="54" customFormat="1" ht="22.5" customHeight="1">
      <c r="A20" s="58" t="s">
        <v>663</v>
      </c>
      <c r="B20" s="138">
        <v>22295</v>
      </c>
      <c r="C20" s="139">
        <v>4453</v>
      </c>
      <c r="D20" s="139">
        <v>1472</v>
      </c>
      <c r="E20" s="139">
        <v>733</v>
      </c>
      <c r="F20" s="139">
        <v>14</v>
      </c>
      <c r="G20" s="139">
        <v>35</v>
      </c>
      <c r="H20" s="139">
        <v>6546</v>
      </c>
      <c r="I20" s="139">
        <v>1059</v>
      </c>
      <c r="J20" s="139">
        <v>2420</v>
      </c>
      <c r="K20" s="139">
        <v>5563</v>
      </c>
      <c r="L20" s="142">
        <v>0</v>
      </c>
      <c r="M20" s="59" t="s">
        <v>115</v>
      </c>
    </row>
    <row r="21" spans="1:13" s="54" customFormat="1" ht="22.5" customHeight="1">
      <c r="A21" s="58" t="s">
        <v>664</v>
      </c>
      <c r="B21" s="138">
        <v>29810</v>
      </c>
      <c r="C21" s="139">
        <v>6467</v>
      </c>
      <c r="D21" s="139">
        <v>1490</v>
      </c>
      <c r="E21" s="139">
        <v>1258</v>
      </c>
      <c r="F21" s="139">
        <v>68</v>
      </c>
      <c r="G21" s="139">
        <v>0</v>
      </c>
      <c r="H21" s="139">
        <v>5330</v>
      </c>
      <c r="I21" s="139">
        <v>1060</v>
      </c>
      <c r="J21" s="139">
        <v>9096</v>
      </c>
      <c r="K21" s="139">
        <v>5041</v>
      </c>
      <c r="L21" s="142">
        <v>0</v>
      </c>
      <c r="M21" s="59" t="s">
        <v>116</v>
      </c>
    </row>
    <row r="22" spans="1:13" s="54" customFormat="1" ht="22.5" customHeight="1">
      <c r="A22" s="58" t="s">
        <v>665</v>
      </c>
      <c r="B22" s="138">
        <v>27051</v>
      </c>
      <c r="C22" s="139">
        <v>3853</v>
      </c>
      <c r="D22" s="139">
        <v>2136</v>
      </c>
      <c r="E22" s="139">
        <v>348</v>
      </c>
      <c r="F22" s="139">
        <v>3</v>
      </c>
      <c r="G22" s="139">
        <v>63</v>
      </c>
      <c r="H22" s="139">
        <v>6760</v>
      </c>
      <c r="I22" s="139">
        <v>1264</v>
      </c>
      <c r="J22" s="139">
        <v>9005</v>
      </c>
      <c r="K22" s="139">
        <v>3619</v>
      </c>
      <c r="L22" s="142">
        <v>0</v>
      </c>
      <c r="M22" s="59" t="s">
        <v>117</v>
      </c>
    </row>
    <row r="23" spans="1:13" s="54" customFormat="1" ht="22.5" customHeight="1">
      <c r="A23" s="58" t="s">
        <v>666</v>
      </c>
      <c r="B23" s="138">
        <v>49733</v>
      </c>
      <c r="C23" s="139">
        <v>7927</v>
      </c>
      <c r="D23" s="139">
        <v>2985</v>
      </c>
      <c r="E23" s="139">
        <v>242</v>
      </c>
      <c r="F23" s="139">
        <v>24</v>
      </c>
      <c r="G23" s="139">
        <v>11</v>
      </c>
      <c r="H23" s="139">
        <v>8098</v>
      </c>
      <c r="I23" s="139">
        <v>667</v>
      </c>
      <c r="J23" s="139">
        <v>26947</v>
      </c>
      <c r="K23" s="139">
        <v>2832</v>
      </c>
      <c r="L23" s="142">
        <v>0</v>
      </c>
      <c r="M23" s="59" t="s">
        <v>118</v>
      </c>
    </row>
    <row r="24" spans="1:13" s="54" customFormat="1" ht="22.5" customHeight="1">
      <c r="A24" s="58" t="s">
        <v>667</v>
      </c>
      <c r="B24" s="138">
        <v>22414</v>
      </c>
      <c r="C24" s="139">
        <v>5460</v>
      </c>
      <c r="D24" s="139">
        <v>1599</v>
      </c>
      <c r="E24" s="139">
        <v>229</v>
      </c>
      <c r="F24" s="139">
        <v>30</v>
      </c>
      <c r="G24" s="139">
        <v>31</v>
      </c>
      <c r="H24" s="139">
        <v>6873</v>
      </c>
      <c r="I24" s="139">
        <v>1785</v>
      </c>
      <c r="J24" s="139">
        <v>3124</v>
      </c>
      <c r="K24" s="139">
        <v>3281</v>
      </c>
      <c r="L24" s="142">
        <v>2</v>
      </c>
      <c r="M24" s="59" t="s">
        <v>119</v>
      </c>
    </row>
    <row r="25" spans="1:13" s="54" customFormat="1" ht="22.5" customHeight="1">
      <c r="A25" s="250" t="s">
        <v>668</v>
      </c>
      <c r="B25" s="402">
        <v>33680</v>
      </c>
      <c r="C25" s="295">
        <v>7694</v>
      </c>
      <c r="D25" s="295">
        <v>2286</v>
      </c>
      <c r="E25" s="295">
        <v>187</v>
      </c>
      <c r="F25" s="295">
        <v>51</v>
      </c>
      <c r="G25" s="295">
        <v>29</v>
      </c>
      <c r="H25" s="295">
        <v>10256</v>
      </c>
      <c r="I25" s="295">
        <v>1295</v>
      </c>
      <c r="J25" s="295">
        <v>7017</v>
      </c>
      <c r="K25" s="295">
        <v>4864</v>
      </c>
      <c r="L25" s="403">
        <v>1</v>
      </c>
      <c r="M25" s="249" t="s">
        <v>120</v>
      </c>
    </row>
    <row r="26" spans="1:13" ht="19.5" customHeight="1">
      <c r="A26" s="74" t="s">
        <v>467</v>
      </c>
      <c r="B26" s="34"/>
      <c r="C26" s="34"/>
      <c r="D26" s="195"/>
      <c r="E26" s="90"/>
      <c r="F26" s="90"/>
      <c r="G26" s="90"/>
      <c r="I26" s="90"/>
      <c r="J26" s="90"/>
      <c r="K26" s="196" t="s">
        <v>468</v>
      </c>
      <c r="L26" s="54"/>
      <c r="M26" s="108"/>
    </row>
    <row r="27" spans="1:13" s="23" customFormat="1" ht="15" customHeight="1">
      <c r="A27" s="106" t="s">
        <v>469</v>
      </c>
      <c r="D27" s="105"/>
      <c r="E27" s="105"/>
      <c r="F27" s="105"/>
      <c r="G27" s="105"/>
      <c r="H27" s="105"/>
      <c r="I27" s="105"/>
      <c r="J27" s="30" t="s">
        <v>218</v>
      </c>
      <c r="K27" s="105"/>
      <c r="L27" s="105"/>
      <c r="M27" s="105"/>
    </row>
    <row r="28" spans="1:3" s="23" customFormat="1" ht="15" customHeight="1">
      <c r="A28" s="674" t="s">
        <v>470</v>
      </c>
      <c r="B28" s="674"/>
      <c r="C28" s="674"/>
    </row>
    <row r="29" spans="1:19" s="26" customFormat="1" ht="15" customHeight="1">
      <c r="A29" s="30" t="s">
        <v>471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M29" s="30"/>
      <c r="N29" s="30"/>
      <c r="O29" s="30"/>
      <c r="P29" s="30"/>
      <c r="Q29" s="30"/>
      <c r="R29" s="30"/>
      <c r="S29" s="30"/>
    </row>
  </sheetData>
  <sheetProtection/>
  <mergeCells count="2">
    <mergeCell ref="A1:M1"/>
    <mergeCell ref="A28:C28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M13"/>
  <sheetViews>
    <sheetView zoomScalePageLayoutView="0" workbookViewId="0" topLeftCell="A1">
      <selection activeCell="I25" sqref="I25"/>
    </sheetView>
  </sheetViews>
  <sheetFormatPr defaultColWidth="8.88671875" defaultRowHeight="13.5"/>
  <cols>
    <col min="1" max="1" width="8.88671875" style="16" customWidth="1"/>
    <col min="2" max="2" width="10.4453125" style="16" bestFit="1" customWidth="1"/>
    <col min="3" max="3" width="10.5546875" style="16" customWidth="1"/>
    <col min="4" max="4" width="9.5546875" style="16" bestFit="1" customWidth="1"/>
    <col min="5" max="5" width="9.10546875" style="16" bestFit="1" customWidth="1"/>
    <col min="6" max="7" width="10.4453125" style="16" bestFit="1" customWidth="1"/>
    <col min="8" max="8" width="10.77734375" style="16" customWidth="1"/>
    <col min="9" max="9" width="10.4453125" style="16" bestFit="1" customWidth="1"/>
    <col min="10" max="11" width="9.5546875" style="16" bestFit="1" customWidth="1"/>
    <col min="12" max="16384" width="8.88671875" style="16" customWidth="1"/>
  </cols>
  <sheetData>
    <row r="1" spans="1:12" s="161" customFormat="1" ht="56.25" customHeight="1">
      <c r="A1" s="675" t="s">
        <v>642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</row>
    <row r="2" spans="1:12" ht="39" customHeight="1">
      <c r="A2" s="162" t="s">
        <v>302</v>
      </c>
      <c r="K2" s="163"/>
      <c r="L2" s="163" t="s">
        <v>303</v>
      </c>
    </row>
    <row r="3" spans="1:12" s="2" customFormat="1" ht="26.25" customHeight="1">
      <c r="A3" s="145"/>
      <c r="B3" s="677" t="s">
        <v>84</v>
      </c>
      <c r="C3" s="678"/>
      <c r="D3" s="678"/>
      <c r="E3" s="678"/>
      <c r="F3" s="679"/>
      <c r="G3" s="677" t="s">
        <v>85</v>
      </c>
      <c r="H3" s="678"/>
      <c r="I3" s="678"/>
      <c r="J3" s="678"/>
      <c r="K3" s="679"/>
      <c r="L3" s="146"/>
    </row>
    <row r="4" spans="1:12" s="2" customFormat="1" ht="24" customHeight="1">
      <c r="A4" s="147" t="s">
        <v>388</v>
      </c>
      <c r="B4" s="148"/>
      <c r="C4" s="149" t="s">
        <v>86</v>
      </c>
      <c r="D4" s="149" t="s">
        <v>87</v>
      </c>
      <c r="E4" s="149" t="s">
        <v>88</v>
      </c>
      <c r="F4" s="149" t="s">
        <v>89</v>
      </c>
      <c r="G4" s="148"/>
      <c r="H4" s="149" t="s">
        <v>86</v>
      </c>
      <c r="I4" s="149" t="s">
        <v>87</v>
      </c>
      <c r="J4" s="149" t="s">
        <v>88</v>
      </c>
      <c r="K4" s="149" t="s">
        <v>89</v>
      </c>
      <c r="L4" s="150" t="s">
        <v>399</v>
      </c>
    </row>
    <row r="5" spans="1:12" s="154" customFormat="1" ht="30" customHeight="1">
      <c r="A5" s="151"/>
      <c r="B5" s="152"/>
      <c r="C5" s="152" t="s">
        <v>128</v>
      </c>
      <c r="D5" s="152" t="s">
        <v>129</v>
      </c>
      <c r="E5" s="152" t="s">
        <v>130</v>
      </c>
      <c r="F5" s="152" t="s">
        <v>131</v>
      </c>
      <c r="G5" s="152"/>
      <c r="H5" s="152" t="s">
        <v>128</v>
      </c>
      <c r="I5" s="152" t="s">
        <v>129</v>
      </c>
      <c r="J5" s="152" t="s">
        <v>130</v>
      </c>
      <c r="K5" s="152" t="s">
        <v>131</v>
      </c>
      <c r="L5" s="153"/>
    </row>
    <row r="6" spans="1:13" s="159" customFormat="1" ht="22.5" customHeight="1">
      <c r="A6" s="155" t="s">
        <v>216</v>
      </c>
      <c r="B6" s="160">
        <v>72002</v>
      </c>
      <c r="C6" s="156">
        <v>21861</v>
      </c>
      <c r="D6" s="156">
        <v>700</v>
      </c>
      <c r="E6" s="156">
        <v>14</v>
      </c>
      <c r="F6" s="156">
        <v>49427</v>
      </c>
      <c r="G6" s="156">
        <v>66051</v>
      </c>
      <c r="H6" s="156">
        <v>56456</v>
      </c>
      <c r="I6" s="156">
        <v>2271</v>
      </c>
      <c r="J6" s="156">
        <v>499</v>
      </c>
      <c r="K6" s="156">
        <v>6825</v>
      </c>
      <c r="L6" s="157" t="s">
        <v>216</v>
      </c>
      <c r="M6" s="158"/>
    </row>
    <row r="7" spans="1:13" s="159" customFormat="1" ht="22.5" customHeight="1">
      <c r="A7" s="155" t="s">
        <v>309</v>
      </c>
      <c r="B7" s="160">
        <v>73956</v>
      </c>
      <c r="C7" s="156">
        <v>23696</v>
      </c>
      <c r="D7" s="156">
        <v>618</v>
      </c>
      <c r="E7" s="156">
        <v>1</v>
      </c>
      <c r="F7" s="156">
        <v>49641</v>
      </c>
      <c r="G7" s="156">
        <v>73883</v>
      </c>
      <c r="H7" s="156">
        <v>62455</v>
      </c>
      <c r="I7" s="156">
        <v>4546</v>
      </c>
      <c r="J7" s="156">
        <v>1189</v>
      </c>
      <c r="K7" s="156">
        <v>5693</v>
      </c>
      <c r="L7" s="157" t="s">
        <v>309</v>
      </c>
      <c r="M7" s="158"/>
    </row>
    <row r="8" spans="1:13" s="159" customFormat="1" ht="22.5" customHeight="1">
      <c r="A8" s="155" t="s">
        <v>545</v>
      </c>
      <c r="B8" s="160">
        <v>83123</v>
      </c>
      <c r="C8" s="156">
        <v>26803</v>
      </c>
      <c r="D8" s="156">
        <v>846</v>
      </c>
      <c r="E8" s="156">
        <v>5</v>
      </c>
      <c r="F8" s="156">
        <v>55469</v>
      </c>
      <c r="G8" s="156">
        <v>82686</v>
      </c>
      <c r="H8" s="156">
        <v>69004</v>
      </c>
      <c r="I8" s="156">
        <v>4890</v>
      </c>
      <c r="J8" s="156">
        <v>1174</v>
      </c>
      <c r="K8" s="156">
        <v>7618</v>
      </c>
      <c r="L8" s="157" t="s">
        <v>545</v>
      </c>
      <c r="M8" s="158"/>
    </row>
    <row r="9" spans="1:13" s="159" customFormat="1" ht="22.5" customHeight="1">
      <c r="A9" s="155" t="s">
        <v>742</v>
      </c>
      <c r="B9" s="160">
        <v>80350</v>
      </c>
      <c r="C9" s="156">
        <v>27881</v>
      </c>
      <c r="D9" s="156">
        <v>1587</v>
      </c>
      <c r="E9" s="156">
        <v>14</v>
      </c>
      <c r="F9" s="156">
        <v>50868</v>
      </c>
      <c r="G9" s="156">
        <v>79323</v>
      </c>
      <c r="H9" s="156">
        <v>67346</v>
      </c>
      <c r="I9" s="156">
        <v>6597</v>
      </c>
      <c r="J9" s="156">
        <v>1020</v>
      </c>
      <c r="K9" s="156">
        <v>4361</v>
      </c>
      <c r="L9" s="157" t="s">
        <v>742</v>
      </c>
      <c r="M9" s="158"/>
    </row>
    <row r="10" spans="1:13" s="409" customFormat="1" ht="22.5" customHeight="1">
      <c r="A10" s="404" t="s">
        <v>743</v>
      </c>
      <c r="B10" s="405">
        <v>66079</v>
      </c>
      <c r="C10" s="406">
        <v>23861</v>
      </c>
      <c r="D10" s="406">
        <v>1086</v>
      </c>
      <c r="E10" s="406">
        <v>44</v>
      </c>
      <c r="F10" s="406">
        <v>41088</v>
      </c>
      <c r="G10" s="406">
        <v>95444</v>
      </c>
      <c r="H10" s="406">
        <v>76730</v>
      </c>
      <c r="I10" s="406">
        <v>7603</v>
      </c>
      <c r="J10" s="406">
        <v>1575</v>
      </c>
      <c r="K10" s="406">
        <v>9536</v>
      </c>
      <c r="L10" s="407" t="s">
        <v>743</v>
      </c>
      <c r="M10" s="408"/>
    </row>
    <row r="11" spans="1:13" s="2" customFormat="1" ht="19.5" customHeight="1">
      <c r="A11" s="74" t="s">
        <v>467</v>
      </c>
      <c r="B11" s="34"/>
      <c r="C11" s="34"/>
      <c r="D11" s="195"/>
      <c r="E11" s="90"/>
      <c r="F11" s="90"/>
      <c r="G11" s="90"/>
      <c r="I11" s="196" t="s">
        <v>468</v>
      </c>
      <c r="J11" s="90"/>
      <c r="L11" s="54"/>
      <c r="M11" s="108"/>
    </row>
    <row r="12" spans="1:8" s="164" customFormat="1" ht="15.75" customHeight="1">
      <c r="A12" s="164" t="s">
        <v>477</v>
      </c>
      <c r="H12" s="165" t="s">
        <v>219</v>
      </c>
    </row>
    <row r="13" s="24" customFormat="1" ht="15.75" customHeight="1">
      <c r="A13" s="24" t="s">
        <v>476</v>
      </c>
    </row>
  </sheetData>
  <sheetProtection/>
  <mergeCells count="3">
    <mergeCell ref="A1:L1"/>
    <mergeCell ref="B3:F3"/>
    <mergeCell ref="G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S12"/>
  <sheetViews>
    <sheetView zoomScalePageLayoutView="0" workbookViewId="0" topLeftCell="A1">
      <selection activeCell="E19" sqref="E19"/>
    </sheetView>
  </sheetViews>
  <sheetFormatPr defaultColWidth="8.88671875" defaultRowHeight="13.5"/>
  <cols>
    <col min="1" max="5" width="16.77734375" style="107" customWidth="1"/>
    <col min="6" max="6" width="15.77734375" style="107" customWidth="1"/>
    <col min="7" max="7" width="12.4453125" style="107" customWidth="1"/>
    <col min="8" max="16384" width="8.88671875" style="107" customWidth="1"/>
  </cols>
  <sheetData>
    <row r="1" spans="1:6" ht="38.25" customHeight="1">
      <c r="A1" s="680" t="s">
        <v>643</v>
      </c>
      <c r="B1" s="681"/>
      <c r="C1" s="681"/>
      <c r="D1" s="681"/>
      <c r="E1" s="681"/>
      <c r="F1" s="681"/>
    </row>
    <row r="2" spans="1:7" ht="21.75" customHeight="1">
      <c r="A2" s="173" t="s">
        <v>304</v>
      </c>
      <c r="G2" s="174" t="s">
        <v>305</v>
      </c>
    </row>
    <row r="3" spans="1:7" s="154" customFormat="1" ht="27" customHeight="1">
      <c r="A3" s="682" t="s">
        <v>90</v>
      </c>
      <c r="B3" s="149" t="s">
        <v>91</v>
      </c>
      <c r="C3" s="149" t="s">
        <v>92</v>
      </c>
      <c r="D3" s="149" t="s">
        <v>93</v>
      </c>
      <c r="E3" s="149" t="s">
        <v>94</v>
      </c>
      <c r="F3" s="149" t="s">
        <v>95</v>
      </c>
      <c r="G3" s="684" t="s">
        <v>399</v>
      </c>
    </row>
    <row r="4" spans="1:7" s="154" customFormat="1" ht="32.25" customHeight="1">
      <c r="A4" s="683"/>
      <c r="B4" s="166" t="s">
        <v>144</v>
      </c>
      <c r="C4" s="166" t="s">
        <v>145</v>
      </c>
      <c r="D4" s="166" t="s">
        <v>146</v>
      </c>
      <c r="E4" s="166" t="s">
        <v>147</v>
      </c>
      <c r="F4" s="166" t="s">
        <v>148</v>
      </c>
      <c r="G4" s="685"/>
    </row>
    <row r="5" spans="1:7" s="154" customFormat="1" ht="22.5" customHeight="1">
      <c r="A5" s="167" t="s">
        <v>216</v>
      </c>
      <c r="B5" s="169">
        <v>10</v>
      </c>
      <c r="C5" s="170">
        <v>55</v>
      </c>
      <c r="D5" s="170">
        <v>4</v>
      </c>
      <c r="E5" s="171">
        <v>2259</v>
      </c>
      <c r="F5" s="172">
        <v>5713709</v>
      </c>
      <c r="G5" s="168" t="s">
        <v>216</v>
      </c>
    </row>
    <row r="6" spans="1:7" s="154" customFormat="1" ht="22.5" customHeight="1">
      <c r="A6" s="167" t="s">
        <v>309</v>
      </c>
      <c r="B6" s="169">
        <v>15</v>
      </c>
      <c r="C6" s="170">
        <v>52</v>
      </c>
      <c r="D6" s="170">
        <v>5</v>
      </c>
      <c r="E6" s="171">
        <v>2445</v>
      </c>
      <c r="F6" s="172">
        <v>3011370</v>
      </c>
      <c r="G6" s="168" t="s">
        <v>309</v>
      </c>
    </row>
    <row r="7" spans="1:7" s="154" customFormat="1" ht="22.5" customHeight="1">
      <c r="A7" s="167" t="s">
        <v>545</v>
      </c>
      <c r="B7" s="169">
        <v>13</v>
      </c>
      <c r="C7" s="170">
        <v>50</v>
      </c>
      <c r="D7" s="170">
        <v>4</v>
      </c>
      <c r="E7" s="171">
        <v>2347</v>
      </c>
      <c r="F7" s="172">
        <v>1444259</v>
      </c>
      <c r="G7" s="168" t="s">
        <v>545</v>
      </c>
    </row>
    <row r="8" spans="1:7" s="154" customFormat="1" ht="22.5" customHeight="1">
      <c r="A8" s="167" t="s">
        <v>742</v>
      </c>
      <c r="B8" s="169">
        <v>21</v>
      </c>
      <c r="C8" s="170">
        <v>50</v>
      </c>
      <c r="D8" s="170">
        <v>4</v>
      </c>
      <c r="E8" s="171">
        <v>2373</v>
      </c>
      <c r="F8" s="172">
        <v>1319000</v>
      </c>
      <c r="G8" s="168" t="s">
        <v>742</v>
      </c>
    </row>
    <row r="9" spans="1:7" s="159" customFormat="1" ht="22.5" customHeight="1">
      <c r="A9" s="410" t="s">
        <v>743</v>
      </c>
      <c r="B9" s="411">
        <v>26</v>
      </c>
      <c r="C9" s="412">
        <v>50</v>
      </c>
      <c r="D9" s="412">
        <v>4</v>
      </c>
      <c r="E9" s="413">
        <v>2160</v>
      </c>
      <c r="F9" s="414">
        <v>3198000</v>
      </c>
      <c r="G9" s="415" t="s">
        <v>743</v>
      </c>
    </row>
    <row r="10" spans="1:7" s="159" customFormat="1" ht="25.5" customHeight="1">
      <c r="A10" s="416" t="s">
        <v>735</v>
      </c>
      <c r="B10" s="417">
        <v>26</v>
      </c>
      <c r="C10" s="418">
        <v>50</v>
      </c>
      <c r="D10" s="418">
        <v>4</v>
      </c>
      <c r="E10" s="419">
        <v>2160</v>
      </c>
      <c r="F10" s="420">
        <v>3198000</v>
      </c>
      <c r="G10" s="421" t="s">
        <v>96</v>
      </c>
    </row>
    <row r="11" spans="1:5" s="24" customFormat="1" ht="16.5" customHeight="1">
      <c r="A11" s="175" t="s">
        <v>222</v>
      </c>
      <c r="E11" s="24" t="s">
        <v>306</v>
      </c>
    </row>
    <row r="12" spans="1:19" s="26" customFormat="1" ht="16.5" customHeight="1">
      <c r="A12" s="30" t="s">
        <v>220</v>
      </c>
      <c r="B12" s="30"/>
      <c r="C12" s="30"/>
      <c r="D12" s="30"/>
      <c r="E12" s="30" t="s">
        <v>221</v>
      </c>
      <c r="F12" s="30"/>
      <c r="G12" s="30"/>
      <c r="H12" s="30"/>
      <c r="I12" s="30"/>
      <c r="J12" s="30"/>
      <c r="K12" s="30"/>
      <c r="M12" s="30"/>
      <c r="N12" s="30"/>
      <c r="O12" s="30"/>
      <c r="P12" s="30"/>
      <c r="Q12" s="30"/>
      <c r="R12" s="30"/>
      <c r="S12" s="30"/>
    </row>
  </sheetData>
  <sheetProtection/>
  <mergeCells count="3">
    <mergeCell ref="A1:F1"/>
    <mergeCell ref="A3:A4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S16"/>
  <sheetViews>
    <sheetView zoomScalePageLayoutView="0" workbookViewId="0" topLeftCell="A1">
      <selection activeCell="A16" sqref="A16"/>
    </sheetView>
  </sheetViews>
  <sheetFormatPr defaultColWidth="8.88671875" defaultRowHeight="13.5"/>
  <cols>
    <col min="1" max="1" width="11.4453125" style="107" customWidth="1"/>
    <col min="2" max="2" width="8.21484375" style="107" customWidth="1"/>
    <col min="3" max="3" width="10.4453125" style="107" customWidth="1"/>
    <col min="4" max="4" width="9.6640625" style="107" customWidth="1"/>
    <col min="5" max="5" width="7.21484375" style="107" customWidth="1"/>
    <col min="6" max="6" width="6.6640625" style="107" customWidth="1"/>
    <col min="7" max="7" width="9.99609375" style="107" customWidth="1"/>
    <col min="8" max="8" width="9.4453125" style="107" customWidth="1"/>
    <col min="9" max="9" width="7.4453125" style="107" customWidth="1"/>
    <col min="10" max="10" width="6.99609375" style="107" customWidth="1"/>
    <col min="11" max="11" width="10.21484375" style="107" customWidth="1"/>
    <col min="12" max="12" width="10.4453125" style="107" customWidth="1"/>
    <col min="13" max="13" width="6.88671875" style="107" customWidth="1"/>
    <col min="14" max="14" width="11.4453125" style="107" customWidth="1"/>
    <col min="15" max="16384" width="8.88671875" style="107" customWidth="1"/>
  </cols>
  <sheetData>
    <row r="1" spans="1:14" ht="22.5" customHeight="1">
      <c r="A1" s="680" t="s">
        <v>644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</row>
    <row r="2" spans="1:14" ht="13.5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</row>
    <row r="3" spans="1:13" ht="19.5" customHeight="1">
      <c r="A3" s="687" t="s">
        <v>307</v>
      </c>
      <c r="B3" s="687"/>
      <c r="M3" s="174" t="s">
        <v>303</v>
      </c>
    </row>
    <row r="4" spans="1:14" s="154" customFormat="1" ht="24" customHeight="1">
      <c r="A4" s="682" t="s">
        <v>97</v>
      </c>
      <c r="B4" s="677" t="s">
        <v>98</v>
      </c>
      <c r="C4" s="690"/>
      <c r="D4" s="690"/>
      <c r="E4" s="682"/>
      <c r="F4" s="677" t="s">
        <v>99</v>
      </c>
      <c r="G4" s="690"/>
      <c r="H4" s="690"/>
      <c r="I4" s="682"/>
      <c r="J4" s="677" t="s">
        <v>100</v>
      </c>
      <c r="K4" s="690"/>
      <c r="L4" s="690"/>
      <c r="M4" s="682"/>
      <c r="N4" s="691" t="s">
        <v>166</v>
      </c>
    </row>
    <row r="5" spans="1:14" s="154" customFormat="1" ht="20.25" customHeight="1">
      <c r="A5" s="688"/>
      <c r="B5" s="686" t="s">
        <v>149</v>
      </c>
      <c r="C5" s="694"/>
      <c r="D5" s="694"/>
      <c r="E5" s="683"/>
      <c r="F5" s="686" t="s">
        <v>150</v>
      </c>
      <c r="G5" s="694"/>
      <c r="H5" s="694"/>
      <c r="I5" s="683"/>
      <c r="J5" s="686" t="s">
        <v>151</v>
      </c>
      <c r="K5" s="694"/>
      <c r="L5" s="694"/>
      <c r="M5" s="683"/>
      <c r="N5" s="692"/>
    </row>
    <row r="6" spans="1:14" s="154" customFormat="1" ht="33.75" customHeight="1">
      <c r="A6" s="688"/>
      <c r="B6" s="149" t="s">
        <v>101</v>
      </c>
      <c r="C6" s="149" t="s">
        <v>102</v>
      </c>
      <c r="D6" s="677" t="s">
        <v>103</v>
      </c>
      <c r="E6" s="682"/>
      <c r="F6" s="149" t="s">
        <v>104</v>
      </c>
      <c r="G6" s="149" t="s">
        <v>102</v>
      </c>
      <c r="H6" s="677" t="s">
        <v>103</v>
      </c>
      <c r="I6" s="682"/>
      <c r="J6" s="149" t="s">
        <v>105</v>
      </c>
      <c r="K6" s="149" t="s">
        <v>102</v>
      </c>
      <c r="L6" s="677" t="s">
        <v>103</v>
      </c>
      <c r="M6" s="682"/>
      <c r="N6" s="692"/>
    </row>
    <row r="7" spans="1:14" s="154" customFormat="1" ht="25.5">
      <c r="A7" s="688"/>
      <c r="B7" s="148" t="s">
        <v>152</v>
      </c>
      <c r="C7" s="148" t="s">
        <v>173</v>
      </c>
      <c r="D7" s="686"/>
      <c r="E7" s="683"/>
      <c r="F7" s="148" t="s">
        <v>174</v>
      </c>
      <c r="G7" s="148" t="s">
        <v>173</v>
      </c>
      <c r="H7" s="686"/>
      <c r="I7" s="683"/>
      <c r="J7" s="148" t="s">
        <v>106</v>
      </c>
      <c r="K7" s="148" t="s">
        <v>173</v>
      </c>
      <c r="L7" s="686"/>
      <c r="M7" s="683"/>
      <c r="N7" s="692"/>
    </row>
    <row r="8" spans="1:14" s="154" customFormat="1" ht="30" customHeight="1">
      <c r="A8" s="688"/>
      <c r="B8" s="148"/>
      <c r="C8" s="148"/>
      <c r="D8" s="149" t="s">
        <v>107</v>
      </c>
      <c r="E8" s="149" t="s">
        <v>108</v>
      </c>
      <c r="F8" s="148" t="s">
        <v>175</v>
      </c>
      <c r="G8" s="148"/>
      <c r="H8" s="149" t="s">
        <v>107</v>
      </c>
      <c r="I8" s="149" t="s">
        <v>108</v>
      </c>
      <c r="J8" s="148"/>
      <c r="K8" s="148"/>
      <c r="L8" s="149" t="s">
        <v>107</v>
      </c>
      <c r="M8" s="149" t="s">
        <v>108</v>
      </c>
      <c r="N8" s="692"/>
    </row>
    <row r="9" spans="1:14" s="154" customFormat="1" ht="44.25" customHeight="1">
      <c r="A9" s="689"/>
      <c r="B9" s="422"/>
      <c r="C9" s="422"/>
      <c r="D9" s="422" t="s">
        <v>153</v>
      </c>
      <c r="E9" s="422" t="s">
        <v>154</v>
      </c>
      <c r="F9" s="422"/>
      <c r="G9" s="422"/>
      <c r="H9" s="422" t="s">
        <v>153</v>
      </c>
      <c r="I9" s="422" t="s">
        <v>154</v>
      </c>
      <c r="J9" s="422"/>
      <c r="K9" s="422"/>
      <c r="L9" s="422" t="s">
        <v>153</v>
      </c>
      <c r="M9" s="422" t="s">
        <v>154</v>
      </c>
      <c r="N9" s="693"/>
    </row>
    <row r="10" spans="1:14" s="154" customFormat="1" ht="22.5" customHeight="1">
      <c r="A10" s="176">
        <v>2010</v>
      </c>
      <c r="B10" s="177">
        <v>1</v>
      </c>
      <c r="C10" s="178">
        <v>55</v>
      </c>
      <c r="D10" s="179">
        <v>9750</v>
      </c>
      <c r="E10" s="178" t="s">
        <v>215</v>
      </c>
      <c r="F10" s="178">
        <v>4</v>
      </c>
      <c r="G10" s="178">
        <v>35</v>
      </c>
      <c r="H10" s="179">
        <v>32549</v>
      </c>
      <c r="I10" s="179" t="s">
        <v>215</v>
      </c>
      <c r="J10" s="178">
        <v>16</v>
      </c>
      <c r="K10" s="178">
        <v>44</v>
      </c>
      <c r="L10" s="179">
        <v>139621</v>
      </c>
      <c r="M10" s="180" t="s">
        <v>215</v>
      </c>
      <c r="N10" s="181">
        <v>2010</v>
      </c>
    </row>
    <row r="11" spans="1:14" s="154" customFormat="1" ht="22.5" customHeight="1">
      <c r="A11" s="176">
        <v>2011</v>
      </c>
      <c r="B11" s="177">
        <v>3</v>
      </c>
      <c r="C11" s="178">
        <v>97</v>
      </c>
      <c r="D11" s="179">
        <v>22404</v>
      </c>
      <c r="E11" s="178" t="s">
        <v>215</v>
      </c>
      <c r="F11" s="178">
        <v>3</v>
      </c>
      <c r="G11" s="178">
        <v>24</v>
      </c>
      <c r="H11" s="179">
        <v>19056</v>
      </c>
      <c r="I11" s="179" t="s">
        <v>215</v>
      </c>
      <c r="J11" s="178">
        <v>11</v>
      </c>
      <c r="K11" s="178">
        <v>125</v>
      </c>
      <c r="L11" s="179">
        <v>79087</v>
      </c>
      <c r="M11" s="180" t="s">
        <v>215</v>
      </c>
      <c r="N11" s="181">
        <v>2011</v>
      </c>
    </row>
    <row r="12" spans="1:14" s="154" customFormat="1" ht="22.5" customHeight="1">
      <c r="A12" s="176">
        <v>2012</v>
      </c>
      <c r="B12" s="177">
        <v>3</v>
      </c>
      <c r="C12" s="178">
        <v>109</v>
      </c>
      <c r="D12" s="179">
        <v>14884</v>
      </c>
      <c r="E12" s="178" t="s">
        <v>215</v>
      </c>
      <c r="F12" s="178">
        <v>4</v>
      </c>
      <c r="G12" s="178">
        <v>35</v>
      </c>
      <c r="H12" s="179">
        <v>109844</v>
      </c>
      <c r="I12" s="179" t="s">
        <v>215</v>
      </c>
      <c r="J12" s="178">
        <v>35</v>
      </c>
      <c r="K12" s="178">
        <v>84</v>
      </c>
      <c r="L12" s="179">
        <v>46359</v>
      </c>
      <c r="M12" s="180" t="s">
        <v>215</v>
      </c>
      <c r="N12" s="181">
        <v>2012</v>
      </c>
    </row>
    <row r="13" spans="1:14" s="154" customFormat="1" ht="22.5" customHeight="1">
      <c r="A13" s="176">
        <v>2013</v>
      </c>
      <c r="B13" s="177">
        <v>3</v>
      </c>
      <c r="C13" s="178">
        <v>98</v>
      </c>
      <c r="D13" s="179">
        <v>6556</v>
      </c>
      <c r="E13" s="178">
        <v>5100</v>
      </c>
      <c r="F13" s="178">
        <v>4</v>
      </c>
      <c r="G13" s="178">
        <v>27</v>
      </c>
      <c r="H13" s="179">
        <v>39969</v>
      </c>
      <c r="I13" s="179">
        <v>5126</v>
      </c>
      <c r="J13" s="178">
        <v>21</v>
      </c>
      <c r="K13" s="178">
        <v>68</v>
      </c>
      <c r="L13" s="179">
        <v>91424</v>
      </c>
      <c r="M13" s="180">
        <v>4660</v>
      </c>
      <c r="N13" s="181">
        <v>2013</v>
      </c>
    </row>
    <row r="14" spans="1:14" s="428" customFormat="1" ht="22.5" customHeight="1">
      <c r="A14" s="423">
        <v>2014</v>
      </c>
      <c r="B14" s="424">
        <v>2</v>
      </c>
      <c r="C14" s="425">
        <v>87</v>
      </c>
      <c r="D14" s="426">
        <v>7304</v>
      </c>
      <c r="E14" s="457">
        <v>4062</v>
      </c>
      <c r="F14" s="425">
        <v>4</v>
      </c>
      <c r="G14" s="425">
        <v>47</v>
      </c>
      <c r="H14" s="426">
        <v>48949</v>
      </c>
      <c r="I14" s="426">
        <v>3613</v>
      </c>
      <c r="J14" s="425">
        <v>27</v>
      </c>
      <c r="K14" s="425">
        <v>79</v>
      </c>
      <c r="L14" s="426">
        <v>46385</v>
      </c>
      <c r="M14" s="458">
        <v>13364</v>
      </c>
      <c r="N14" s="427">
        <v>2014</v>
      </c>
    </row>
    <row r="15" spans="1:7" s="182" customFormat="1" ht="18" customHeight="1">
      <c r="A15" s="106" t="s">
        <v>758</v>
      </c>
      <c r="G15" s="183" t="s">
        <v>757</v>
      </c>
    </row>
    <row r="16" spans="1:19" s="164" customFormat="1" ht="18" customHeight="1">
      <c r="A16" s="184" t="s">
        <v>220</v>
      </c>
      <c r="B16" s="165"/>
      <c r="C16" s="165"/>
      <c r="D16" s="165"/>
      <c r="E16" s="165"/>
      <c r="F16" s="165"/>
      <c r="G16" s="165" t="s">
        <v>221</v>
      </c>
      <c r="H16" s="165"/>
      <c r="I16" s="165"/>
      <c r="J16" s="165"/>
      <c r="K16" s="165"/>
      <c r="M16" s="165"/>
      <c r="N16" s="165"/>
      <c r="O16" s="165"/>
      <c r="P16" s="165"/>
      <c r="Q16" s="165"/>
      <c r="R16" s="165"/>
      <c r="S16" s="165"/>
    </row>
  </sheetData>
  <sheetProtection/>
  <mergeCells count="13">
    <mergeCell ref="B5:E5"/>
    <mergeCell ref="F5:I5"/>
    <mergeCell ref="J5:M5"/>
    <mergeCell ref="D6:E7"/>
    <mergeCell ref="H6:I7"/>
    <mergeCell ref="L6:M7"/>
    <mergeCell ref="A1:N2"/>
    <mergeCell ref="A3:B3"/>
    <mergeCell ref="A4:A9"/>
    <mergeCell ref="B4:E4"/>
    <mergeCell ref="F4:I4"/>
    <mergeCell ref="J4:M4"/>
    <mergeCell ref="N4:N9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O61"/>
  <sheetViews>
    <sheetView tabSelected="1" zoomScalePageLayoutView="0" workbookViewId="0" topLeftCell="A1">
      <pane xSplit="1" ySplit="10" topLeftCell="B13" activePane="bottomRight" state="frozen"/>
      <selection pane="topLeft" activeCell="U31" sqref="U31"/>
      <selection pane="topRight" activeCell="U31" sqref="U31"/>
      <selection pane="bottomLeft" activeCell="U31" sqref="U31"/>
      <selection pane="bottomRight" activeCell="D21" sqref="D21"/>
    </sheetView>
  </sheetViews>
  <sheetFormatPr defaultColWidth="8.88671875" defaultRowHeight="13.5"/>
  <cols>
    <col min="1" max="1" width="13.77734375" style="2" customWidth="1"/>
    <col min="2" max="11" width="11.99609375" style="2" customWidth="1"/>
    <col min="12" max="12" width="9.77734375" style="2" customWidth="1"/>
    <col min="13" max="13" width="8.21484375" style="2" customWidth="1"/>
    <col min="14" max="16384" width="8.88671875" style="2" customWidth="1"/>
  </cols>
  <sheetData>
    <row r="1" spans="1:14" ht="42" customHeight="1">
      <c r="A1" s="673" t="s">
        <v>645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</row>
    <row r="2" spans="1:14" ht="18" customHeight="1">
      <c r="A2" s="143" t="s">
        <v>197</v>
      </c>
      <c r="B2" s="33"/>
      <c r="C2" s="90"/>
      <c r="D2" s="33"/>
      <c r="E2" s="90"/>
      <c r="F2" s="33"/>
      <c r="G2" s="90"/>
      <c r="H2" s="33"/>
      <c r="I2" s="90"/>
      <c r="J2" s="33"/>
      <c r="K2" s="90"/>
      <c r="L2" s="33"/>
      <c r="M2" s="695" t="s">
        <v>201</v>
      </c>
      <c r="N2" s="695"/>
    </row>
    <row r="3" spans="1:15" ht="25.5" customHeight="1">
      <c r="A3" s="503" t="s">
        <v>199</v>
      </c>
      <c r="B3" s="698" t="s">
        <v>202</v>
      </c>
      <c r="C3" s="699"/>
      <c r="D3" s="698" t="s">
        <v>738</v>
      </c>
      <c r="E3" s="699"/>
      <c r="F3" s="698" t="s">
        <v>203</v>
      </c>
      <c r="G3" s="699"/>
      <c r="H3" s="698" t="s">
        <v>739</v>
      </c>
      <c r="I3" s="699"/>
      <c r="J3" s="698" t="s">
        <v>204</v>
      </c>
      <c r="K3" s="699"/>
      <c r="L3" s="698" t="s">
        <v>205</v>
      </c>
      <c r="M3" s="699"/>
      <c r="N3" s="516" t="s">
        <v>200</v>
      </c>
      <c r="O3" s="107"/>
    </row>
    <row r="4" spans="1:14" ht="32.25" customHeight="1">
      <c r="A4" s="504"/>
      <c r="B4" s="700"/>
      <c r="C4" s="701"/>
      <c r="D4" s="700"/>
      <c r="E4" s="701"/>
      <c r="F4" s="700"/>
      <c r="G4" s="701"/>
      <c r="H4" s="700"/>
      <c r="I4" s="701"/>
      <c r="J4" s="700"/>
      <c r="K4" s="701"/>
      <c r="L4" s="700"/>
      <c r="M4" s="701"/>
      <c r="N4" s="517"/>
    </row>
    <row r="5" spans="1:14" ht="35.25" customHeight="1">
      <c r="A5" s="505"/>
      <c r="B5" s="185" t="s">
        <v>206</v>
      </c>
      <c r="C5" s="185" t="s">
        <v>207</v>
      </c>
      <c r="D5" s="185" t="s">
        <v>206</v>
      </c>
      <c r="E5" s="185" t="s">
        <v>207</v>
      </c>
      <c r="F5" s="185" t="s">
        <v>206</v>
      </c>
      <c r="G5" s="185" t="s">
        <v>207</v>
      </c>
      <c r="H5" s="185" t="s">
        <v>206</v>
      </c>
      <c r="I5" s="185" t="s">
        <v>207</v>
      </c>
      <c r="J5" s="185" t="s">
        <v>206</v>
      </c>
      <c r="K5" s="185" t="s">
        <v>207</v>
      </c>
      <c r="L5" s="185" t="s">
        <v>206</v>
      </c>
      <c r="M5" s="185" t="s">
        <v>207</v>
      </c>
      <c r="N5" s="509"/>
    </row>
    <row r="6" spans="1:14" ht="30" customHeight="1">
      <c r="A6" s="73" t="s">
        <v>217</v>
      </c>
      <c r="B6" s="186">
        <v>6</v>
      </c>
      <c r="C6" s="187">
        <v>305089</v>
      </c>
      <c r="D6" s="188">
        <v>0</v>
      </c>
      <c r="E6" s="188">
        <v>0</v>
      </c>
      <c r="F6" s="80">
        <v>1</v>
      </c>
      <c r="G6" s="187">
        <v>250000</v>
      </c>
      <c r="H6" s="188">
        <v>0</v>
      </c>
      <c r="I6" s="188">
        <v>0</v>
      </c>
      <c r="J6" s="80">
        <v>5</v>
      </c>
      <c r="K6" s="187">
        <v>55089</v>
      </c>
      <c r="L6" s="188">
        <v>0</v>
      </c>
      <c r="M6" s="189">
        <v>0</v>
      </c>
      <c r="N6" s="4" t="s">
        <v>217</v>
      </c>
    </row>
    <row r="7" spans="1:14" ht="30" customHeight="1">
      <c r="A7" s="37" t="s">
        <v>309</v>
      </c>
      <c r="B7" s="77">
        <v>20</v>
      </c>
      <c r="C7" s="81">
        <v>260836</v>
      </c>
      <c r="D7" s="193">
        <v>1</v>
      </c>
      <c r="E7" s="193">
        <v>89</v>
      </c>
      <c r="F7" s="79" t="s">
        <v>215</v>
      </c>
      <c r="G7" s="82">
        <v>0</v>
      </c>
      <c r="H7" s="191">
        <v>0</v>
      </c>
      <c r="I7" s="191">
        <v>0</v>
      </c>
      <c r="J7" s="78">
        <v>19</v>
      </c>
      <c r="K7" s="81">
        <v>260747</v>
      </c>
      <c r="L7" s="191">
        <v>0</v>
      </c>
      <c r="M7" s="192">
        <v>0</v>
      </c>
      <c r="N7" s="9" t="s">
        <v>309</v>
      </c>
    </row>
    <row r="8" spans="1:14" ht="30" customHeight="1">
      <c r="A8" s="37" t="s">
        <v>545</v>
      </c>
      <c r="B8" s="77">
        <v>36</v>
      </c>
      <c r="C8" s="81">
        <v>109192</v>
      </c>
      <c r="D8" s="193">
        <v>0</v>
      </c>
      <c r="E8" s="193">
        <v>0</v>
      </c>
      <c r="F8" s="79" t="s">
        <v>215</v>
      </c>
      <c r="G8" s="82">
        <v>0</v>
      </c>
      <c r="H8" s="191">
        <v>1</v>
      </c>
      <c r="I8" s="191">
        <v>187</v>
      </c>
      <c r="J8" s="78">
        <v>35</v>
      </c>
      <c r="K8" s="81">
        <v>109005</v>
      </c>
      <c r="L8" s="191">
        <v>0</v>
      </c>
      <c r="M8" s="192">
        <v>0</v>
      </c>
      <c r="N8" s="37" t="s">
        <v>545</v>
      </c>
    </row>
    <row r="9" spans="1:14" ht="30" customHeight="1">
      <c r="A9" s="37" t="s">
        <v>742</v>
      </c>
      <c r="B9" s="77">
        <v>69</v>
      </c>
      <c r="C9" s="81">
        <v>878044</v>
      </c>
      <c r="D9" s="193">
        <v>1</v>
      </c>
      <c r="E9" s="193">
        <v>948</v>
      </c>
      <c r="F9" s="79">
        <v>0</v>
      </c>
      <c r="G9" s="82">
        <v>0</v>
      </c>
      <c r="H9" s="191">
        <v>3</v>
      </c>
      <c r="I9" s="191">
        <v>552</v>
      </c>
      <c r="J9" s="78">
        <v>65</v>
      </c>
      <c r="K9" s="81">
        <v>876544</v>
      </c>
      <c r="L9" s="191">
        <v>0</v>
      </c>
      <c r="M9" s="192">
        <v>0</v>
      </c>
      <c r="N9" s="37" t="s">
        <v>749</v>
      </c>
    </row>
    <row r="10" spans="1:14" s="263" customFormat="1" ht="30" customHeight="1">
      <c r="A10" s="262" t="s">
        <v>747</v>
      </c>
      <c r="B10" s="429">
        <v>121</v>
      </c>
      <c r="C10" s="430">
        <v>1031681</v>
      </c>
      <c r="D10" s="431">
        <v>0</v>
      </c>
      <c r="E10" s="431">
        <v>0</v>
      </c>
      <c r="F10" s="432">
        <v>1</v>
      </c>
      <c r="G10" s="433">
        <v>2200</v>
      </c>
      <c r="H10" s="434">
        <v>4</v>
      </c>
      <c r="I10" s="434">
        <v>5176</v>
      </c>
      <c r="J10" s="435">
        <v>116</v>
      </c>
      <c r="K10" s="430">
        <v>1024305</v>
      </c>
      <c r="L10" s="436">
        <v>0</v>
      </c>
      <c r="M10" s="437">
        <v>0</v>
      </c>
      <c r="N10" s="262" t="s">
        <v>748</v>
      </c>
    </row>
    <row r="12" spans="1:15" ht="25.5" customHeight="1">
      <c r="A12" s="503" t="s">
        <v>199</v>
      </c>
      <c r="B12" s="696" t="s">
        <v>208</v>
      </c>
      <c r="C12" s="702"/>
      <c r="D12" s="702"/>
      <c r="E12" s="702"/>
      <c r="F12" s="702"/>
      <c r="G12" s="702"/>
      <c r="H12" s="702"/>
      <c r="I12" s="702"/>
      <c r="J12" s="702"/>
      <c r="K12" s="702"/>
      <c r="L12" s="702"/>
      <c r="M12" s="697"/>
      <c r="N12" s="516" t="s">
        <v>200</v>
      </c>
      <c r="O12" s="107"/>
    </row>
    <row r="13" spans="1:14" ht="29.25" customHeight="1">
      <c r="A13" s="504"/>
      <c r="B13" s="700" t="s">
        <v>209</v>
      </c>
      <c r="C13" s="701"/>
      <c r="D13" s="696" t="s">
        <v>210</v>
      </c>
      <c r="E13" s="697"/>
      <c r="F13" s="696" t="s">
        <v>211</v>
      </c>
      <c r="G13" s="697"/>
      <c r="H13" s="696" t="s">
        <v>212</v>
      </c>
      <c r="I13" s="697"/>
      <c r="J13" s="696" t="s">
        <v>308</v>
      </c>
      <c r="K13" s="697"/>
      <c r="L13" s="696" t="s">
        <v>213</v>
      </c>
      <c r="M13" s="697"/>
      <c r="N13" s="517"/>
    </row>
    <row r="14" spans="1:14" ht="42.75" customHeight="1">
      <c r="A14" s="505"/>
      <c r="B14" s="185" t="s">
        <v>206</v>
      </c>
      <c r="C14" s="185" t="s">
        <v>207</v>
      </c>
      <c r="D14" s="185" t="s">
        <v>206</v>
      </c>
      <c r="E14" s="185" t="s">
        <v>207</v>
      </c>
      <c r="F14" s="185" t="s">
        <v>206</v>
      </c>
      <c r="G14" s="185" t="s">
        <v>207</v>
      </c>
      <c r="H14" s="185" t="s">
        <v>206</v>
      </c>
      <c r="I14" s="185" t="s">
        <v>207</v>
      </c>
      <c r="J14" s="185" t="s">
        <v>206</v>
      </c>
      <c r="K14" s="185" t="s">
        <v>207</v>
      </c>
      <c r="L14" s="185" t="s">
        <v>206</v>
      </c>
      <c r="M14" s="185" t="s">
        <v>207</v>
      </c>
      <c r="N14" s="509"/>
    </row>
    <row r="15" spans="1:14" ht="30" customHeight="1">
      <c r="A15" s="37" t="s">
        <v>217</v>
      </c>
      <c r="B15" s="186">
        <v>6</v>
      </c>
      <c r="C15" s="187">
        <v>305089</v>
      </c>
      <c r="D15" s="188">
        <v>0</v>
      </c>
      <c r="E15" s="188">
        <v>0</v>
      </c>
      <c r="F15" s="459">
        <v>2</v>
      </c>
      <c r="G15" s="460">
        <v>255000</v>
      </c>
      <c r="H15" s="80">
        <v>4</v>
      </c>
      <c r="I15" s="187">
        <v>50089</v>
      </c>
      <c r="J15" s="188">
        <v>0</v>
      </c>
      <c r="K15" s="188">
        <v>0</v>
      </c>
      <c r="L15" s="188">
        <v>0</v>
      </c>
      <c r="M15" s="189">
        <v>0</v>
      </c>
      <c r="N15" s="9" t="s">
        <v>217</v>
      </c>
    </row>
    <row r="16" spans="1:14" ht="30" customHeight="1">
      <c r="A16" s="37" t="s">
        <v>309</v>
      </c>
      <c r="B16" s="77">
        <v>20</v>
      </c>
      <c r="C16" s="81">
        <v>260836</v>
      </c>
      <c r="D16" s="191">
        <v>0</v>
      </c>
      <c r="E16" s="191">
        <v>0</v>
      </c>
      <c r="F16" s="79" t="s">
        <v>215</v>
      </c>
      <c r="G16" s="82">
        <v>0</v>
      </c>
      <c r="H16" s="78">
        <v>19</v>
      </c>
      <c r="I16" s="81">
        <v>260747</v>
      </c>
      <c r="J16" s="193">
        <v>1</v>
      </c>
      <c r="K16" s="193">
        <v>89</v>
      </c>
      <c r="L16" s="191">
        <v>0</v>
      </c>
      <c r="M16" s="192">
        <v>0</v>
      </c>
      <c r="N16" s="9" t="s">
        <v>309</v>
      </c>
    </row>
    <row r="17" spans="1:14" ht="30" customHeight="1">
      <c r="A17" s="37" t="s">
        <v>545</v>
      </c>
      <c r="B17" s="77">
        <v>36</v>
      </c>
      <c r="C17" s="81">
        <v>109192</v>
      </c>
      <c r="D17" s="191">
        <v>0</v>
      </c>
      <c r="E17" s="191">
        <v>0</v>
      </c>
      <c r="F17" s="79">
        <v>1</v>
      </c>
      <c r="G17" s="82">
        <v>2700</v>
      </c>
      <c r="H17" s="78">
        <v>34</v>
      </c>
      <c r="I17" s="81">
        <v>106305</v>
      </c>
      <c r="J17" s="193">
        <v>1</v>
      </c>
      <c r="K17" s="193">
        <v>187</v>
      </c>
      <c r="L17" s="191">
        <v>0</v>
      </c>
      <c r="M17" s="192">
        <v>0</v>
      </c>
      <c r="N17" s="37" t="s">
        <v>545</v>
      </c>
    </row>
    <row r="18" spans="1:14" ht="30" customHeight="1">
      <c r="A18" s="37" t="s">
        <v>742</v>
      </c>
      <c r="B18" s="77">
        <v>69</v>
      </c>
      <c r="C18" s="81">
        <v>878044</v>
      </c>
      <c r="D18" s="191">
        <v>0</v>
      </c>
      <c r="E18" s="191">
        <v>0</v>
      </c>
      <c r="F18" s="79">
        <v>1</v>
      </c>
      <c r="G18" s="82">
        <v>948</v>
      </c>
      <c r="H18" s="78">
        <v>65</v>
      </c>
      <c r="I18" s="81">
        <v>876829</v>
      </c>
      <c r="J18" s="193">
        <v>2</v>
      </c>
      <c r="K18" s="193">
        <v>172</v>
      </c>
      <c r="L18" s="193">
        <v>1</v>
      </c>
      <c r="M18" s="501">
        <v>9955</v>
      </c>
      <c r="N18" s="37" t="s">
        <v>742</v>
      </c>
    </row>
    <row r="19" spans="1:14" s="263" customFormat="1" ht="30" customHeight="1">
      <c r="A19" s="262" t="s">
        <v>747</v>
      </c>
      <c r="B19" s="429">
        <v>121</v>
      </c>
      <c r="C19" s="430">
        <v>1031681</v>
      </c>
      <c r="D19" s="436">
        <v>0</v>
      </c>
      <c r="E19" s="436">
        <v>0</v>
      </c>
      <c r="F19" s="432">
        <v>7</v>
      </c>
      <c r="G19" s="433">
        <v>132444</v>
      </c>
      <c r="H19" s="435">
        <v>107</v>
      </c>
      <c r="I19" s="430">
        <v>888957</v>
      </c>
      <c r="J19" s="438">
        <v>4</v>
      </c>
      <c r="K19" s="438">
        <v>325</v>
      </c>
      <c r="L19" s="434">
        <v>3</v>
      </c>
      <c r="M19" s="502">
        <v>9955</v>
      </c>
      <c r="N19" s="262" t="s">
        <v>748</v>
      </c>
    </row>
    <row r="20" spans="1:8" s="24" customFormat="1" ht="16.5" customHeight="1">
      <c r="A20" s="106" t="s">
        <v>736</v>
      </c>
      <c r="F20" s="23"/>
      <c r="H20" s="24" t="s">
        <v>737</v>
      </c>
    </row>
    <row r="61" ht="12.75">
      <c r="I61" s="190"/>
    </row>
  </sheetData>
  <sheetProtection/>
  <mergeCells count="19">
    <mergeCell ref="N3:N5"/>
    <mergeCell ref="A12:A14"/>
    <mergeCell ref="N12:N14"/>
    <mergeCell ref="F3:G4"/>
    <mergeCell ref="H3:I4"/>
    <mergeCell ref="B12:M12"/>
    <mergeCell ref="B3:C4"/>
    <mergeCell ref="D3:E4"/>
    <mergeCell ref="A3:A5"/>
    <mergeCell ref="M2:N2"/>
    <mergeCell ref="D13:E13"/>
    <mergeCell ref="F13:G13"/>
    <mergeCell ref="A1:N1"/>
    <mergeCell ref="H13:I13"/>
    <mergeCell ref="J13:K13"/>
    <mergeCell ref="J3:K4"/>
    <mergeCell ref="L3:M4"/>
    <mergeCell ref="L13:M13"/>
    <mergeCell ref="B13:C1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E34"/>
  <sheetViews>
    <sheetView zoomScaleSheetLayoutView="85" zoomScalePageLayoutView="0" workbookViewId="0" topLeftCell="A4">
      <selection activeCell="H32" sqref="H32"/>
    </sheetView>
  </sheetViews>
  <sheetFormatPr defaultColWidth="7.10546875" defaultRowHeight="13.5"/>
  <cols>
    <col min="1" max="1" width="13.5546875" style="200" customWidth="1"/>
    <col min="2" max="2" width="6.77734375" style="200" customWidth="1"/>
    <col min="3" max="3" width="5.21484375" style="200" customWidth="1"/>
    <col min="4" max="4" width="6.77734375" style="200" customWidth="1"/>
    <col min="5" max="5" width="4.21484375" style="200" customWidth="1"/>
    <col min="6" max="6" width="6.77734375" style="200" customWidth="1"/>
    <col min="7" max="7" width="3.10546875" style="200" customWidth="1"/>
    <col min="8" max="8" width="6.77734375" style="200" customWidth="1"/>
    <col min="9" max="9" width="3.5546875" style="200" customWidth="1"/>
    <col min="10" max="10" width="6.77734375" style="200" customWidth="1"/>
    <col min="11" max="11" width="3.3359375" style="200" customWidth="1"/>
    <col min="12" max="12" width="6.77734375" style="200" customWidth="1"/>
    <col min="13" max="13" width="3.6640625" style="200" customWidth="1"/>
    <col min="14" max="16" width="5.21484375" style="200" customWidth="1"/>
    <col min="17" max="17" width="11.3359375" style="200" bestFit="1" customWidth="1"/>
    <col min="18" max="18" width="3.6640625" style="200" hidden="1" customWidth="1"/>
    <col min="19" max="19" width="9.21484375" style="200" customWidth="1"/>
    <col min="20" max="20" width="2.88671875" style="200" customWidth="1"/>
    <col min="21" max="21" width="4.5546875" style="200" customWidth="1"/>
    <col min="22" max="22" width="3.6640625" style="200" customWidth="1"/>
    <col min="23" max="23" width="6.4453125" style="200" customWidth="1"/>
    <col min="24" max="24" width="4.21484375" style="200" customWidth="1"/>
    <col min="25" max="25" width="3.5546875" style="200" customWidth="1"/>
    <col min="26" max="26" width="3.88671875" style="200" customWidth="1"/>
    <col min="27" max="27" width="3.3359375" style="200" customWidth="1"/>
    <col min="28" max="28" width="8.77734375" style="200" customWidth="1"/>
    <col min="29" max="29" width="8.99609375" style="200" customWidth="1"/>
    <col min="30" max="30" width="10.4453125" style="200" customWidth="1"/>
    <col min="31" max="31" width="10.21484375" style="200" customWidth="1"/>
    <col min="32" max="16384" width="7.10546875" style="200" customWidth="1"/>
  </cols>
  <sheetData>
    <row r="1" spans="1:31" ht="32.25" customHeight="1">
      <c r="A1" s="621" t="s">
        <v>478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9"/>
      <c r="AE1" s="199"/>
    </row>
    <row r="2" spans="1:27" ht="18" customHeight="1">
      <c r="A2" s="200" t="s">
        <v>479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201"/>
      <c r="T2" s="201"/>
      <c r="U2" s="201"/>
      <c r="V2" s="201"/>
      <c r="W2" s="201"/>
      <c r="X2" s="201"/>
      <c r="Y2" s="201"/>
      <c r="Z2" s="201"/>
      <c r="AA2" s="201"/>
    </row>
    <row r="3" spans="1:17" s="197" customFormat="1" ht="12.75">
      <c r="A3" s="202"/>
      <c r="B3" s="618" t="s">
        <v>480</v>
      </c>
      <c r="C3" s="620"/>
      <c r="D3" s="618" t="s">
        <v>481</v>
      </c>
      <c r="E3" s="620"/>
      <c r="F3" s="618" t="s">
        <v>482</v>
      </c>
      <c r="G3" s="619"/>
      <c r="H3" s="619"/>
      <c r="I3" s="619"/>
      <c r="J3" s="619"/>
      <c r="K3" s="619"/>
      <c r="L3" s="619"/>
      <c r="M3" s="619"/>
      <c r="N3" s="619"/>
      <c r="O3" s="202"/>
      <c r="P3" s="203"/>
      <c r="Q3" s="203"/>
    </row>
    <row r="4" spans="1:17" s="197" customFormat="1" ht="12.75">
      <c r="A4" s="204" t="s">
        <v>483</v>
      </c>
      <c r="B4" s="601"/>
      <c r="C4" s="602"/>
      <c r="D4" s="601"/>
      <c r="E4" s="602"/>
      <c r="F4" s="607" t="s">
        <v>484</v>
      </c>
      <c r="G4" s="610"/>
      <c r="H4" s="610"/>
      <c r="I4" s="610"/>
      <c r="J4" s="610"/>
      <c r="K4" s="610"/>
      <c r="L4" s="610"/>
      <c r="M4" s="610"/>
      <c r="N4" s="610"/>
      <c r="O4" s="205"/>
      <c r="P4" s="206"/>
      <c r="Q4" s="206"/>
    </row>
    <row r="5" spans="1:16" s="197" customFormat="1" ht="13.5" customHeight="1">
      <c r="A5" s="204"/>
      <c r="B5" s="601"/>
      <c r="C5" s="602"/>
      <c r="D5" s="601"/>
      <c r="E5" s="602"/>
      <c r="F5" s="618" t="s">
        <v>485</v>
      </c>
      <c r="G5" s="619"/>
      <c r="H5" s="618" t="s">
        <v>486</v>
      </c>
      <c r="I5" s="620"/>
      <c r="J5" s="618" t="s">
        <v>487</v>
      </c>
      <c r="K5" s="620"/>
      <c r="L5" s="618" t="s">
        <v>488</v>
      </c>
      <c r="M5" s="619"/>
      <c r="N5" s="620"/>
      <c r="O5" s="618" t="s">
        <v>489</v>
      </c>
      <c r="P5" s="620"/>
    </row>
    <row r="6" spans="1:17" s="197" customFormat="1" ht="13.5" customHeight="1">
      <c r="A6" s="204" t="s">
        <v>490</v>
      </c>
      <c r="B6" s="601"/>
      <c r="C6" s="602"/>
      <c r="D6" s="601"/>
      <c r="E6" s="602"/>
      <c r="F6" s="601"/>
      <c r="G6" s="582"/>
      <c r="H6" s="601"/>
      <c r="I6" s="602"/>
      <c r="J6" s="601"/>
      <c r="K6" s="602"/>
      <c r="L6" s="601"/>
      <c r="M6" s="582"/>
      <c r="N6" s="602"/>
      <c r="O6" s="601"/>
      <c r="P6" s="602"/>
      <c r="Q6" s="208" t="s">
        <v>491</v>
      </c>
    </row>
    <row r="7" spans="1:17" s="197" customFormat="1" ht="12.75">
      <c r="A7" s="204"/>
      <c r="B7" s="601"/>
      <c r="C7" s="602"/>
      <c r="D7" s="601" t="s">
        <v>492</v>
      </c>
      <c r="E7" s="602"/>
      <c r="F7" s="601" t="s">
        <v>493</v>
      </c>
      <c r="G7" s="602"/>
      <c r="H7" s="601" t="s">
        <v>494</v>
      </c>
      <c r="I7" s="602"/>
      <c r="J7" s="601" t="s">
        <v>495</v>
      </c>
      <c r="K7" s="602"/>
      <c r="L7" s="601" t="s">
        <v>496</v>
      </c>
      <c r="M7" s="582"/>
      <c r="N7" s="602"/>
      <c r="O7" s="582"/>
      <c r="P7" s="602"/>
      <c r="Q7" s="208"/>
    </row>
    <row r="8" spans="1:17" s="197" customFormat="1" ht="13.5" customHeight="1">
      <c r="A8" s="204"/>
      <c r="B8" s="601" t="s">
        <v>497</v>
      </c>
      <c r="C8" s="602"/>
      <c r="D8" s="601" t="s">
        <v>498</v>
      </c>
      <c r="E8" s="602"/>
      <c r="F8" s="601" t="s">
        <v>499</v>
      </c>
      <c r="G8" s="602"/>
      <c r="H8" s="601" t="s">
        <v>500</v>
      </c>
      <c r="I8" s="602"/>
      <c r="J8" s="601" t="s">
        <v>499</v>
      </c>
      <c r="K8" s="602"/>
      <c r="L8" s="601" t="s">
        <v>499</v>
      </c>
      <c r="M8" s="582"/>
      <c r="N8" s="602"/>
      <c r="O8" s="601" t="s">
        <v>501</v>
      </c>
      <c r="P8" s="602"/>
      <c r="Q8" s="208" t="s">
        <v>311</v>
      </c>
    </row>
    <row r="9" spans="1:17" s="197" customFormat="1" ht="13.5" customHeight="1">
      <c r="A9" s="205"/>
      <c r="B9" s="607"/>
      <c r="C9" s="608"/>
      <c r="D9" s="607"/>
      <c r="E9" s="608"/>
      <c r="F9" s="607"/>
      <c r="G9" s="608"/>
      <c r="H9" s="607"/>
      <c r="I9" s="608"/>
      <c r="J9" s="607"/>
      <c r="K9" s="608"/>
      <c r="L9" s="607"/>
      <c r="M9" s="610"/>
      <c r="N9" s="608"/>
      <c r="O9" s="607"/>
      <c r="P9" s="608"/>
      <c r="Q9" s="209"/>
    </row>
    <row r="10" spans="1:17" s="197" customFormat="1" ht="22.5" customHeight="1">
      <c r="A10" s="216" t="s">
        <v>216</v>
      </c>
      <c r="B10" s="210">
        <v>61</v>
      </c>
      <c r="C10" s="211">
        <v>10</v>
      </c>
      <c r="D10" s="217">
        <v>1</v>
      </c>
      <c r="E10" s="204"/>
      <c r="F10" s="217">
        <v>2</v>
      </c>
      <c r="G10" s="218"/>
      <c r="H10" s="217">
        <v>2</v>
      </c>
      <c r="I10" s="211">
        <v>1</v>
      </c>
      <c r="J10" s="217">
        <v>1</v>
      </c>
      <c r="K10" s="204"/>
      <c r="L10" s="613">
        <v>4</v>
      </c>
      <c r="M10" s="613"/>
      <c r="N10" s="211">
        <v>1</v>
      </c>
      <c r="O10" s="214">
        <v>1</v>
      </c>
      <c r="P10" s="215"/>
      <c r="Q10" s="204" t="s">
        <v>216</v>
      </c>
    </row>
    <row r="11" spans="1:17" s="197" customFormat="1" ht="22.5" customHeight="1">
      <c r="A11" s="216" t="s">
        <v>309</v>
      </c>
      <c r="B11" s="210">
        <v>63</v>
      </c>
      <c r="C11" s="211">
        <v>11</v>
      </c>
      <c r="D11" s="217">
        <v>1</v>
      </c>
      <c r="E11" s="204"/>
      <c r="F11" s="217">
        <v>2</v>
      </c>
      <c r="G11" s="218"/>
      <c r="H11" s="217">
        <v>2</v>
      </c>
      <c r="I11" s="211">
        <v>1</v>
      </c>
      <c r="J11" s="217">
        <v>1</v>
      </c>
      <c r="K11" s="204"/>
      <c r="L11" s="613">
        <v>4</v>
      </c>
      <c r="M11" s="613"/>
      <c r="N11" s="211">
        <v>1</v>
      </c>
      <c r="O11" s="214">
        <v>1</v>
      </c>
      <c r="P11" s="215"/>
      <c r="Q11" s="204" t="s">
        <v>309</v>
      </c>
    </row>
    <row r="12" spans="1:17" s="197" customFormat="1" ht="22.5" customHeight="1">
      <c r="A12" s="216" t="s">
        <v>545</v>
      </c>
      <c r="B12" s="210">
        <v>65</v>
      </c>
      <c r="C12" s="211">
        <v>11</v>
      </c>
      <c r="D12" s="219">
        <v>1</v>
      </c>
      <c r="E12" s="207"/>
      <c r="F12" s="219">
        <v>2</v>
      </c>
      <c r="G12" s="218"/>
      <c r="H12" s="219">
        <v>2</v>
      </c>
      <c r="I12" s="211">
        <v>1</v>
      </c>
      <c r="J12" s="219">
        <v>1</v>
      </c>
      <c r="K12" s="207"/>
      <c r="L12" s="219">
        <v>4</v>
      </c>
      <c r="M12" s="219"/>
      <c r="N12" s="211">
        <v>1</v>
      </c>
      <c r="O12" s="214">
        <v>1</v>
      </c>
      <c r="P12" s="215"/>
      <c r="Q12" s="207" t="s">
        <v>545</v>
      </c>
    </row>
    <row r="13" spans="1:17" s="197" customFormat="1" ht="22.5" customHeight="1">
      <c r="A13" s="216" t="s">
        <v>742</v>
      </c>
      <c r="B13" s="210">
        <v>66</v>
      </c>
      <c r="C13" s="211">
        <v>12</v>
      </c>
      <c r="D13" s="441"/>
      <c r="E13" s="440"/>
      <c r="F13" s="441">
        <v>2</v>
      </c>
      <c r="G13" s="218"/>
      <c r="H13" s="441">
        <v>2</v>
      </c>
      <c r="I13" s="211">
        <v>1</v>
      </c>
      <c r="J13" s="441">
        <v>1</v>
      </c>
      <c r="K13" s="440"/>
      <c r="L13" s="441">
        <v>4</v>
      </c>
      <c r="M13" s="441"/>
      <c r="N13" s="211">
        <v>1</v>
      </c>
      <c r="O13" s="214">
        <v>1</v>
      </c>
      <c r="P13" s="215"/>
      <c r="Q13" s="440" t="s">
        <v>742</v>
      </c>
    </row>
    <row r="14" spans="1:17" s="54" customFormat="1" ht="22.5" customHeight="1">
      <c r="A14" s="262" t="s">
        <v>743</v>
      </c>
      <c r="B14" s="269">
        <v>62</v>
      </c>
      <c r="C14" s="276">
        <v>10</v>
      </c>
      <c r="D14" s="270">
        <v>1</v>
      </c>
      <c r="E14" s="271"/>
      <c r="F14" s="270">
        <v>2</v>
      </c>
      <c r="G14" s="272"/>
      <c r="H14" s="274">
        <v>2</v>
      </c>
      <c r="I14" s="272">
        <v>1</v>
      </c>
      <c r="J14" s="274">
        <v>1</v>
      </c>
      <c r="K14" s="251"/>
      <c r="L14" s="274">
        <v>4</v>
      </c>
      <c r="M14" s="274"/>
      <c r="N14" s="272">
        <v>1</v>
      </c>
      <c r="O14" s="275">
        <v>1</v>
      </c>
      <c r="P14" s="273"/>
      <c r="Q14" s="262" t="s">
        <v>743</v>
      </c>
    </row>
    <row r="15" spans="1:17" s="197" customFormat="1" ht="12.75">
      <c r="A15" s="204"/>
      <c r="B15" s="212"/>
      <c r="C15" s="212"/>
      <c r="D15" s="220"/>
      <c r="E15" s="213"/>
      <c r="F15" s="212"/>
      <c r="G15" s="211"/>
      <c r="H15" s="212"/>
      <c r="I15" s="211"/>
      <c r="J15" s="221"/>
      <c r="K15" s="221"/>
      <c r="L15" s="214"/>
      <c r="M15" s="211"/>
      <c r="N15" s="211"/>
      <c r="O15" s="222"/>
      <c r="P15" s="222"/>
      <c r="Q15" s="223"/>
    </row>
    <row r="16" spans="1:19" s="197" customFormat="1" ht="12.75">
      <c r="A16" s="224"/>
      <c r="B16" s="225"/>
      <c r="C16" s="203"/>
      <c r="D16" s="226"/>
      <c r="E16" s="226"/>
      <c r="F16" s="583" t="s">
        <v>502</v>
      </c>
      <c r="G16" s="609"/>
      <c r="H16" s="583" t="s">
        <v>503</v>
      </c>
      <c r="I16" s="584"/>
      <c r="J16" s="584"/>
      <c r="K16" s="584"/>
      <c r="L16" s="584"/>
      <c r="M16" s="584"/>
      <c r="N16" s="584"/>
      <c r="O16" s="583" t="s">
        <v>504</v>
      </c>
      <c r="P16" s="584"/>
      <c r="Q16" s="584"/>
      <c r="R16" s="227"/>
      <c r="S16" s="228"/>
    </row>
    <row r="17" spans="1:19" s="197" customFormat="1" ht="13.5" customHeight="1">
      <c r="A17" s="205" t="s">
        <v>505</v>
      </c>
      <c r="B17" s="585"/>
      <c r="C17" s="586"/>
      <c r="D17" s="229"/>
      <c r="E17" s="229"/>
      <c r="F17" s="614" t="s">
        <v>506</v>
      </c>
      <c r="G17" s="615"/>
      <c r="H17" s="616" t="s">
        <v>507</v>
      </c>
      <c r="I17" s="617"/>
      <c r="J17" s="617"/>
      <c r="K17" s="617"/>
      <c r="L17" s="617"/>
      <c r="M17" s="617"/>
      <c r="N17" s="617"/>
      <c r="O17" s="585" t="s">
        <v>508</v>
      </c>
      <c r="P17" s="586"/>
      <c r="Q17" s="586"/>
      <c r="R17" s="230"/>
      <c r="S17" s="231"/>
    </row>
    <row r="18" spans="1:19" s="197" customFormat="1" ht="33.75" customHeight="1">
      <c r="A18" s="232"/>
      <c r="B18" s="605" t="s">
        <v>509</v>
      </c>
      <c r="C18" s="606"/>
      <c r="D18" s="583" t="s">
        <v>510</v>
      </c>
      <c r="E18" s="584"/>
      <c r="F18" s="583" t="s">
        <v>511</v>
      </c>
      <c r="G18" s="609"/>
      <c r="H18" s="583" t="s">
        <v>512</v>
      </c>
      <c r="I18" s="609"/>
      <c r="J18" s="583" t="s">
        <v>513</v>
      </c>
      <c r="K18" s="584"/>
      <c r="L18" s="609"/>
      <c r="M18" s="583" t="s">
        <v>514</v>
      </c>
      <c r="N18" s="584"/>
      <c r="O18" s="587" t="s">
        <v>515</v>
      </c>
      <c r="P18" s="588"/>
      <c r="Q18" s="233" t="s">
        <v>516</v>
      </c>
      <c r="R18" s="588"/>
      <c r="S18" s="234" t="s">
        <v>491</v>
      </c>
    </row>
    <row r="19" spans="1:19" s="197" customFormat="1" ht="25.5" customHeight="1">
      <c r="A19" s="232" t="s">
        <v>490</v>
      </c>
      <c r="B19" s="601" t="s">
        <v>517</v>
      </c>
      <c r="C19" s="602"/>
      <c r="D19" s="605"/>
      <c r="E19" s="606"/>
      <c r="F19" s="605"/>
      <c r="G19" s="606"/>
      <c r="H19" s="601" t="s">
        <v>518</v>
      </c>
      <c r="I19" s="602"/>
      <c r="J19" s="605"/>
      <c r="K19" s="611"/>
      <c r="L19" s="606"/>
      <c r="M19" s="605"/>
      <c r="N19" s="611"/>
      <c r="O19" s="612" t="s">
        <v>517</v>
      </c>
      <c r="P19" s="589"/>
      <c r="Q19" s="233" t="s">
        <v>519</v>
      </c>
      <c r="R19" s="589"/>
      <c r="S19" s="234"/>
    </row>
    <row r="20" spans="1:19" s="197" customFormat="1" ht="13.5" customHeight="1">
      <c r="A20" s="235"/>
      <c r="B20" s="601" t="s">
        <v>520</v>
      </c>
      <c r="C20" s="602"/>
      <c r="D20" s="601" t="s">
        <v>521</v>
      </c>
      <c r="E20" s="602"/>
      <c r="F20" s="603"/>
      <c r="G20" s="604"/>
      <c r="H20" s="605" t="s">
        <v>499</v>
      </c>
      <c r="I20" s="606"/>
      <c r="J20" s="236"/>
      <c r="K20" s="236"/>
      <c r="L20" s="236"/>
      <c r="M20" s="605"/>
      <c r="N20" s="611"/>
      <c r="O20" s="612" t="s">
        <v>522</v>
      </c>
      <c r="P20" s="589"/>
      <c r="Q20" s="237" t="s">
        <v>523</v>
      </c>
      <c r="R20" s="589"/>
      <c r="S20" s="234" t="s">
        <v>524</v>
      </c>
    </row>
    <row r="21" spans="1:19" s="197" customFormat="1" ht="13.5" customHeight="1">
      <c r="A21" s="238"/>
      <c r="B21" s="607" t="s">
        <v>499</v>
      </c>
      <c r="C21" s="608"/>
      <c r="D21" s="607" t="s">
        <v>499</v>
      </c>
      <c r="E21" s="608"/>
      <c r="F21" s="585" t="s">
        <v>525</v>
      </c>
      <c r="G21" s="596"/>
      <c r="H21" s="607" t="s">
        <v>526</v>
      </c>
      <c r="I21" s="608"/>
      <c r="J21" s="585" t="s">
        <v>527</v>
      </c>
      <c r="K21" s="586"/>
      <c r="L21" s="596"/>
      <c r="M21" s="585" t="s">
        <v>528</v>
      </c>
      <c r="N21" s="586"/>
      <c r="O21" s="597" t="s">
        <v>499</v>
      </c>
      <c r="P21" s="591"/>
      <c r="Q21" s="239"/>
      <c r="R21" s="589"/>
      <c r="S21" s="240"/>
    </row>
    <row r="22" spans="1:19" s="197" customFormat="1" ht="22.5" customHeight="1">
      <c r="A22" s="204" t="s">
        <v>216</v>
      </c>
      <c r="B22" s="210">
        <v>2</v>
      </c>
      <c r="C22" s="241"/>
      <c r="D22" s="242">
        <v>5</v>
      </c>
      <c r="E22" s="243">
        <v>1</v>
      </c>
      <c r="F22" s="242">
        <v>24</v>
      </c>
      <c r="G22" s="243">
        <v>3</v>
      </c>
      <c r="H22" s="242">
        <v>2</v>
      </c>
      <c r="I22" s="242" t="s">
        <v>312</v>
      </c>
      <c r="J22" s="242">
        <v>14</v>
      </c>
      <c r="K22" s="600">
        <v>4</v>
      </c>
      <c r="L22" s="600"/>
      <c r="M22" s="242">
        <v>2</v>
      </c>
      <c r="N22" s="242"/>
      <c r="O22" s="592">
        <v>1</v>
      </c>
      <c r="P22" s="592"/>
      <c r="Q22" s="246" t="s">
        <v>529</v>
      </c>
      <c r="R22" s="589"/>
      <c r="S22" s="244" t="s">
        <v>216</v>
      </c>
    </row>
    <row r="23" spans="1:19" s="197" customFormat="1" ht="22.5" customHeight="1">
      <c r="A23" s="204" t="s">
        <v>309</v>
      </c>
      <c r="B23" s="210">
        <v>2</v>
      </c>
      <c r="C23" s="241"/>
      <c r="D23" s="242">
        <v>5</v>
      </c>
      <c r="E23" s="211" t="s">
        <v>530</v>
      </c>
      <c r="F23" s="242">
        <v>24</v>
      </c>
      <c r="G23" s="243">
        <v>2</v>
      </c>
      <c r="H23" s="242">
        <v>2</v>
      </c>
      <c r="I23" s="242"/>
      <c r="J23" s="242">
        <v>16</v>
      </c>
      <c r="K23" s="600">
        <v>7</v>
      </c>
      <c r="L23" s="600"/>
      <c r="M23" s="242">
        <v>2</v>
      </c>
      <c r="N23" s="242"/>
      <c r="O23" s="592">
        <v>1</v>
      </c>
      <c r="P23" s="592"/>
      <c r="Q23" s="246" t="s">
        <v>529</v>
      </c>
      <c r="R23" s="589"/>
      <c r="S23" s="244" t="s">
        <v>309</v>
      </c>
    </row>
    <row r="24" spans="1:19" s="197" customFormat="1" ht="22.5" customHeight="1">
      <c r="A24" s="232" t="s">
        <v>547</v>
      </c>
      <c r="B24" s="212">
        <v>2</v>
      </c>
      <c r="C24" s="241"/>
      <c r="D24" s="242">
        <v>5</v>
      </c>
      <c r="E24" s="245">
        <v>1</v>
      </c>
      <c r="F24" s="242">
        <v>25</v>
      </c>
      <c r="G24" s="245">
        <v>2</v>
      </c>
      <c r="H24" s="242">
        <v>3</v>
      </c>
      <c r="I24" s="245">
        <v>1</v>
      </c>
      <c r="J24" s="242">
        <v>16</v>
      </c>
      <c r="K24" s="600">
        <v>5</v>
      </c>
      <c r="L24" s="600"/>
      <c r="M24" s="214">
        <v>2</v>
      </c>
      <c r="N24" s="214"/>
      <c r="O24" s="592">
        <v>1</v>
      </c>
      <c r="P24" s="592"/>
      <c r="Q24" s="246" t="s">
        <v>548</v>
      </c>
      <c r="R24" s="589"/>
      <c r="S24" s="439" t="s">
        <v>746</v>
      </c>
    </row>
    <row r="25" spans="1:19" s="54" customFormat="1" ht="22.5" customHeight="1">
      <c r="A25" s="58" t="s">
        <v>744</v>
      </c>
      <c r="B25" s="461">
        <v>2</v>
      </c>
      <c r="C25" s="462"/>
      <c r="D25" s="463">
        <v>5</v>
      </c>
      <c r="E25" s="464">
        <v>1</v>
      </c>
      <c r="F25" s="463">
        <v>25</v>
      </c>
      <c r="G25" s="464">
        <v>2</v>
      </c>
      <c r="H25" s="463">
        <v>3</v>
      </c>
      <c r="I25" s="464">
        <v>1</v>
      </c>
      <c r="J25" s="463">
        <v>16</v>
      </c>
      <c r="K25" s="593">
        <v>5</v>
      </c>
      <c r="L25" s="593"/>
      <c r="M25" s="465">
        <v>2</v>
      </c>
      <c r="N25" s="465"/>
      <c r="O25" s="594">
        <v>1</v>
      </c>
      <c r="P25" s="594"/>
      <c r="Q25" s="466" t="s">
        <v>529</v>
      </c>
      <c r="R25" s="590"/>
      <c r="S25" s="57" t="s">
        <v>745</v>
      </c>
    </row>
    <row r="26" spans="1:19" s="54" customFormat="1" ht="22.5" customHeight="1">
      <c r="A26" s="277" t="s">
        <v>743</v>
      </c>
      <c r="B26" s="269">
        <v>2</v>
      </c>
      <c r="C26" s="431"/>
      <c r="D26" s="473">
        <v>5</v>
      </c>
      <c r="E26" s="279">
        <v>1</v>
      </c>
      <c r="F26" s="473">
        <v>23</v>
      </c>
      <c r="G26" s="279">
        <v>2</v>
      </c>
      <c r="H26" s="473">
        <v>2</v>
      </c>
      <c r="I26" s="471"/>
      <c r="J26" s="473">
        <v>16</v>
      </c>
      <c r="K26" s="598">
        <v>5</v>
      </c>
      <c r="L26" s="598"/>
      <c r="M26" s="275">
        <v>2</v>
      </c>
      <c r="N26" s="472"/>
      <c r="O26" s="599">
        <v>1</v>
      </c>
      <c r="P26" s="599"/>
      <c r="Q26" s="280" t="s">
        <v>215</v>
      </c>
      <c r="R26" s="591"/>
      <c r="S26" s="278" t="s">
        <v>743</v>
      </c>
    </row>
    <row r="27" spans="1:19" s="197" customFormat="1" ht="19.5" customHeight="1">
      <c r="A27" s="236" t="s">
        <v>531</v>
      </c>
      <c r="C27" s="236"/>
      <c r="D27" s="236"/>
      <c r="E27" s="247"/>
      <c r="F27" s="248"/>
      <c r="G27" s="248"/>
      <c r="H27" s="248"/>
      <c r="I27" s="247"/>
      <c r="J27" s="247"/>
      <c r="K27" s="247"/>
      <c r="L27" s="247"/>
      <c r="M27" s="247"/>
      <c r="N27" s="247"/>
      <c r="O27" s="582" t="s">
        <v>532</v>
      </c>
      <c r="P27" s="582"/>
      <c r="Q27" s="582"/>
      <c r="R27" s="582"/>
      <c r="S27" s="582"/>
    </row>
    <row r="28" spans="1:16" s="197" customFormat="1" ht="10.5" customHeight="1">
      <c r="A28" s="236"/>
      <c r="C28" s="236"/>
      <c r="D28" s="236"/>
      <c r="E28" s="247"/>
      <c r="F28" s="248"/>
      <c r="G28" s="248"/>
      <c r="H28" s="248"/>
      <c r="I28" s="247"/>
      <c r="J28" s="247"/>
      <c r="K28" s="247"/>
      <c r="L28" s="247"/>
      <c r="M28" s="247"/>
      <c r="N28" s="247"/>
      <c r="O28" s="247"/>
      <c r="P28" s="247"/>
    </row>
    <row r="29" spans="1:19" s="197" customFormat="1" ht="19.5" customHeight="1">
      <c r="A29" s="197" t="s">
        <v>533</v>
      </c>
      <c r="I29" s="247"/>
      <c r="J29" s="247"/>
      <c r="K29" s="247"/>
      <c r="L29" s="247"/>
      <c r="M29" s="247"/>
      <c r="N29" s="595" t="s">
        <v>541</v>
      </c>
      <c r="O29" s="581"/>
      <c r="P29" s="581"/>
      <c r="Q29" s="581"/>
      <c r="R29" s="581"/>
      <c r="S29" s="581"/>
    </row>
    <row r="30" spans="1:19" s="197" customFormat="1" ht="19.5" customHeight="1">
      <c r="A30" s="197" t="s">
        <v>534</v>
      </c>
      <c r="I30" s="247"/>
      <c r="J30" s="247"/>
      <c r="K30" s="247"/>
      <c r="L30" s="247"/>
      <c r="M30" s="247"/>
      <c r="N30" s="581"/>
      <c r="O30" s="581"/>
      <c r="P30" s="581"/>
      <c r="Q30" s="581"/>
      <c r="R30" s="581"/>
      <c r="S30" s="581"/>
    </row>
    <row r="31" spans="1:19" s="197" customFormat="1" ht="19.5" customHeight="1">
      <c r="A31" s="197" t="s">
        <v>535</v>
      </c>
      <c r="J31" s="236"/>
      <c r="K31" s="236"/>
      <c r="L31" s="236"/>
      <c r="M31" s="236"/>
      <c r="N31" s="581" t="s">
        <v>536</v>
      </c>
      <c r="O31" s="581"/>
      <c r="P31" s="581"/>
      <c r="Q31" s="581"/>
      <c r="R31" s="581"/>
      <c r="S31" s="581"/>
    </row>
    <row r="32" spans="1:19" s="197" customFormat="1" ht="19.5" customHeight="1">
      <c r="A32" s="197" t="s">
        <v>537</v>
      </c>
      <c r="N32" s="581" t="s">
        <v>538</v>
      </c>
      <c r="O32" s="581"/>
      <c r="P32" s="581"/>
      <c r="Q32" s="581"/>
      <c r="R32" s="581"/>
      <c r="S32" s="581"/>
    </row>
    <row r="33" spans="1:19" s="197" customFormat="1" ht="19.5" customHeight="1">
      <c r="A33" s="197" t="s">
        <v>539</v>
      </c>
      <c r="N33" s="581" t="s">
        <v>540</v>
      </c>
      <c r="O33" s="581"/>
      <c r="P33" s="581"/>
      <c r="Q33" s="581"/>
      <c r="R33" s="581"/>
      <c r="S33" s="581"/>
    </row>
    <row r="34" ht="12.75">
      <c r="N34" s="200" t="s">
        <v>542</v>
      </c>
    </row>
  </sheetData>
  <sheetProtection/>
  <mergeCells count="75">
    <mergeCell ref="L5:N6"/>
    <mergeCell ref="O5:P6"/>
    <mergeCell ref="A1:Q1"/>
    <mergeCell ref="F7:G7"/>
    <mergeCell ref="H7:I7"/>
    <mergeCell ref="J7:K7"/>
    <mergeCell ref="B3:C7"/>
    <mergeCell ref="D3:E6"/>
    <mergeCell ref="F3:N3"/>
    <mergeCell ref="F4:N4"/>
    <mergeCell ref="F5:G6"/>
    <mergeCell ref="H5:I6"/>
    <mergeCell ref="J5:K6"/>
    <mergeCell ref="L7:N7"/>
    <mergeCell ref="O7:P7"/>
    <mergeCell ref="B8:C9"/>
    <mergeCell ref="D8:E9"/>
    <mergeCell ref="F8:G9"/>
    <mergeCell ref="H8:I9"/>
    <mergeCell ref="J8:K9"/>
    <mergeCell ref="O8:P9"/>
    <mergeCell ref="D7:E7"/>
    <mergeCell ref="L10:M10"/>
    <mergeCell ref="M18:N18"/>
    <mergeCell ref="L11:M11"/>
    <mergeCell ref="B17:C17"/>
    <mergeCell ref="F17:G17"/>
    <mergeCell ref="H17:N17"/>
    <mergeCell ref="F16:G16"/>
    <mergeCell ref="H16:N16"/>
    <mergeCell ref="J18:L18"/>
    <mergeCell ref="B19:C19"/>
    <mergeCell ref="D19:E19"/>
    <mergeCell ref="F19:G19"/>
    <mergeCell ref="H19:I19"/>
    <mergeCell ref="L8:N9"/>
    <mergeCell ref="J19:L19"/>
    <mergeCell ref="M19:N19"/>
    <mergeCell ref="D21:E21"/>
    <mergeCell ref="F21:G21"/>
    <mergeCell ref="H21:I21"/>
    <mergeCell ref="B18:C18"/>
    <mergeCell ref="D18:E18"/>
    <mergeCell ref="F18:G18"/>
    <mergeCell ref="H18:I18"/>
    <mergeCell ref="K22:L22"/>
    <mergeCell ref="O22:P22"/>
    <mergeCell ref="K23:L23"/>
    <mergeCell ref="O23:P23"/>
    <mergeCell ref="K24:L24"/>
    <mergeCell ref="B20:C20"/>
    <mergeCell ref="D20:E20"/>
    <mergeCell ref="F20:G20"/>
    <mergeCell ref="H20:I20"/>
    <mergeCell ref="B21:C21"/>
    <mergeCell ref="K25:L25"/>
    <mergeCell ref="O25:P25"/>
    <mergeCell ref="N29:S30"/>
    <mergeCell ref="N31:S31"/>
    <mergeCell ref="N32:S32"/>
    <mergeCell ref="J21:L21"/>
    <mergeCell ref="M21:N21"/>
    <mergeCell ref="O21:P21"/>
    <mergeCell ref="K26:L26"/>
    <mergeCell ref="O26:P26"/>
    <mergeCell ref="N33:S33"/>
    <mergeCell ref="O27:S27"/>
    <mergeCell ref="O16:Q16"/>
    <mergeCell ref="O17:Q17"/>
    <mergeCell ref="O18:P18"/>
    <mergeCell ref="R18:R26"/>
    <mergeCell ref="O24:P24"/>
    <mergeCell ref="O19:P19"/>
    <mergeCell ref="M20:N20"/>
    <mergeCell ref="O20:P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33"/>
  <sheetViews>
    <sheetView zoomScalePageLayoutView="0" workbookViewId="0" topLeftCell="A2">
      <selection activeCell="J20" sqref="J20"/>
    </sheetView>
  </sheetViews>
  <sheetFormatPr defaultColWidth="8.88671875" defaultRowHeight="13.5"/>
  <cols>
    <col min="1" max="1" width="8.10546875" style="107" customWidth="1"/>
    <col min="2" max="3" width="8.88671875" style="107" customWidth="1"/>
    <col min="4" max="4" width="8.10546875" style="107" customWidth="1"/>
    <col min="5" max="5" width="7.5546875" style="107" customWidth="1"/>
    <col min="6" max="6" width="8.21484375" style="107" customWidth="1"/>
    <col min="7" max="7" width="6.21484375" style="107" customWidth="1"/>
    <col min="8" max="8" width="7.99609375" style="107" customWidth="1"/>
    <col min="9" max="9" width="7.4453125" style="107" customWidth="1"/>
    <col min="10" max="10" width="7.77734375" style="107" customWidth="1"/>
    <col min="11" max="11" width="6.99609375" style="107" customWidth="1"/>
    <col min="12" max="12" width="8.88671875" style="107" customWidth="1"/>
    <col min="13" max="14" width="6.99609375" style="107" customWidth="1"/>
    <col min="15" max="15" width="14.6640625" style="107" customWidth="1"/>
    <col min="16" max="16384" width="8.88671875" style="107" customWidth="1"/>
  </cols>
  <sheetData>
    <row r="1" spans="1:15" s="2" customFormat="1" ht="33.75" customHeight="1">
      <c r="A1" s="624" t="s">
        <v>669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</row>
    <row r="2" spans="1:15" s="2" customFormat="1" ht="18" customHeight="1">
      <c r="A2" s="91" t="s">
        <v>313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O2" s="35" t="s">
        <v>314</v>
      </c>
    </row>
    <row r="3" spans="1:15" s="2" customFormat="1" ht="16.5" customHeight="1">
      <c r="A3" s="83"/>
      <c r="B3" s="92"/>
      <c r="C3" s="516" t="s">
        <v>315</v>
      </c>
      <c r="D3" s="625"/>
      <c r="E3" s="625"/>
      <c r="F3" s="625"/>
      <c r="G3" s="565"/>
      <c r="H3" s="73" t="s">
        <v>316</v>
      </c>
      <c r="I3" s="92" t="s">
        <v>317</v>
      </c>
      <c r="J3" s="516" t="s">
        <v>318</v>
      </c>
      <c r="K3" s="625"/>
      <c r="L3" s="625"/>
      <c r="M3" s="625"/>
      <c r="N3" s="565"/>
      <c r="O3" s="83"/>
    </row>
    <row r="4" spans="1:15" s="2" customFormat="1" ht="16.5" customHeight="1">
      <c r="A4" s="89"/>
      <c r="B4" s="299" t="s">
        <v>670</v>
      </c>
      <c r="C4" s="509" t="s">
        <v>319</v>
      </c>
      <c r="D4" s="626"/>
      <c r="E4" s="626"/>
      <c r="F4" s="626"/>
      <c r="G4" s="510"/>
      <c r="H4" s="37"/>
      <c r="I4" s="10"/>
      <c r="J4" s="509" t="s">
        <v>320</v>
      </c>
      <c r="K4" s="626"/>
      <c r="L4" s="626"/>
      <c r="M4" s="626"/>
      <c r="N4" s="510"/>
      <c r="O4" s="89"/>
    </row>
    <row r="5" spans="1:15" s="2" customFormat="1" ht="16.5" customHeight="1">
      <c r="A5" s="37"/>
      <c r="B5" s="10"/>
      <c r="C5" s="10" t="s">
        <v>321</v>
      </c>
      <c r="D5" s="37" t="s">
        <v>322</v>
      </c>
      <c r="E5" s="10" t="s">
        <v>323</v>
      </c>
      <c r="F5" s="300" t="s">
        <v>671</v>
      </c>
      <c r="G5" s="10" t="s">
        <v>324</v>
      </c>
      <c r="H5" s="37"/>
      <c r="I5" s="10"/>
      <c r="J5" s="10" t="s">
        <v>325</v>
      </c>
      <c r="K5" s="37" t="s">
        <v>326</v>
      </c>
      <c r="L5" s="10" t="s">
        <v>327</v>
      </c>
      <c r="M5" s="37" t="s">
        <v>328</v>
      </c>
      <c r="N5" s="42" t="s">
        <v>672</v>
      </c>
      <c r="O5" s="88"/>
    </row>
    <row r="6" spans="1:15" s="2" customFormat="1" ht="16.5" customHeight="1">
      <c r="A6" s="37" t="s">
        <v>329</v>
      </c>
      <c r="B6" s="10"/>
      <c r="C6" s="10"/>
      <c r="D6" s="37"/>
      <c r="E6" s="10"/>
      <c r="F6" s="37"/>
      <c r="G6" s="10"/>
      <c r="H6" s="37"/>
      <c r="I6" s="10"/>
      <c r="J6" s="10" t="s">
        <v>330</v>
      </c>
      <c r="K6" s="37" t="s">
        <v>331</v>
      </c>
      <c r="L6" s="10" t="s">
        <v>332</v>
      </c>
      <c r="M6" s="37" t="s">
        <v>331</v>
      </c>
      <c r="N6" s="10" t="s">
        <v>333</v>
      </c>
      <c r="O6" s="88" t="s">
        <v>334</v>
      </c>
    </row>
    <row r="7" spans="1:15" s="2" customFormat="1" ht="16.5" customHeight="1">
      <c r="A7" s="37" t="s">
        <v>335</v>
      </c>
      <c r="B7" s="10"/>
      <c r="C7" s="10"/>
      <c r="D7" s="37"/>
      <c r="E7" s="10"/>
      <c r="F7" s="37"/>
      <c r="G7" s="10"/>
      <c r="H7" s="37"/>
      <c r="I7" s="10"/>
      <c r="J7" s="10" t="s">
        <v>336</v>
      </c>
      <c r="K7" s="37" t="s">
        <v>337</v>
      </c>
      <c r="L7" s="93" t="s">
        <v>338</v>
      </c>
      <c r="M7" s="37" t="s">
        <v>339</v>
      </c>
      <c r="N7" s="10"/>
      <c r="O7" s="37" t="s">
        <v>340</v>
      </c>
    </row>
    <row r="8" spans="1:15" s="2" customFormat="1" ht="16.5" customHeight="1">
      <c r="A8" s="89"/>
      <c r="B8" s="10" t="s">
        <v>341</v>
      </c>
      <c r="C8" s="10"/>
      <c r="D8" s="37"/>
      <c r="E8" s="10" t="s">
        <v>342</v>
      </c>
      <c r="F8" s="37"/>
      <c r="G8" s="93"/>
      <c r="H8" s="37" t="s">
        <v>343</v>
      </c>
      <c r="I8" s="10"/>
      <c r="J8" s="10" t="s">
        <v>344</v>
      </c>
      <c r="K8" s="37" t="s">
        <v>345</v>
      </c>
      <c r="L8" s="10" t="s">
        <v>346</v>
      </c>
      <c r="M8" s="37" t="s">
        <v>347</v>
      </c>
      <c r="N8" s="10" t="s">
        <v>339</v>
      </c>
      <c r="O8" s="89"/>
    </row>
    <row r="9" spans="1:15" s="2" customFormat="1" ht="18" customHeight="1">
      <c r="A9" s="76"/>
      <c r="B9" s="13" t="s">
        <v>348</v>
      </c>
      <c r="C9" s="13" t="s">
        <v>349</v>
      </c>
      <c r="D9" s="75" t="s">
        <v>350</v>
      </c>
      <c r="E9" s="13" t="s">
        <v>351</v>
      </c>
      <c r="F9" s="75" t="s">
        <v>352</v>
      </c>
      <c r="G9" s="95" t="s">
        <v>353</v>
      </c>
      <c r="H9" s="75" t="s">
        <v>354</v>
      </c>
      <c r="I9" s="13" t="s">
        <v>355</v>
      </c>
      <c r="J9" s="13" t="s">
        <v>356</v>
      </c>
      <c r="K9" s="75" t="s">
        <v>357</v>
      </c>
      <c r="L9" s="95" t="s">
        <v>358</v>
      </c>
      <c r="M9" s="75" t="s">
        <v>359</v>
      </c>
      <c r="N9" s="13" t="s">
        <v>360</v>
      </c>
      <c r="O9" s="76"/>
    </row>
    <row r="10" spans="1:15" s="2" customFormat="1" ht="21.75" customHeight="1" hidden="1">
      <c r="A10" s="41" t="s">
        <v>168</v>
      </c>
      <c r="B10" s="96">
        <v>32395</v>
      </c>
      <c r="C10" s="97">
        <v>28304</v>
      </c>
      <c r="D10" s="97">
        <v>17617</v>
      </c>
      <c r="E10" s="97">
        <v>1590</v>
      </c>
      <c r="F10" s="97">
        <v>5171</v>
      </c>
      <c r="G10" s="97">
        <v>3925</v>
      </c>
      <c r="H10" s="97">
        <v>4092</v>
      </c>
      <c r="I10" s="97">
        <v>32082</v>
      </c>
      <c r="J10" s="79">
        <v>17566</v>
      </c>
      <c r="K10" s="79">
        <v>12898</v>
      </c>
      <c r="L10" s="79">
        <v>733.6666666666666</v>
      </c>
      <c r="M10" s="98">
        <v>61.5</v>
      </c>
      <c r="N10" s="99">
        <v>0.4808333333333333</v>
      </c>
      <c r="O10" s="9" t="s">
        <v>168</v>
      </c>
    </row>
    <row r="11" spans="1:15" s="2" customFormat="1" ht="22.5" customHeight="1">
      <c r="A11" s="5" t="s">
        <v>361</v>
      </c>
      <c r="B11" s="100">
        <v>53829</v>
      </c>
      <c r="C11" s="101">
        <v>47430</v>
      </c>
      <c r="D11" s="101">
        <v>32535</v>
      </c>
      <c r="E11" s="101">
        <v>2041</v>
      </c>
      <c r="F11" s="101">
        <v>7611</v>
      </c>
      <c r="G11" s="101">
        <v>5243</v>
      </c>
      <c r="H11" s="101">
        <v>6399</v>
      </c>
      <c r="I11" s="101">
        <v>58027</v>
      </c>
      <c r="J11" s="101">
        <v>7374</v>
      </c>
      <c r="K11" s="101">
        <v>6548</v>
      </c>
      <c r="L11" s="101">
        <v>887.9848114998645</v>
      </c>
      <c r="M11" s="102">
        <v>18.099999999999998</v>
      </c>
      <c r="N11" s="103">
        <v>0.28</v>
      </c>
      <c r="O11" s="64" t="s">
        <v>361</v>
      </c>
    </row>
    <row r="12" spans="1:15" s="2" customFormat="1" ht="22.5" customHeight="1">
      <c r="A12" s="5" t="s">
        <v>309</v>
      </c>
      <c r="B12" s="100">
        <v>62107</v>
      </c>
      <c r="C12" s="101">
        <v>55468</v>
      </c>
      <c r="D12" s="101">
        <v>39896</v>
      </c>
      <c r="E12" s="101">
        <v>1976</v>
      </c>
      <c r="F12" s="101">
        <v>8038</v>
      </c>
      <c r="G12" s="101">
        <v>5558</v>
      </c>
      <c r="H12" s="101">
        <v>6639</v>
      </c>
      <c r="I12" s="101">
        <v>60012</v>
      </c>
      <c r="J12" s="101">
        <v>5852</v>
      </c>
      <c r="K12" s="101">
        <v>6383</v>
      </c>
      <c r="L12" s="101">
        <v>1090.738209159262</v>
      </c>
      <c r="M12" s="102">
        <v>10.700000000000001</v>
      </c>
      <c r="N12" s="103">
        <v>0.17</v>
      </c>
      <c r="O12" s="64" t="s">
        <v>309</v>
      </c>
    </row>
    <row r="13" spans="1:15" s="2" customFormat="1" ht="22.5" customHeight="1">
      <c r="A13" s="5" t="s">
        <v>545</v>
      </c>
      <c r="B13" s="100">
        <v>64431</v>
      </c>
      <c r="C13" s="101">
        <v>57179</v>
      </c>
      <c r="D13" s="101">
        <v>39411</v>
      </c>
      <c r="E13" s="101">
        <v>2397</v>
      </c>
      <c r="F13" s="101">
        <v>8761</v>
      </c>
      <c r="G13" s="101">
        <v>6610</v>
      </c>
      <c r="H13" s="101">
        <v>7252</v>
      </c>
      <c r="I13" s="101">
        <v>65121</v>
      </c>
      <c r="J13" s="101">
        <v>4452</v>
      </c>
      <c r="K13" s="101">
        <v>5849.800000000001</v>
      </c>
      <c r="L13" s="101">
        <v>1313.9712488769096</v>
      </c>
      <c r="M13" s="102">
        <v>11.700000000000001</v>
      </c>
      <c r="N13" s="103">
        <v>0.20000683784060994</v>
      </c>
      <c r="O13" s="64" t="s">
        <v>545</v>
      </c>
    </row>
    <row r="14" spans="1:15" s="2" customFormat="1" ht="22.5" customHeight="1">
      <c r="A14" s="5" t="s">
        <v>742</v>
      </c>
      <c r="B14" s="100">
        <v>67033</v>
      </c>
      <c r="C14" s="101">
        <v>59507</v>
      </c>
      <c r="D14" s="101">
        <v>39439</v>
      </c>
      <c r="E14" s="101">
        <v>2488</v>
      </c>
      <c r="F14" s="101">
        <v>10670</v>
      </c>
      <c r="G14" s="101">
        <v>6910</v>
      </c>
      <c r="H14" s="101">
        <v>7526</v>
      </c>
      <c r="I14" s="101">
        <v>73250</v>
      </c>
      <c r="J14" s="101">
        <v>3375</v>
      </c>
      <c r="K14" s="101">
        <v>5428.4</v>
      </c>
      <c r="L14" s="101">
        <v>1608.4148148148147</v>
      </c>
      <c r="M14" s="102">
        <v>15.2</v>
      </c>
      <c r="N14" s="103">
        <v>0.28000884238449636</v>
      </c>
      <c r="O14" s="64" t="s">
        <v>742</v>
      </c>
    </row>
    <row r="15" spans="1:15" s="263" customFormat="1" ht="22.5" customHeight="1">
      <c r="A15" s="286" t="s">
        <v>743</v>
      </c>
      <c r="B15" s="287">
        <v>76385</v>
      </c>
      <c r="C15" s="288">
        <v>64803</v>
      </c>
      <c r="D15" s="288">
        <v>42148</v>
      </c>
      <c r="E15" s="288">
        <v>2713</v>
      </c>
      <c r="F15" s="288">
        <v>12881</v>
      </c>
      <c r="G15" s="288">
        <v>7061</v>
      </c>
      <c r="H15" s="288">
        <v>11582</v>
      </c>
      <c r="I15" s="288">
        <v>83123</v>
      </c>
      <c r="J15" s="288">
        <v>2635</v>
      </c>
      <c r="K15" s="288">
        <v>5135.1</v>
      </c>
      <c r="L15" s="288">
        <v>1949</v>
      </c>
      <c r="M15" s="289">
        <v>5.3</v>
      </c>
      <c r="N15" s="290">
        <v>0.1</v>
      </c>
      <c r="O15" s="268" t="s">
        <v>743</v>
      </c>
    </row>
    <row r="16" spans="1:15" s="54" customFormat="1" ht="22.5" customHeight="1">
      <c r="A16" s="58" t="s">
        <v>657</v>
      </c>
      <c r="B16" s="291">
        <v>66858</v>
      </c>
      <c r="C16" s="139">
        <v>58936</v>
      </c>
      <c r="D16" s="141">
        <v>39141</v>
      </c>
      <c r="E16" s="141">
        <v>2457</v>
      </c>
      <c r="F16" s="141">
        <v>11132</v>
      </c>
      <c r="G16" s="141">
        <v>6206</v>
      </c>
      <c r="H16" s="141">
        <v>7922</v>
      </c>
      <c r="I16" s="141">
        <v>73790</v>
      </c>
      <c r="J16" s="141">
        <v>281</v>
      </c>
      <c r="K16" s="292">
        <v>475.7</v>
      </c>
      <c r="L16" s="139">
        <v>1692</v>
      </c>
      <c r="M16" s="292">
        <v>0.1</v>
      </c>
      <c r="N16" s="293">
        <v>0.02</v>
      </c>
      <c r="O16" s="59" t="s">
        <v>109</v>
      </c>
    </row>
    <row r="17" spans="1:15" s="54" customFormat="1" ht="22.5" customHeight="1">
      <c r="A17" s="58" t="s">
        <v>658</v>
      </c>
      <c r="B17" s="291">
        <v>67765</v>
      </c>
      <c r="C17" s="139">
        <v>59292</v>
      </c>
      <c r="D17" s="141">
        <v>39550</v>
      </c>
      <c r="E17" s="141">
        <v>2464</v>
      </c>
      <c r="F17" s="141">
        <v>10829</v>
      </c>
      <c r="G17" s="141">
        <v>6449</v>
      </c>
      <c r="H17" s="141">
        <v>8473</v>
      </c>
      <c r="I17" s="141">
        <v>73859</v>
      </c>
      <c r="J17" s="141">
        <v>293</v>
      </c>
      <c r="K17" s="292">
        <v>494.6</v>
      </c>
      <c r="L17" s="139">
        <v>1688</v>
      </c>
      <c r="M17" s="292">
        <v>0.4</v>
      </c>
      <c r="N17" s="293">
        <v>0.08</v>
      </c>
      <c r="O17" s="59" t="s">
        <v>110</v>
      </c>
    </row>
    <row r="18" spans="1:15" s="54" customFormat="1" ht="22.5" customHeight="1">
      <c r="A18" s="58" t="s">
        <v>659</v>
      </c>
      <c r="B18" s="291">
        <v>70284</v>
      </c>
      <c r="C18" s="139">
        <v>61563</v>
      </c>
      <c r="D18" s="141">
        <v>39045</v>
      </c>
      <c r="E18" s="141">
        <v>2459</v>
      </c>
      <c r="F18" s="141">
        <v>10950</v>
      </c>
      <c r="G18" s="141">
        <v>9109</v>
      </c>
      <c r="H18" s="141">
        <v>8721</v>
      </c>
      <c r="I18" s="141">
        <v>74069</v>
      </c>
      <c r="J18" s="141">
        <v>241</v>
      </c>
      <c r="K18" s="292">
        <v>452</v>
      </c>
      <c r="L18" s="139">
        <v>1875</v>
      </c>
      <c r="M18" s="292">
        <v>0.54</v>
      </c>
      <c r="N18" s="293">
        <v>0.12</v>
      </c>
      <c r="O18" s="59" t="s">
        <v>111</v>
      </c>
    </row>
    <row r="19" spans="1:15" s="54" customFormat="1" ht="22.5" customHeight="1">
      <c r="A19" s="58" t="s">
        <v>660</v>
      </c>
      <c r="B19" s="291">
        <v>70623</v>
      </c>
      <c r="C19" s="139">
        <v>62309</v>
      </c>
      <c r="D19" s="141">
        <v>40977</v>
      </c>
      <c r="E19" s="141">
        <v>2462</v>
      </c>
      <c r="F19" s="141">
        <v>11173</v>
      </c>
      <c r="G19" s="141">
        <v>7697</v>
      </c>
      <c r="H19" s="141">
        <v>8314</v>
      </c>
      <c r="I19" s="141">
        <v>74638</v>
      </c>
      <c r="J19" s="141">
        <v>234</v>
      </c>
      <c r="K19" s="292">
        <v>451.4</v>
      </c>
      <c r="L19" s="139">
        <v>1929</v>
      </c>
      <c r="M19" s="292">
        <v>0.4</v>
      </c>
      <c r="N19" s="293">
        <v>0.09</v>
      </c>
      <c r="O19" s="59" t="s">
        <v>112</v>
      </c>
    </row>
    <row r="20" spans="1:15" s="54" customFormat="1" ht="22.5" customHeight="1">
      <c r="A20" s="58" t="s">
        <v>661</v>
      </c>
      <c r="B20" s="291">
        <v>72096</v>
      </c>
      <c r="C20" s="139">
        <v>63500</v>
      </c>
      <c r="D20" s="141">
        <v>42415</v>
      </c>
      <c r="E20" s="141">
        <v>2484</v>
      </c>
      <c r="F20" s="141">
        <v>11387</v>
      </c>
      <c r="G20" s="141">
        <v>7214</v>
      </c>
      <c r="H20" s="141">
        <v>8596</v>
      </c>
      <c r="I20" s="141">
        <v>75246</v>
      </c>
      <c r="J20" s="141">
        <v>215</v>
      </c>
      <c r="K20" s="292">
        <v>406.5</v>
      </c>
      <c r="L20" s="139">
        <v>1890</v>
      </c>
      <c r="M20" s="292">
        <v>0.7</v>
      </c>
      <c r="N20" s="293">
        <v>0.17</v>
      </c>
      <c r="O20" s="59" t="s">
        <v>113</v>
      </c>
    </row>
    <row r="21" spans="1:15" s="54" customFormat="1" ht="22.5" customHeight="1">
      <c r="A21" s="58" t="s">
        <v>662</v>
      </c>
      <c r="B21" s="291">
        <v>72845</v>
      </c>
      <c r="C21" s="139">
        <v>63512</v>
      </c>
      <c r="D21" s="141">
        <v>43440</v>
      </c>
      <c r="E21" s="141">
        <v>2517</v>
      </c>
      <c r="F21" s="141">
        <v>11201</v>
      </c>
      <c r="G21" s="141">
        <v>6354</v>
      </c>
      <c r="H21" s="141">
        <v>9333</v>
      </c>
      <c r="I21" s="141">
        <v>76154</v>
      </c>
      <c r="J21" s="141">
        <v>196</v>
      </c>
      <c r="K21" s="292">
        <v>403.9</v>
      </c>
      <c r="L21" s="139">
        <v>2060</v>
      </c>
      <c r="M21" s="292">
        <v>0.74</v>
      </c>
      <c r="N21" s="293">
        <v>0.18</v>
      </c>
      <c r="O21" s="59" t="s">
        <v>114</v>
      </c>
    </row>
    <row r="22" spans="1:15" s="54" customFormat="1" ht="22.5" customHeight="1">
      <c r="A22" s="58" t="s">
        <v>663</v>
      </c>
      <c r="B22" s="291">
        <v>72760</v>
      </c>
      <c r="C22" s="139">
        <v>64202</v>
      </c>
      <c r="D22" s="141">
        <v>43673</v>
      </c>
      <c r="E22" s="141">
        <v>2537</v>
      </c>
      <c r="F22" s="141">
        <v>11376</v>
      </c>
      <c r="G22" s="141">
        <v>6616</v>
      </c>
      <c r="H22" s="141">
        <v>8558</v>
      </c>
      <c r="I22" s="141">
        <v>77001</v>
      </c>
      <c r="J22" s="141">
        <v>204</v>
      </c>
      <c r="K22" s="292">
        <v>401.4</v>
      </c>
      <c r="L22" s="139">
        <v>1967</v>
      </c>
      <c r="M22" s="292">
        <v>0.51</v>
      </c>
      <c r="N22" s="293">
        <v>0.13</v>
      </c>
      <c r="O22" s="59" t="s">
        <v>115</v>
      </c>
    </row>
    <row r="23" spans="1:15" s="54" customFormat="1" ht="22.5" customHeight="1">
      <c r="A23" s="58" t="s">
        <v>664</v>
      </c>
      <c r="B23" s="291">
        <v>74343</v>
      </c>
      <c r="C23" s="139">
        <v>65112</v>
      </c>
      <c r="D23" s="141">
        <v>43904</v>
      </c>
      <c r="E23" s="141">
        <v>2586</v>
      </c>
      <c r="F23" s="141">
        <v>11791</v>
      </c>
      <c r="G23" s="141">
        <v>6831</v>
      </c>
      <c r="H23" s="141">
        <v>9231</v>
      </c>
      <c r="I23" s="141">
        <v>78545</v>
      </c>
      <c r="J23" s="141">
        <v>167</v>
      </c>
      <c r="K23" s="292">
        <v>322.6</v>
      </c>
      <c r="L23" s="139">
        <v>1931</v>
      </c>
      <c r="M23" s="292">
        <v>0.1</v>
      </c>
      <c r="N23" s="293">
        <v>0.03</v>
      </c>
      <c r="O23" s="59" t="s">
        <v>116</v>
      </c>
    </row>
    <row r="24" spans="1:15" s="54" customFormat="1" ht="22.5" customHeight="1">
      <c r="A24" s="58" t="s">
        <v>665</v>
      </c>
      <c r="B24" s="291">
        <v>73759</v>
      </c>
      <c r="C24" s="139">
        <v>64794</v>
      </c>
      <c r="D24" s="141">
        <v>43814</v>
      </c>
      <c r="E24" s="141">
        <v>2652</v>
      </c>
      <c r="F24" s="141">
        <v>11932</v>
      </c>
      <c r="G24" s="141">
        <v>6396</v>
      </c>
      <c r="H24" s="141">
        <v>8965</v>
      </c>
      <c r="I24" s="141">
        <v>79595</v>
      </c>
      <c r="J24" s="141">
        <v>213</v>
      </c>
      <c r="K24" s="292">
        <v>411.8</v>
      </c>
      <c r="L24" s="139">
        <v>1933</v>
      </c>
      <c r="M24" s="292">
        <v>0.7</v>
      </c>
      <c r="N24" s="293">
        <v>0.18</v>
      </c>
      <c r="O24" s="59" t="s">
        <v>117</v>
      </c>
    </row>
    <row r="25" spans="1:15" s="54" customFormat="1" ht="22.5" customHeight="1">
      <c r="A25" s="58" t="s">
        <v>666</v>
      </c>
      <c r="B25" s="291">
        <v>75274</v>
      </c>
      <c r="C25" s="139">
        <v>65165</v>
      </c>
      <c r="D25" s="141">
        <v>43861</v>
      </c>
      <c r="E25" s="141">
        <v>2667</v>
      </c>
      <c r="F25" s="141">
        <v>12340</v>
      </c>
      <c r="G25" s="141">
        <v>6297</v>
      </c>
      <c r="H25" s="141">
        <v>10109</v>
      </c>
      <c r="I25" s="141">
        <v>81393</v>
      </c>
      <c r="J25" s="141">
        <v>204</v>
      </c>
      <c r="K25" s="292">
        <v>409.6</v>
      </c>
      <c r="L25" s="139">
        <v>2008</v>
      </c>
      <c r="M25" s="292">
        <v>0.4</v>
      </c>
      <c r="N25" s="293">
        <v>0.1</v>
      </c>
      <c r="O25" s="59" t="s">
        <v>118</v>
      </c>
    </row>
    <row r="26" spans="1:15" s="54" customFormat="1" ht="22.5" customHeight="1">
      <c r="A26" s="58" t="s">
        <v>667</v>
      </c>
      <c r="B26" s="291">
        <v>76728</v>
      </c>
      <c r="C26" s="139">
        <v>65779</v>
      </c>
      <c r="D26" s="141">
        <v>44121</v>
      </c>
      <c r="E26" s="141">
        <v>2705</v>
      </c>
      <c r="F26" s="141">
        <v>12607</v>
      </c>
      <c r="G26" s="141">
        <v>6346</v>
      </c>
      <c r="H26" s="141">
        <v>10949</v>
      </c>
      <c r="I26" s="141">
        <v>82550</v>
      </c>
      <c r="J26" s="141">
        <v>178</v>
      </c>
      <c r="K26" s="292">
        <v>371.4</v>
      </c>
      <c r="L26" s="139">
        <v>2086</v>
      </c>
      <c r="M26" s="292">
        <v>0.12</v>
      </c>
      <c r="N26" s="293">
        <v>0.03</v>
      </c>
      <c r="O26" s="59" t="s">
        <v>119</v>
      </c>
    </row>
    <row r="27" spans="1:15" s="54" customFormat="1" ht="22.5" customHeight="1">
      <c r="A27" s="250" t="s">
        <v>668</v>
      </c>
      <c r="B27" s="294">
        <v>76385</v>
      </c>
      <c r="C27" s="295">
        <v>64803</v>
      </c>
      <c r="D27" s="296">
        <v>42148</v>
      </c>
      <c r="E27" s="296">
        <v>2713</v>
      </c>
      <c r="F27" s="296">
        <v>12881</v>
      </c>
      <c r="G27" s="296">
        <v>7061</v>
      </c>
      <c r="H27" s="296">
        <v>11582</v>
      </c>
      <c r="I27" s="296">
        <v>83123</v>
      </c>
      <c r="J27" s="296">
        <v>209</v>
      </c>
      <c r="K27" s="297">
        <v>534.2</v>
      </c>
      <c r="L27" s="295">
        <v>2556</v>
      </c>
      <c r="M27" s="297">
        <v>0.58</v>
      </c>
      <c r="N27" s="298">
        <v>0.11</v>
      </c>
      <c r="O27" s="249" t="s">
        <v>120</v>
      </c>
    </row>
    <row r="28" spans="1:15" s="54" customFormat="1" ht="19.5" customHeight="1">
      <c r="A28" s="281" t="s">
        <v>646</v>
      </c>
      <c r="B28" s="281"/>
      <c r="D28" s="126"/>
      <c r="E28" s="126"/>
      <c r="F28" s="126"/>
      <c r="G28" s="126"/>
      <c r="H28" s="126"/>
      <c r="I28" s="126"/>
      <c r="K28" s="282"/>
      <c r="L28" s="622" t="s">
        <v>362</v>
      </c>
      <c r="M28" s="622"/>
      <c r="N28" s="622"/>
      <c r="O28" s="622"/>
    </row>
    <row r="29" spans="1:15" s="54" customFormat="1" ht="19.5" customHeight="1">
      <c r="A29" s="55" t="s">
        <v>647</v>
      </c>
      <c r="B29" s="55"/>
      <c r="D29" s="126"/>
      <c r="E29" s="126"/>
      <c r="F29" s="126"/>
      <c r="G29" s="126"/>
      <c r="H29" s="126"/>
      <c r="I29" s="126"/>
      <c r="K29" s="283" t="s">
        <v>648</v>
      </c>
      <c r="L29" s="284"/>
      <c r="M29" s="284"/>
      <c r="N29" s="284"/>
      <c r="O29" s="284"/>
    </row>
    <row r="30" spans="1:11" s="54" customFormat="1" ht="19.5" customHeight="1">
      <c r="A30" s="196" t="s">
        <v>649</v>
      </c>
      <c r="B30" s="285"/>
      <c r="C30" s="285"/>
      <c r="D30" s="126"/>
      <c r="E30" s="126"/>
      <c r="F30" s="126"/>
      <c r="G30" s="126"/>
      <c r="H30" s="126"/>
      <c r="I30" s="126"/>
      <c r="K30" s="54" t="s">
        <v>650</v>
      </c>
    </row>
    <row r="31" spans="1:11" s="54" customFormat="1" ht="19.5" customHeight="1">
      <c r="A31" s="623" t="s">
        <v>651</v>
      </c>
      <c r="B31" s="623"/>
      <c r="C31" s="623"/>
      <c r="D31" s="623"/>
      <c r="E31" s="623"/>
      <c r="F31" s="623"/>
      <c r="G31" s="623"/>
      <c r="H31" s="126"/>
      <c r="I31" s="126"/>
      <c r="K31" s="54" t="s">
        <v>652</v>
      </c>
    </row>
    <row r="32" spans="1:11" s="54" customFormat="1" ht="19.5" customHeight="1">
      <c r="A32" s="54" t="s">
        <v>653</v>
      </c>
      <c r="K32" s="54" t="s">
        <v>654</v>
      </c>
    </row>
    <row r="33" spans="1:11" s="23" customFormat="1" ht="15" customHeight="1">
      <c r="A33" s="23" t="s">
        <v>655</v>
      </c>
      <c r="K33" s="17" t="s">
        <v>656</v>
      </c>
    </row>
  </sheetData>
  <sheetProtection/>
  <mergeCells count="7">
    <mergeCell ref="L28:O28"/>
    <mergeCell ref="A31:G31"/>
    <mergeCell ref="A1:O1"/>
    <mergeCell ref="C3:G3"/>
    <mergeCell ref="J3:N3"/>
    <mergeCell ref="C4:G4"/>
    <mergeCell ref="J4:N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8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16"/>
  <sheetViews>
    <sheetView zoomScalePageLayoutView="0" workbookViewId="0" topLeftCell="A1">
      <selection activeCell="G32" sqref="G32"/>
    </sheetView>
  </sheetViews>
  <sheetFormatPr defaultColWidth="8.88671875" defaultRowHeight="13.5"/>
  <cols>
    <col min="2" max="11" width="9.99609375" style="0" customWidth="1"/>
  </cols>
  <sheetData>
    <row r="1" spans="1:12" s="301" customFormat="1" ht="41.25" customHeight="1">
      <c r="A1" s="629" t="s">
        <v>673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</row>
    <row r="2" spans="1:11" s="301" customFormat="1" ht="13.5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2" s="301" customFormat="1" ht="13.5">
      <c r="A3" s="303" t="s">
        <v>674</v>
      </c>
      <c r="B3" s="302"/>
      <c r="C3" s="302"/>
      <c r="D3" s="302"/>
      <c r="E3" s="302"/>
      <c r="F3" s="302"/>
      <c r="G3" s="302"/>
      <c r="H3" s="302"/>
      <c r="I3" s="302"/>
      <c r="J3" s="302"/>
      <c r="L3" s="304" t="s">
        <v>675</v>
      </c>
    </row>
    <row r="4" spans="1:12" s="301" customFormat="1" ht="30.75" customHeight="1">
      <c r="A4" s="630" t="s">
        <v>676</v>
      </c>
      <c r="B4" s="633" t="s">
        <v>677</v>
      </c>
      <c r="C4" s="636" t="s">
        <v>678</v>
      </c>
      <c r="D4" s="637"/>
      <c r="E4" s="637"/>
      <c r="F4" s="637"/>
      <c r="G4" s="637"/>
      <c r="H4" s="637"/>
      <c r="I4" s="637"/>
      <c r="J4" s="637"/>
      <c r="K4" s="637"/>
      <c r="L4" s="638" t="s">
        <v>679</v>
      </c>
    </row>
    <row r="5" spans="1:12" s="301" customFormat="1" ht="40.5" customHeight="1">
      <c r="A5" s="631"/>
      <c r="B5" s="634"/>
      <c r="C5" s="641" t="s">
        <v>680</v>
      </c>
      <c r="D5" s="637"/>
      <c r="E5" s="641" t="s">
        <v>681</v>
      </c>
      <c r="F5" s="637"/>
      <c r="G5" s="637"/>
      <c r="H5" s="637"/>
      <c r="I5" s="637"/>
      <c r="J5" s="637"/>
      <c r="K5" s="637"/>
      <c r="L5" s="639"/>
    </row>
    <row r="6" spans="1:12" s="301" customFormat="1" ht="13.5">
      <c r="A6" s="631"/>
      <c r="B6" s="634"/>
      <c r="C6" s="627" t="s">
        <v>682</v>
      </c>
      <c r="D6" s="627" t="s">
        <v>683</v>
      </c>
      <c r="E6" s="627" t="s">
        <v>682</v>
      </c>
      <c r="F6" s="627" t="s">
        <v>684</v>
      </c>
      <c r="G6" s="627" t="s">
        <v>685</v>
      </c>
      <c r="H6" s="627" t="s">
        <v>686</v>
      </c>
      <c r="I6" s="627" t="s">
        <v>687</v>
      </c>
      <c r="J6" s="627" t="s">
        <v>688</v>
      </c>
      <c r="K6" s="628" t="s">
        <v>689</v>
      </c>
      <c r="L6" s="639"/>
    </row>
    <row r="7" spans="1:12" s="301" customFormat="1" ht="13.5">
      <c r="A7" s="631"/>
      <c r="B7" s="634"/>
      <c r="C7" s="627"/>
      <c r="D7" s="627"/>
      <c r="E7" s="627"/>
      <c r="F7" s="627"/>
      <c r="G7" s="627"/>
      <c r="H7" s="627"/>
      <c r="I7" s="627"/>
      <c r="J7" s="627"/>
      <c r="K7" s="628"/>
      <c r="L7" s="639"/>
    </row>
    <row r="8" spans="1:12" s="301" customFormat="1" ht="13.5">
      <c r="A8" s="631"/>
      <c r="B8" s="634"/>
      <c r="C8" s="627"/>
      <c r="D8" s="627"/>
      <c r="E8" s="627"/>
      <c r="F8" s="627"/>
      <c r="G8" s="627"/>
      <c r="H8" s="627"/>
      <c r="I8" s="627"/>
      <c r="J8" s="627"/>
      <c r="K8" s="628"/>
      <c r="L8" s="639"/>
    </row>
    <row r="9" spans="1:12" s="301" customFormat="1" ht="13.5">
      <c r="A9" s="632"/>
      <c r="B9" s="635"/>
      <c r="C9" s="627"/>
      <c r="D9" s="627"/>
      <c r="E9" s="627"/>
      <c r="F9" s="627"/>
      <c r="G9" s="627"/>
      <c r="H9" s="627"/>
      <c r="I9" s="627"/>
      <c r="J9" s="627"/>
      <c r="K9" s="628"/>
      <c r="L9" s="640"/>
    </row>
    <row r="10" spans="1:12" s="302" customFormat="1" ht="22.5" customHeight="1">
      <c r="A10" s="306" t="s">
        <v>546</v>
      </c>
      <c r="B10" s="477">
        <v>53335</v>
      </c>
      <c r="C10" s="478">
        <v>23190</v>
      </c>
      <c r="D10" s="478">
        <v>9627</v>
      </c>
      <c r="E10" s="478">
        <v>30145</v>
      </c>
      <c r="F10" s="478">
        <v>11124</v>
      </c>
      <c r="G10" s="478">
        <v>80</v>
      </c>
      <c r="H10" s="478">
        <v>5937</v>
      </c>
      <c r="I10" s="478">
        <v>19040</v>
      </c>
      <c r="J10" s="478">
        <v>4942</v>
      </c>
      <c r="K10" s="479">
        <v>146</v>
      </c>
      <c r="L10" s="306" t="s">
        <v>546</v>
      </c>
    </row>
    <row r="11" spans="1:12" s="302" customFormat="1" ht="22.5" customHeight="1">
      <c r="A11" s="268" t="s">
        <v>752</v>
      </c>
      <c r="B11" s="474">
        <v>62097</v>
      </c>
      <c r="C11" s="475">
        <v>27345</v>
      </c>
      <c r="D11" s="475">
        <v>11901</v>
      </c>
      <c r="E11" s="475">
        <v>34752</v>
      </c>
      <c r="F11" s="475">
        <v>12361</v>
      </c>
      <c r="G11" s="475">
        <v>126</v>
      </c>
      <c r="H11" s="475">
        <v>7077</v>
      </c>
      <c r="I11" s="475">
        <v>21415</v>
      </c>
      <c r="J11" s="475">
        <v>6007</v>
      </c>
      <c r="K11" s="476">
        <v>126</v>
      </c>
      <c r="L11" s="268" t="s">
        <v>752</v>
      </c>
    </row>
    <row r="12" spans="1:12" s="302" customFormat="1" ht="22.5" customHeight="1">
      <c r="A12" s="306" t="s">
        <v>753</v>
      </c>
      <c r="B12" s="310" t="s">
        <v>692</v>
      </c>
      <c r="C12" s="311">
        <v>23005</v>
      </c>
      <c r="D12" s="311">
        <v>10460</v>
      </c>
      <c r="E12" s="311" t="s">
        <v>692</v>
      </c>
      <c r="F12" s="311" t="s">
        <v>692</v>
      </c>
      <c r="G12" s="311" t="s">
        <v>692</v>
      </c>
      <c r="H12" s="311" t="s">
        <v>692</v>
      </c>
      <c r="I12" s="311" t="s">
        <v>692</v>
      </c>
      <c r="J12" s="311" t="s">
        <v>692</v>
      </c>
      <c r="K12" s="312" t="s">
        <v>692</v>
      </c>
      <c r="L12" s="131" t="s">
        <v>690</v>
      </c>
    </row>
    <row r="13" spans="1:12" s="302" customFormat="1" ht="22.5" customHeight="1">
      <c r="A13" s="305" t="s">
        <v>754</v>
      </c>
      <c r="B13" s="313" t="s">
        <v>692</v>
      </c>
      <c r="C13" s="314">
        <v>4340</v>
      </c>
      <c r="D13" s="314">
        <v>1441</v>
      </c>
      <c r="E13" s="314" t="s">
        <v>692</v>
      </c>
      <c r="F13" s="314" t="s">
        <v>692</v>
      </c>
      <c r="G13" s="314" t="s">
        <v>692</v>
      </c>
      <c r="H13" s="314" t="s">
        <v>692</v>
      </c>
      <c r="I13" s="314" t="s">
        <v>692</v>
      </c>
      <c r="J13" s="314" t="s">
        <v>692</v>
      </c>
      <c r="K13" s="315" t="s">
        <v>692</v>
      </c>
      <c r="L13" s="249" t="s">
        <v>693</v>
      </c>
    </row>
    <row r="14" spans="1:12" s="164" customFormat="1" ht="12">
      <c r="A14" s="26" t="s">
        <v>695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307" t="s">
        <v>694</v>
      </c>
    </row>
    <row r="15" s="308" customFormat="1" ht="13.5">
      <c r="A15" s="71" t="s">
        <v>696</v>
      </c>
    </row>
    <row r="16" spans="1:8" s="23" customFormat="1" ht="15" customHeight="1">
      <c r="A16" s="23" t="s">
        <v>697</v>
      </c>
      <c r="H16" s="17" t="s">
        <v>698</v>
      </c>
    </row>
    <row r="17" s="309" customFormat="1" ht="13.5"/>
    <row r="18" s="309" customFormat="1" ht="13.5"/>
    <row r="19" s="309" customFormat="1" ht="13.5"/>
    <row r="20" s="309" customFormat="1" ht="13.5"/>
    <row r="21" s="309" customFormat="1" ht="13.5"/>
  </sheetData>
  <sheetProtection/>
  <mergeCells count="16">
    <mergeCell ref="A1:L1"/>
    <mergeCell ref="A4:A9"/>
    <mergeCell ref="B4:B9"/>
    <mergeCell ref="C4:K4"/>
    <mergeCell ref="L4:L9"/>
    <mergeCell ref="C5:D5"/>
    <mergeCell ref="E5:K5"/>
    <mergeCell ref="C6:C9"/>
    <mergeCell ref="D6:D9"/>
    <mergeCell ref="E6:E9"/>
    <mergeCell ref="F6:F9"/>
    <mergeCell ref="G6:G9"/>
    <mergeCell ref="H6:H9"/>
    <mergeCell ref="I6:I9"/>
    <mergeCell ref="J6:J9"/>
    <mergeCell ref="K6:K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11"/>
  <sheetViews>
    <sheetView showZeros="0" zoomScalePageLayoutView="0" workbookViewId="0" topLeftCell="A1">
      <pane xSplit="1" ySplit="5" topLeftCell="B6" activePane="bottomRight" state="frozen"/>
      <selection pane="topLeft" activeCell="U31" sqref="U31"/>
      <selection pane="topRight" activeCell="U31" sqref="U31"/>
      <selection pane="bottomLeft" activeCell="U31" sqref="U31"/>
      <selection pane="bottomRight" activeCell="G17" sqref="G17"/>
    </sheetView>
  </sheetViews>
  <sheetFormatPr defaultColWidth="8.88671875" defaultRowHeight="13.5"/>
  <cols>
    <col min="1" max="1" width="10.21484375" style="2" customWidth="1"/>
    <col min="2" max="11" width="11.77734375" style="2" customWidth="1"/>
    <col min="12" max="12" width="10.10546875" style="2" customWidth="1"/>
    <col min="13" max="16384" width="8.88671875" style="2" customWidth="1"/>
  </cols>
  <sheetData>
    <row r="1" spans="1:12" ht="38.25" customHeight="1">
      <c r="A1" s="566" t="s">
        <v>740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</row>
    <row r="2" spans="1:12" ht="18" customHeight="1">
      <c r="A2" s="104" t="s">
        <v>189</v>
      </c>
      <c r="F2" s="108"/>
      <c r="K2" s="108"/>
      <c r="L2" s="109" t="s">
        <v>125</v>
      </c>
    </row>
    <row r="3" spans="1:12" ht="27" customHeight="1">
      <c r="A3" s="647" t="s">
        <v>141</v>
      </c>
      <c r="B3" s="644" t="s">
        <v>190</v>
      </c>
      <c r="C3" s="645"/>
      <c r="D3" s="645"/>
      <c r="E3" s="645"/>
      <c r="F3" s="646"/>
      <c r="G3" s="644" t="s">
        <v>188</v>
      </c>
      <c r="H3" s="645"/>
      <c r="I3" s="645"/>
      <c r="J3" s="645"/>
      <c r="K3" s="646"/>
      <c r="L3" s="650" t="s">
        <v>142</v>
      </c>
    </row>
    <row r="4" spans="1:12" ht="36.75" customHeight="1">
      <c r="A4" s="648"/>
      <c r="B4" s="19" t="s">
        <v>191</v>
      </c>
      <c r="C4" s="21" t="s">
        <v>192</v>
      </c>
      <c r="D4" s="19" t="s">
        <v>193</v>
      </c>
      <c r="E4" s="21" t="s">
        <v>194</v>
      </c>
      <c r="F4" s="19" t="s">
        <v>195</v>
      </c>
      <c r="G4" s="19" t="s">
        <v>292</v>
      </c>
      <c r="H4" s="21" t="s">
        <v>192</v>
      </c>
      <c r="I4" s="19" t="s">
        <v>193</v>
      </c>
      <c r="J4" s="21" t="s">
        <v>194</v>
      </c>
      <c r="K4" s="19" t="s">
        <v>196</v>
      </c>
      <c r="L4" s="651"/>
    </row>
    <row r="5" spans="1:12" ht="36.75" customHeight="1">
      <c r="A5" s="649"/>
      <c r="B5" s="110" t="s">
        <v>167</v>
      </c>
      <c r="C5" s="111" t="s">
        <v>123</v>
      </c>
      <c r="D5" s="112" t="s">
        <v>121</v>
      </c>
      <c r="E5" s="111" t="s">
        <v>122</v>
      </c>
      <c r="F5" s="18" t="s">
        <v>126</v>
      </c>
      <c r="G5" s="110" t="s">
        <v>293</v>
      </c>
      <c r="H5" s="111" t="s">
        <v>123</v>
      </c>
      <c r="I5" s="112" t="s">
        <v>121</v>
      </c>
      <c r="J5" s="111" t="s">
        <v>122</v>
      </c>
      <c r="K5" s="18" t="s">
        <v>126</v>
      </c>
      <c r="L5" s="652"/>
    </row>
    <row r="6" spans="1:12" s="120" customFormat="1" ht="49.5" customHeight="1">
      <c r="A6" s="113" t="s">
        <v>214</v>
      </c>
      <c r="B6" s="114">
        <v>25</v>
      </c>
      <c r="C6" s="115">
        <v>915032</v>
      </c>
      <c r="D6" s="115">
        <v>825402</v>
      </c>
      <c r="E6" s="115">
        <v>487632</v>
      </c>
      <c r="F6" s="115">
        <v>181585</v>
      </c>
      <c r="G6" s="116">
        <v>20</v>
      </c>
      <c r="H6" s="117">
        <v>891657</v>
      </c>
      <c r="I6" s="117">
        <v>783256</v>
      </c>
      <c r="J6" s="117">
        <v>526222</v>
      </c>
      <c r="K6" s="118">
        <v>125427</v>
      </c>
      <c r="L6" s="119" t="s">
        <v>223</v>
      </c>
    </row>
    <row r="7" spans="1:12" s="120" customFormat="1" ht="49.5" customHeight="1">
      <c r="A7" s="113" t="s">
        <v>309</v>
      </c>
      <c r="B7" s="114">
        <v>25</v>
      </c>
      <c r="C7" s="115">
        <v>972937</v>
      </c>
      <c r="D7" s="115">
        <v>857808</v>
      </c>
      <c r="E7" s="115">
        <v>560579</v>
      </c>
      <c r="F7" s="115">
        <v>175128</v>
      </c>
      <c r="G7" s="116">
        <v>20</v>
      </c>
      <c r="H7" s="117">
        <v>993064</v>
      </c>
      <c r="I7" s="117">
        <v>866559</v>
      </c>
      <c r="J7" s="117">
        <v>635960</v>
      </c>
      <c r="K7" s="118">
        <v>131546</v>
      </c>
      <c r="L7" s="119" t="s">
        <v>309</v>
      </c>
    </row>
    <row r="8" spans="1:12" s="120" customFormat="1" ht="49.5" customHeight="1">
      <c r="A8" s="113" t="s">
        <v>545</v>
      </c>
      <c r="B8" s="114">
        <v>25</v>
      </c>
      <c r="C8" s="115">
        <v>1111286</v>
      </c>
      <c r="D8" s="115">
        <v>998046</v>
      </c>
      <c r="E8" s="115">
        <v>615618</v>
      </c>
      <c r="F8" s="115">
        <v>183987</v>
      </c>
      <c r="G8" s="116">
        <v>20</v>
      </c>
      <c r="H8" s="117">
        <v>1182555</v>
      </c>
      <c r="I8" s="117">
        <v>1039076</v>
      </c>
      <c r="J8" s="117">
        <v>801179</v>
      </c>
      <c r="K8" s="118">
        <v>138352</v>
      </c>
      <c r="L8" s="119" t="s">
        <v>545</v>
      </c>
    </row>
    <row r="9" spans="1:12" s="120" customFormat="1" ht="49.5" customHeight="1">
      <c r="A9" s="113" t="s">
        <v>742</v>
      </c>
      <c r="B9" s="114">
        <v>25</v>
      </c>
      <c r="C9" s="115">
        <v>1198673</v>
      </c>
      <c r="D9" s="115">
        <v>1079016</v>
      </c>
      <c r="E9" s="115">
        <v>656389</v>
      </c>
      <c r="F9" s="115">
        <v>192334</v>
      </c>
      <c r="G9" s="116">
        <v>30</v>
      </c>
      <c r="H9" s="117">
        <v>1258514</v>
      </c>
      <c r="I9" s="117">
        <v>1159254</v>
      </c>
      <c r="J9" s="117">
        <v>845238</v>
      </c>
      <c r="K9" s="118">
        <v>132506</v>
      </c>
      <c r="L9" s="119" t="s">
        <v>742</v>
      </c>
    </row>
    <row r="10" spans="1:13" s="122" customFormat="1" ht="49.5" customHeight="1">
      <c r="A10" s="121" t="s">
        <v>747</v>
      </c>
      <c r="B10" s="266">
        <v>25</v>
      </c>
      <c r="C10" s="260">
        <v>1277320</v>
      </c>
      <c r="D10" s="260">
        <v>1141895</v>
      </c>
      <c r="E10" s="260">
        <v>743166</v>
      </c>
      <c r="F10" s="260">
        <v>197879</v>
      </c>
      <c r="G10" s="442">
        <v>20</v>
      </c>
      <c r="H10" s="443">
        <v>1441316</v>
      </c>
      <c r="I10" s="443">
        <v>1265965</v>
      </c>
      <c r="J10" s="443">
        <v>1017038</v>
      </c>
      <c r="K10" s="444">
        <v>139514</v>
      </c>
      <c r="L10" s="123" t="s">
        <v>748</v>
      </c>
      <c r="M10" s="124"/>
    </row>
    <row r="11" spans="1:12" s="54" customFormat="1" ht="40.5" customHeight="1">
      <c r="A11" s="54" t="s">
        <v>463</v>
      </c>
      <c r="E11" s="642" t="s">
        <v>464</v>
      </c>
      <c r="F11" s="643"/>
      <c r="G11" s="643"/>
      <c r="H11" s="643"/>
      <c r="I11" s="643"/>
      <c r="J11" s="643"/>
      <c r="K11" s="643"/>
      <c r="L11" s="643"/>
    </row>
  </sheetData>
  <sheetProtection/>
  <mergeCells count="6">
    <mergeCell ref="E11:L11"/>
    <mergeCell ref="A1:L1"/>
    <mergeCell ref="B3:F3"/>
    <mergeCell ref="G3:K3"/>
    <mergeCell ref="A3:A5"/>
    <mergeCell ref="L3:L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S31"/>
  <sheetViews>
    <sheetView zoomScalePageLayoutView="0" workbookViewId="0" topLeftCell="A7">
      <selection activeCell="H18" sqref="H18"/>
    </sheetView>
  </sheetViews>
  <sheetFormatPr defaultColWidth="8.88671875" defaultRowHeight="13.5"/>
  <cols>
    <col min="1" max="1" width="8.88671875" style="1" customWidth="1"/>
    <col min="2" max="2" width="9.21484375" style="16" customWidth="1"/>
    <col min="3" max="16" width="9.21484375" style="1" customWidth="1"/>
    <col min="17" max="17" width="11.3359375" style="1" customWidth="1"/>
    <col min="18" max="16384" width="8.88671875" style="1" customWidth="1"/>
  </cols>
  <sheetData>
    <row r="1" spans="1:17" ht="23.25">
      <c r="A1" s="566" t="s">
        <v>549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566"/>
      <c r="M1" s="566"/>
      <c r="N1" s="566"/>
      <c r="O1" s="566"/>
      <c r="P1" s="566"/>
      <c r="Q1" s="566"/>
    </row>
    <row r="2" s="22" customFormat="1" ht="18" customHeight="1">
      <c r="Q2" s="31" t="s">
        <v>295</v>
      </c>
    </row>
    <row r="3" spans="1:17" s="2" customFormat="1" ht="15.75" customHeight="1">
      <c r="A3" s="86" t="s">
        <v>363</v>
      </c>
      <c r="B3" s="92" t="s">
        <v>364</v>
      </c>
      <c r="C3" s="653" t="s">
        <v>365</v>
      </c>
      <c r="D3" s="653"/>
      <c r="E3" s="653"/>
      <c r="F3" s="653" t="s">
        <v>366</v>
      </c>
      <c r="G3" s="653"/>
      <c r="H3" s="653"/>
      <c r="I3" s="653" t="s">
        <v>367</v>
      </c>
      <c r="J3" s="653"/>
      <c r="K3" s="653"/>
      <c r="L3" s="650" t="s">
        <v>368</v>
      </c>
      <c r="M3" s="654"/>
      <c r="N3" s="654"/>
      <c r="O3" s="654"/>
      <c r="P3" s="655"/>
      <c r="Q3" s="4" t="s">
        <v>127</v>
      </c>
    </row>
    <row r="4" spans="1:17" s="2" customFormat="1" ht="15.75" customHeight="1">
      <c r="A4" s="5"/>
      <c r="B4" s="10"/>
      <c r="C4" s="651" t="s">
        <v>169</v>
      </c>
      <c r="D4" s="656"/>
      <c r="E4" s="657"/>
      <c r="F4" s="125"/>
      <c r="G4" s="7" t="s">
        <v>170</v>
      </c>
      <c r="H4" s="8"/>
      <c r="I4" s="252"/>
      <c r="J4" s="7" t="s">
        <v>135</v>
      </c>
      <c r="K4" s="8"/>
      <c r="L4" s="651" t="s">
        <v>282</v>
      </c>
      <c r="M4" s="656"/>
      <c r="N4" s="656"/>
      <c r="O4" s="656"/>
      <c r="P4" s="657"/>
      <c r="Q4" s="9"/>
    </row>
    <row r="5" spans="1:17" s="2" customFormat="1" ht="15.75" customHeight="1">
      <c r="A5" s="5" t="s">
        <v>16</v>
      </c>
      <c r="B5" s="10"/>
      <c r="C5" s="10"/>
      <c r="D5" s="92" t="s">
        <v>369</v>
      </c>
      <c r="E5" s="92" t="s">
        <v>370</v>
      </c>
      <c r="F5" s="10"/>
      <c r="G5" s="92" t="s">
        <v>371</v>
      </c>
      <c r="H5" s="92" t="s">
        <v>372</v>
      </c>
      <c r="I5" s="42"/>
      <c r="J5" s="92" t="s">
        <v>373</v>
      </c>
      <c r="K5" s="92" t="s">
        <v>374</v>
      </c>
      <c r="L5" s="10"/>
      <c r="M5" s="92" t="s">
        <v>375</v>
      </c>
      <c r="N5" s="92" t="s">
        <v>376</v>
      </c>
      <c r="O5" s="92" t="s">
        <v>377</v>
      </c>
      <c r="P5" s="659" t="s">
        <v>378</v>
      </c>
      <c r="Q5" s="9" t="s">
        <v>21</v>
      </c>
    </row>
    <row r="6" spans="1:17" s="2" customFormat="1" ht="15.75" customHeight="1">
      <c r="A6" s="5"/>
      <c r="B6" s="10"/>
      <c r="C6" s="10"/>
      <c r="D6" s="10" t="s">
        <v>132</v>
      </c>
      <c r="E6" s="662" t="s">
        <v>283</v>
      </c>
      <c r="F6" s="10"/>
      <c r="G6" s="10" t="s">
        <v>133</v>
      </c>
      <c r="H6" s="10" t="s">
        <v>284</v>
      </c>
      <c r="I6" s="42"/>
      <c r="J6" s="10" t="s">
        <v>136</v>
      </c>
      <c r="K6" s="10" t="s">
        <v>137</v>
      </c>
      <c r="L6" s="10"/>
      <c r="M6" s="10" t="s">
        <v>379</v>
      </c>
      <c r="N6" s="10" t="s">
        <v>380</v>
      </c>
      <c r="O6" s="10" t="s">
        <v>381</v>
      </c>
      <c r="P6" s="660"/>
      <c r="Q6" s="9"/>
    </row>
    <row r="7" spans="1:17" s="2" customFormat="1" ht="15.75" customHeight="1">
      <c r="A7" s="5" t="s">
        <v>382</v>
      </c>
      <c r="B7" s="10" t="s">
        <v>171</v>
      </c>
      <c r="C7" s="10"/>
      <c r="D7" s="11"/>
      <c r="E7" s="662"/>
      <c r="F7" s="10"/>
      <c r="G7" s="11" t="s">
        <v>134</v>
      </c>
      <c r="H7" s="10"/>
      <c r="I7" s="42"/>
      <c r="J7" s="11"/>
      <c r="K7" s="10"/>
      <c r="L7" s="10"/>
      <c r="M7" s="10" t="s">
        <v>285</v>
      </c>
      <c r="N7" s="662" t="s">
        <v>286</v>
      </c>
      <c r="O7" s="662" t="s">
        <v>287</v>
      </c>
      <c r="P7" s="660"/>
      <c r="Q7" s="9" t="s">
        <v>143</v>
      </c>
    </row>
    <row r="8" spans="1:17" s="2" customFormat="1" ht="15.75" customHeight="1">
      <c r="A8" s="5"/>
      <c r="B8" s="10"/>
      <c r="C8" s="10"/>
      <c r="D8" s="11"/>
      <c r="E8" s="662"/>
      <c r="F8" s="10"/>
      <c r="G8" s="11"/>
      <c r="H8" s="10"/>
      <c r="I8" s="42"/>
      <c r="J8" s="11"/>
      <c r="K8" s="10"/>
      <c r="L8" s="10"/>
      <c r="M8" s="10" t="s">
        <v>288</v>
      </c>
      <c r="N8" s="662"/>
      <c r="O8" s="664"/>
      <c r="P8" s="660"/>
      <c r="Q8" s="12"/>
    </row>
    <row r="9" spans="1:17" s="2" customFormat="1" ht="15.75" customHeight="1">
      <c r="A9" s="5"/>
      <c r="B9" s="10"/>
      <c r="C9" s="10"/>
      <c r="D9" s="11"/>
      <c r="E9" s="10"/>
      <c r="F9" s="10"/>
      <c r="G9" s="11"/>
      <c r="H9" s="10"/>
      <c r="I9" s="42"/>
      <c r="J9" s="11"/>
      <c r="K9" s="10"/>
      <c r="L9" s="10"/>
      <c r="M9" s="10"/>
      <c r="N9" s="662"/>
      <c r="O9" s="664"/>
      <c r="P9" s="660"/>
      <c r="Q9" s="12"/>
    </row>
    <row r="10" spans="1:17" s="2" customFormat="1" ht="32.25" customHeight="1">
      <c r="A10" s="8"/>
      <c r="B10" s="13" t="s">
        <v>172</v>
      </c>
      <c r="C10" s="13"/>
      <c r="D10" s="13"/>
      <c r="E10" s="13"/>
      <c r="F10" s="13"/>
      <c r="G10" s="13"/>
      <c r="H10" s="13"/>
      <c r="I10" s="43"/>
      <c r="J10" s="13"/>
      <c r="K10" s="13"/>
      <c r="L10" s="13"/>
      <c r="M10" s="13"/>
      <c r="N10" s="663"/>
      <c r="O10" s="665"/>
      <c r="P10" s="661"/>
      <c r="Q10" s="14"/>
    </row>
    <row r="11" spans="1:17" s="55" customFormat="1" ht="22.5" customHeight="1">
      <c r="A11" s="316" t="s">
        <v>699</v>
      </c>
      <c r="B11" s="317">
        <v>1000.0000000000005</v>
      </c>
      <c r="C11" s="318">
        <v>149.29999999999993</v>
      </c>
      <c r="D11" s="318">
        <v>138.79999999999993</v>
      </c>
      <c r="E11" s="318">
        <v>10.500000000000002</v>
      </c>
      <c r="F11" s="318">
        <v>16.4</v>
      </c>
      <c r="G11" s="318">
        <v>5.8</v>
      </c>
      <c r="H11" s="318">
        <v>10.6</v>
      </c>
      <c r="I11" s="318">
        <v>59.80000000000002</v>
      </c>
      <c r="J11" s="318">
        <v>49.90000000000001</v>
      </c>
      <c r="K11" s="318">
        <v>9.9</v>
      </c>
      <c r="L11" s="318">
        <v>119.39999999999998</v>
      </c>
      <c r="M11" s="318">
        <v>49.1</v>
      </c>
      <c r="N11" s="318">
        <v>14.799999999999999</v>
      </c>
      <c r="O11" s="318">
        <v>12.4</v>
      </c>
      <c r="P11" s="319">
        <v>43.25</v>
      </c>
      <c r="Q11" s="320" t="s">
        <v>127</v>
      </c>
    </row>
    <row r="12" spans="1:17" s="126" customFormat="1" ht="22.5" customHeight="1">
      <c r="A12" s="58" t="s">
        <v>216</v>
      </c>
      <c r="B12" s="321">
        <v>100</v>
      </c>
      <c r="C12" s="253">
        <v>100</v>
      </c>
      <c r="D12" s="253">
        <v>100</v>
      </c>
      <c r="E12" s="253">
        <v>100</v>
      </c>
      <c r="F12" s="253">
        <v>100</v>
      </c>
      <c r="G12" s="253">
        <v>100</v>
      </c>
      <c r="H12" s="253">
        <v>100</v>
      </c>
      <c r="I12" s="253">
        <v>100</v>
      </c>
      <c r="J12" s="253">
        <v>100</v>
      </c>
      <c r="K12" s="253">
        <v>100</v>
      </c>
      <c r="L12" s="253">
        <v>100</v>
      </c>
      <c r="M12" s="253">
        <v>100</v>
      </c>
      <c r="N12" s="253">
        <v>100</v>
      </c>
      <c r="O12" s="253">
        <v>100</v>
      </c>
      <c r="P12" s="322">
        <v>100</v>
      </c>
      <c r="Q12" s="59" t="s">
        <v>216</v>
      </c>
    </row>
    <row r="13" spans="1:17" s="126" customFormat="1" ht="22.5" customHeight="1">
      <c r="A13" s="58" t="s">
        <v>309</v>
      </c>
      <c r="B13" s="321">
        <v>104.3</v>
      </c>
      <c r="C13" s="253">
        <v>109.6</v>
      </c>
      <c r="D13" s="253">
        <v>109.9</v>
      </c>
      <c r="E13" s="253">
        <v>106.6</v>
      </c>
      <c r="F13" s="253">
        <v>101.3</v>
      </c>
      <c r="G13" s="253">
        <v>101.4</v>
      </c>
      <c r="H13" s="253">
        <v>101.3</v>
      </c>
      <c r="I13" s="253">
        <v>103.2</v>
      </c>
      <c r="J13" s="253">
        <v>103.1</v>
      </c>
      <c r="K13" s="253">
        <v>103.8</v>
      </c>
      <c r="L13" s="253">
        <v>106</v>
      </c>
      <c r="M13" s="253">
        <v>102.7</v>
      </c>
      <c r="N13" s="253">
        <v>106.8</v>
      </c>
      <c r="O13" s="253">
        <v>105.5</v>
      </c>
      <c r="P13" s="322">
        <v>109.7</v>
      </c>
      <c r="Q13" s="59" t="s">
        <v>309</v>
      </c>
    </row>
    <row r="14" spans="1:17" s="126" customFormat="1" ht="22.5" customHeight="1">
      <c r="A14" s="58" t="s">
        <v>545</v>
      </c>
      <c r="B14" s="321">
        <v>105.6</v>
      </c>
      <c r="C14" s="253">
        <v>115</v>
      </c>
      <c r="D14" s="253">
        <v>115.4</v>
      </c>
      <c r="E14" s="253">
        <v>110.3</v>
      </c>
      <c r="F14" s="253">
        <v>102.8</v>
      </c>
      <c r="G14" s="253">
        <v>102.2</v>
      </c>
      <c r="H14" s="253">
        <v>103.2</v>
      </c>
      <c r="I14" s="253">
        <v>107.9</v>
      </c>
      <c r="J14" s="253">
        <v>107.7</v>
      </c>
      <c r="K14" s="253">
        <v>108.8</v>
      </c>
      <c r="L14" s="253">
        <v>109.6</v>
      </c>
      <c r="M14" s="253">
        <v>105.8</v>
      </c>
      <c r="N14" s="253">
        <v>113.7</v>
      </c>
      <c r="O14" s="253">
        <v>109.5</v>
      </c>
      <c r="P14" s="322">
        <v>113</v>
      </c>
      <c r="Q14" s="59" t="s">
        <v>545</v>
      </c>
    </row>
    <row r="15" spans="1:17" s="126" customFormat="1" ht="22.5" customHeight="1">
      <c r="A15" s="58" t="s">
        <v>756</v>
      </c>
      <c r="B15" s="486">
        <v>107.02</v>
      </c>
      <c r="C15" s="487">
        <v>117.1</v>
      </c>
      <c r="D15" s="487">
        <v>117.42</v>
      </c>
      <c r="E15" s="487">
        <v>112.72</v>
      </c>
      <c r="F15" s="487">
        <v>104.16</v>
      </c>
      <c r="G15" s="487">
        <v>105.82</v>
      </c>
      <c r="H15" s="487">
        <v>103.28</v>
      </c>
      <c r="I15" s="487">
        <v>110.88</v>
      </c>
      <c r="J15" s="487">
        <v>111.62</v>
      </c>
      <c r="K15" s="487">
        <v>107.1</v>
      </c>
      <c r="L15" s="487">
        <v>112.68</v>
      </c>
      <c r="M15" s="487">
        <v>109.27</v>
      </c>
      <c r="N15" s="487">
        <v>118.63</v>
      </c>
      <c r="O15" s="487">
        <v>118.25</v>
      </c>
      <c r="P15" s="488">
        <v>113.13</v>
      </c>
      <c r="Q15" s="59" t="s">
        <v>756</v>
      </c>
    </row>
    <row r="16" spans="1:17" s="328" customFormat="1" ht="22.5" customHeight="1">
      <c r="A16" s="323" t="s">
        <v>755</v>
      </c>
      <c r="B16" s="324">
        <v>108.21</v>
      </c>
      <c r="C16" s="325">
        <v>118.16</v>
      </c>
      <c r="D16" s="325">
        <v>118.5</v>
      </c>
      <c r="E16" s="325">
        <v>113.57</v>
      </c>
      <c r="F16" s="325">
        <v>104.09</v>
      </c>
      <c r="G16" s="325">
        <v>105.98</v>
      </c>
      <c r="H16" s="325">
        <v>103.09</v>
      </c>
      <c r="I16" s="325">
        <v>115.44</v>
      </c>
      <c r="J16" s="325">
        <v>116.44</v>
      </c>
      <c r="K16" s="325">
        <v>110.35</v>
      </c>
      <c r="L16" s="325">
        <v>114.15</v>
      </c>
      <c r="M16" s="325">
        <v>110.9</v>
      </c>
      <c r="N16" s="325">
        <v>120.05</v>
      </c>
      <c r="O16" s="325">
        <v>121.77</v>
      </c>
      <c r="P16" s="326">
        <v>113.81</v>
      </c>
      <c r="Q16" s="327" t="s">
        <v>755</v>
      </c>
    </row>
    <row r="17" spans="1:17" s="126" customFormat="1" ht="22.5" customHeight="1">
      <c r="A17" s="58" t="s">
        <v>657</v>
      </c>
      <c r="B17" s="329">
        <v>107.76</v>
      </c>
      <c r="C17" s="330">
        <v>117.12</v>
      </c>
      <c r="D17" s="330">
        <v>117.5</v>
      </c>
      <c r="E17" s="330">
        <v>112.07</v>
      </c>
      <c r="F17" s="330">
        <v>104.13</v>
      </c>
      <c r="G17" s="330">
        <v>105.74</v>
      </c>
      <c r="H17" s="330">
        <v>103.28</v>
      </c>
      <c r="I17" s="330">
        <v>113.95</v>
      </c>
      <c r="J17" s="330">
        <v>115.12</v>
      </c>
      <c r="K17" s="330">
        <v>108.04</v>
      </c>
      <c r="L17" s="330">
        <v>114.47</v>
      </c>
      <c r="M17" s="330">
        <v>109.94</v>
      </c>
      <c r="N17" s="330">
        <v>119.54</v>
      </c>
      <c r="O17" s="330">
        <v>120.46</v>
      </c>
      <c r="P17" s="331">
        <v>116.43</v>
      </c>
      <c r="Q17" s="59" t="s">
        <v>109</v>
      </c>
    </row>
    <row r="18" spans="1:17" s="126" customFormat="1" ht="22.5" customHeight="1">
      <c r="A18" s="58" t="s">
        <v>658</v>
      </c>
      <c r="B18" s="329">
        <v>108.02</v>
      </c>
      <c r="C18" s="330">
        <v>117.64</v>
      </c>
      <c r="D18" s="330">
        <v>118.01</v>
      </c>
      <c r="E18" s="330">
        <v>112.65</v>
      </c>
      <c r="F18" s="330">
        <v>104.13</v>
      </c>
      <c r="G18" s="330">
        <v>105.74</v>
      </c>
      <c r="H18" s="330">
        <v>103.28</v>
      </c>
      <c r="I18" s="330">
        <v>114.15</v>
      </c>
      <c r="J18" s="330">
        <v>115.22</v>
      </c>
      <c r="K18" s="330">
        <v>108.67</v>
      </c>
      <c r="L18" s="330">
        <v>114.83</v>
      </c>
      <c r="M18" s="330">
        <v>110.43</v>
      </c>
      <c r="N18" s="330">
        <v>119.54</v>
      </c>
      <c r="O18" s="330">
        <v>122.6</v>
      </c>
      <c r="P18" s="331">
        <v>116.24</v>
      </c>
      <c r="Q18" s="59" t="s">
        <v>110</v>
      </c>
    </row>
    <row r="19" spans="1:17" s="126" customFormat="1" ht="22.5" customHeight="1">
      <c r="A19" s="58" t="s">
        <v>659</v>
      </c>
      <c r="B19" s="329">
        <v>108.37</v>
      </c>
      <c r="C19" s="330">
        <v>118.08</v>
      </c>
      <c r="D19" s="330">
        <v>118.44</v>
      </c>
      <c r="E19" s="330">
        <v>113.2</v>
      </c>
      <c r="F19" s="330">
        <v>104.2</v>
      </c>
      <c r="G19" s="330">
        <v>105.9</v>
      </c>
      <c r="H19" s="330">
        <v>103.28</v>
      </c>
      <c r="I19" s="330">
        <v>114.45</v>
      </c>
      <c r="J19" s="330">
        <v>115.24</v>
      </c>
      <c r="K19" s="330">
        <v>110.47</v>
      </c>
      <c r="L19" s="330">
        <v>115.05</v>
      </c>
      <c r="M19" s="330">
        <v>110.72</v>
      </c>
      <c r="N19" s="330">
        <v>119.07</v>
      </c>
      <c r="O19" s="330">
        <v>122.34</v>
      </c>
      <c r="P19" s="331">
        <v>116.75</v>
      </c>
      <c r="Q19" s="59" t="s">
        <v>111</v>
      </c>
    </row>
    <row r="20" spans="1:17" s="126" customFormat="1" ht="22.5" customHeight="1">
      <c r="A20" s="58" t="s">
        <v>660</v>
      </c>
      <c r="B20" s="329">
        <v>108.3</v>
      </c>
      <c r="C20" s="330">
        <v>118.15</v>
      </c>
      <c r="D20" s="330">
        <v>118.52</v>
      </c>
      <c r="E20" s="330">
        <v>112.99</v>
      </c>
      <c r="F20" s="330">
        <v>104.24</v>
      </c>
      <c r="G20" s="330">
        <v>106.03</v>
      </c>
      <c r="H20" s="330">
        <v>103.28</v>
      </c>
      <c r="I20" s="330">
        <v>114.44</v>
      </c>
      <c r="J20" s="330">
        <v>115.22</v>
      </c>
      <c r="K20" s="330">
        <v>110.47</v>
      </c>
      <c r="L20" s="330">
        <v>114.72</v>
      </c>
      <c r="M20" s="330">
        <v>110.93</v>
      </c>
      <c r="N20" s="330">
        <v>119.38</v>
      </c>
      <c r="O20" s="330">
        <v>121.87</v>
      </c>
      <c r="P20" s="331">
        <v>115.59</v>
      </c>
      <c r="Q20" s="59" t="s">
        <v>112</v>
      </c>
    </row>
    <row r="21" spans="1:17" s="126" customFormat="1" ht="22.5" customHeight="1">
      <c r="A21" s="58" t="s">
        <v>661</v>
      </c>
      <c r="B21" s="329">
        <v>108.42</v>
      </c>
      <c r="C21" s="330">
        <v>118.18</v>
      </c>
      <c r="D21" s="330">
        <v>118.54</v>
      </c>
      <c r="E21" s="330">
        <v>113.36</v>
      </c>
      <c r="F21" s="330">
        <v>103.95</v>
      </c>
      <c r="G21" s="330">
        <v>105.75</v>
      </c>
      <c r="H21" s="330">
        <v>103</v>
      </c>
      <c r="I21" s="330">
        <v>115.1</v>
      </c>
      <c r="J21" s="330">
        <v>116.01</v>
      </c>
      <c r="K21" s="330">
        <v>110.47</v>
      </c>
      <c r="L21" s="330">
        <v>114.73</v>
      </c>
      <c r="M21" s="330">
        <v>111.08</v>
      </c>
      <c r="N21" s="330">
        <v>119.38</v>
      </c>
      <c r="O21" s="330">
        <v>122.26</v>
      </c>
      <c r="P21" s="331">
        <v>115.32</v>
      </c>
      <c r="Q21" s="59" t="s">
        <v>113</v>
      </c>
    </row>
    <row r="22" spans="1:17" s="126" customFormat="1" ht="22.5" customHeight="1">
      <c r="A22" s="58" t="s">
        <v>662</v>
      </c>
      <c r="B22" s="329">
        <v>108.11</v>
      </c>
      <c r="C22" s="330">
        <v>117.44</v>
      </c>
      <c r="D22" s="330">
        <v>117.71</v>
      </c>
      <c r="E22" s="330">
        <v>113.83</v>
      </c>
      <c r="F22" s="330">
        <v>103.95</v>
      </c>
      <c r="G22" s="330">
        <v>105.75</v>
      </c>
      <c r="H22" s="330">
        <v>103</v>
      </c>
      <c r="I22" s="330">
        <v>115.85</v>
      </c>
      <c r="J22" s="330">
        <v>116.84</v>
      </c>
      <c r="K22" s="330">
        <v>110.86</v>
      </c>
      <c r="L22" s="330">
        <v>114.56</v>
      </c>
      <c r="M22" s="330">
        <v>111.05</v>
      </c>
      <c r="N22" s="330">
        <v>119.13</v>
      </c>
      <c r="O22" s="330">
        <v>122.85</v>
      </c>
      <c r="P22" s="331">
        <v>114.77</v>
      </c>
      <c r="Q22" s="59" t="s">
        <v>114</v>
      </c>
    </row>
    <row r="23" spans="1:17" s="126" customFormat="1" ht="22.5" customHeight="1">
      <c r="A23" s="58" t="s">
        <v>663</v>
      </c>
      <c r="B23" s="329">
        <v>108.32</v>
      </c>
      <c r="C23" s="330">
        <v>118.1</v>
      </c>
      <c r="D23" s="330">
        <v>118.41</v>
      </c>
      <c r="E23" s="330">
        <v>113.85</v>
      </c>
      <c r="F23" s="330">
        <v>104.04</v>
      </c>
      <c r="G23" s="330">
        <v>106</v>
      </c>
      <c r="H23" s="330">
        <v>103</v>
      </c>
      <c r="I23" s="330">
        <v>115.85</v>
      </c>
      <c r="J23" s="330">
        <v>116.84</v>
      </c>
      <c r="K23" s="330">
        <v>110.86</v>
      </c>
      <c r="L23" s="330">
        <v>113.65</v>
      </c>
      <c r="M23" s="330">
        <v>111.05</v>
      </c>
      <c r="N23" s="330">
        <v>120.26</v>
      </c>
      <c r="O23" s="330">
        <v>114.23</v>
      </c>
      <c r="P23" s="331">
        <v>114.36</v>
      </c>
      <c r="Q23" s="59" t="s">
        <v>115</v>
      </c>
    </row>
    <row r="24" spans="1:17" s="126" customFormat="1" ht="22.5" customHeight="1">
      <c r="A24" s="58" t="s">
        <v>664</v>
      </c>
      <c r="B24" s="329">
        <v>108.78</v>
      </c>
      <c r="C24" s="330">
        <v>119.04</v>
      </c>
      <c r="D24" s="330">
        <v>119.4</v>
      </c>
      <c r="E24" s="330">
        <v>114.17</v>
      </c>
      <c r="F24" s="330">
        <v>104.04</v>
      </c>
      <c r="G24" s="330">
        <v>106.02</v>
      </c>
      <c r="H24" s="330">
        <v>103</v>
      </c>
      <c r="I24" s="330">
        <v>115.85</v>
      </c>
      <c r="J24" s="330">
        <v>116.84</v>
      </c>
      <c r="K24" s="330">
        <v>110.86</v>
      </c>
      <c r="L24" s="330">
        <v>114.26</v>
      </c>
      <c r="M24" s="330">
        <v>111.05</v>
      </c>
      <c r="N24" s="330">
        <v>120.26</v>
      </c>
      <c r="O24" s="330">
        <v>121.76</v>
      </c>
      <c r="P24" s="331">
        <v>113.86</v>
      </c>
      <c r="Q24" s="59" t="s">
        <v>116</v>
      </c>
    </row>
    <row r="25" spans="1:17" s="126" customFormat="1" ht="22.5" customHeight="1">
      <c r="A25" s="58" t="s">
        <v>665</v>
      </c>
      <c r="B25" s="329">
        <v>108.55</v>
      </c>
      <c r="C25" s="330">
        <v>119.82</v>
      </c>
      <c r="D25" s="330">
        <v>120.29</v>
      </c>
      <c r="E25" s="330">
        <v>113.64</v>
      </c>
      <c r="F25" s="330">
        <v>104.04</v>
      </c>
      <c r="G25" s="330">
        <v>106.02</v>
      </c>
      <c r="H25" s="330">
        <v>103</v>
      </c>
      <c r="I25" s="330">
        <v>115.85</v>
      </c>
      <c r="J25" s="330">
        <v>116.84</v>
      </c>
      <c r="K25" s="330">
        <v>110.86</v>
      </c>
      <c r="L25" s="330">
        <v>113.92</v>
      </c>
      <c r="M25" s="330">
        <v>111.09</v>
      </c>
      <c r="N25" s="330">
        <v>121.01</v>
      </c>
      <c r="O25" s="330">
        <v>120.93</v>
      </c>
      <c r="P25" s="331">
        <v>112.84</v>
      </c>
      <c r="Q25" s="59" t="s">
        <v>117</v>
      </c>
    </row>
    <row r="26" spans="1:17" s="126" customFormat="1" ht="22.5" customHeight="1">
      <c r="A26" s="58" t="s">
        <v>666</v>
      </c>
      <c r="B26" s="329">
        <v>108.39</v>
      </c>
      <c r="C26" s="330">
        <v>118.55</v>
      </c>
      <c r="D26" s="330">
        <v>118.86</v>
      </c>
      <c r="E26" s="330">
        <v>114.13</v>
      </c>
      <c r="F26" s="330">
        <v>104.04</v>
      </c>
      <c r="G26" s="330">
        <v>106.02</v>
      </c>
      <c r="H26" s="330">
        <v>103</v>
      </c>
      <c r="I26" s="330">
        <v>115.85</v>
      </c>
      <c r="J26" s="330">
        <v>116.84</v>
      </c>
      <c r="K26" s="330">
        <v>110.86</v>
      </c>
      <c r="L26" s="330">
        <v>114.29</v>
      </c>
      <c r="M26" s="330">
        <v>111.16</v>
      </c>
      <c r="N26" s="330">
        <v>121.01</v>
      </c>
      <c r="O26" s="330">
        <v>125.67</v>
      </c>
      <c r="P26" s="331">
        <v>112.4</v>
      </c>
      <c r="Q26" s="59" t="s">
        <v>118</v>
      </c>
    </row>
    <row r="27" spans="1:17" s="126" customFormat="1" ht="22.5" customHeight="1">
      <c r="A27" s="58" t="s">
        <v>667</v>
      </c>
      <c r="B27" s="329">
        <v>107.89</v>
      </c>
      <c r="C27" s="330">
        <v>117.82</v>
      </c>
      <c r="D27" s="330">
        <v>118.07</v>
      </c>
      <c r="E27" s="330">
        <v>114.32</v>
      </c>
      <c r="F27" s="330">
        <v>104.17</v>
      </c>
      <c r="G27" s="330">
        <v>106.35</v>
      </c>
      <c r="H27" s="330">
        <v>103</v>
      </c>
      <c r="I27" s="330">
        <v>116.94</v>
      </c>
      <c r="J27" s="330">
        <v>118.14</v>
      </c>
      <c r="K27" s="330">
        <v>110.86</v>
      </c>
      <c r="L27" s="330">
        <v>113.3</v>
      </c>
      <c r="M27" s="330">
        <v>111.19</v>
      </c>
      <c r="N27" s="330">
        <v>121.01</v>
      </c>
      <c r="O27" s="330">
        <v>123.18</v>
      </c>
      <c r="P27" s="331">
        <v>110.26</v>
      </c>
      <c r="Q27" s="59" t="s">
        <v>119</v>
      </c>
    </row>
    <row r="28" spans="1:17" s="126" customFormat="1" ht="22.5" customHeight="1">
      <c r="A28" s="250" t="s">
        <v>668</v>
      </c>
      <c r="B28" s="332">
        <v>107.6</v>
      </c>
      <c r="C28" s="333">
        <v>118.02</v>
      </c>
      <c r="D28" s="333">
        <v>118.26</v>
      </c>
      <c r="E28" s="333">
        <v>114.62</v>
      </c>
      <c r="F28" s="333">
        <v>104.19</v>
      </c>
      <c r="G28" s="333">
        <v>106.41</v>
      </c>
      <c r="H28" s="333">
        <v>103</v>
      </c>
      <c r="I28" s="333">
        <v>116.94</v>
      </c>
      <c r="J28" s="333">
        <v>118.14</v>
      </c>
      <c r="K28" s="333">
        <v>110.86</v>
      </c>
      <c r="L28" s="333">
        <v>112.05</v>
      </c>
      <c r="M28" s="333">
        <v>111.11</v>
      </c>
      <c r="N28" s="333">
        <v>121.01</v>
      </c>
      <c r="O28" s="333">
        <v>123.05</v>
      </c>
      <c r="P28" s="334">
        <v>106.84</v>
      </c>
      <c r="Q28" s="249" t="s">
        <v>120</v>
      </c>
    </row>
    <row r="29" spans="1:17" s="26" customFormat="1" ht="15.75" customHeight="1">
      <c r="A29" s="26" t="s">
        <v>700</v>
      </c>
      <c r="M29" s="27" t="s">
        <v>289</v>
      </c>
      <c r="O29" s="28"/>
      <c r="P29" s="29"/>
      <c r="Q29" s="27"/>
    </row>
    <row r="30" spans="1:13" s="23" customFormat="1" ht="15.75" customHeight="1">
      <c r="A30" s="23" t="s">
        <v>475</v>
      </c>
      <c r="B30" s="24"/>
      <c r="M30" s="30" t="s">
        <v>219</v>
      </c>
    </row>
    <row r="31" spans="1:19" s="26" customFormat="1" ht="15.75" customHeight="1">
      <c r="A31" s="30" t="s">
        <v>476</v>
      </c>
      <c r="B31" s="30"/>
      <c r="C31" s="30"/>
      <c r="D31" s="30"/>
      <c r="E31" s="30"/>
      <c r="F31" s="30"/>
      <c r="H31" s="30"/>
      <c r="I31" s="30"/>
      <c r="J31" s="30"/>
      <c r="K31" s="30"/>
      <c r="M31" s="30"/>
      <c r="N31" s="30"/>
      <c r="O31" s="30"/>
      <c r="P31" s="30"/>
      <c r="Q31" s="30"/>
      <c r="R31" s="30"/>
      <c r="S31" s="30"/>
    </row>
  </sheetData>
  <sheetProtection/>
  <mergeCells count="11">
    <mergeCell ref="F3:H3"/>
    <mergeCell ref="I3:K3"/>
    <mergeCell ref="L3:P3"/>
    <mergeCell ref="C4:E4"/>
    <mergeCell ref="L4:P4"/>
    <mergeCell ref="A1:Q1"/>
    <mergeCell ref="P5:P10"/>
    <mergeCell ref="E6:E8"/>
    <mergeCell ref="N7:N10"/>
    <mergeCell ref="O7:O10"/>
    <mergeCell ref="C3:E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60" verticalDpi="36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S30"/>
  <sheetViews>
    <sheetView zoomScalePageLayoutView="0" workbookViewId="0" topLeftCell="A7">
      <selection activeCell="A14" sqref="A14:IV14"/>
    </sheetView>
  </sheetViews>
  <sheetFormatPr defaultColWidth="8.88671875" defaultRowHeight="13.5"/>
  <cols>
    <col min="1" max="1" width="8.88671875" style="1" customWidth="1"/>
    <col min="2" max="2" width="8.4453125" style="1" customWidth="1"/>
    <col min="3" max="7" width="9.6640625" style="1" customWidth="1"/>
    <col min="8" max="8" width="10.4453125" style="1" customWidth="1"/>
    <col min="9" max="14" width="9.6640625" style="1" customWidth="1"/>
    <col min="15" max="15" width="11.3359375" style="1" customWidth="1"/>
    <col min="16" max="16384" width="8.88671875" style="1" customWidth="1"/>
  </cols>
  <sheetData>
    <row r="1" spans="1:17" ht="24" customHeight="1">
      <c r="A1" s="566" t="s">
        <v>550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128"/>
      <c r="Q1" s="128"/>
    </row>
    <row r="2" spans="1:15" s="2" customFormat="1" ht="18.75" customHeight="1">
      <c r="A2" s="86" t="s">
        <v>363</v>
      </c>
      <c r="B2" s="653" t="s">
        <v>383</v>
      </c>
      <c r="C2" s="653"/>
      <c r="D2" s="653"/>
      <c r="E2" s="653"/>
      <c r="F2" s="653"/>
      <c r="G2" s="653"/>
      <c r="H2" s="653"/>
      <c r="I2" s="653" t="s">
        <v>384</v>
      </c>
      <c r="J2" s="653"/>
      <c r="K2" s="653"/>
      <c r="L2" s="653"/>
      <c r="M2" s="653" t="s">
        <v>385</v>
      </c>
      <c r="N2" s="653"/>
      <c r="O2" s="4" t="s">
        <v>290</v>
      </c>
    </row>
    <row r="3" spans="1:15" s="2" customFormat="1" ht="18.75" customHeight="1">
      <c r="A3" s="5"/>
      <c r="B3" s="651" t="s">
        <v>386</v>
      </c>
      <c r="C3" s="656"/>
      <c r="D3" s="656"/>
      <c r="E3" s="656"/>
      <c r="F3" s="656"/>
      <c r="G3" s="656"/>
      <c r="H3" s="657"/>
      <c r="I3" s="88"/>
      <c r="K3" s="7"/>
      <c r="L3" s="8"/>
      <c r="M3" s="666" t="s">
        <v>387</v>
      </c>
      <c r="N3" s="666"/>
      <c r="O3" s="9"/>
    </row>
    <row r="4" spans="1:15" s="2" customFormat="1" ht="18.75" customHeight="1">
      <c r="A4" s="5" t="s">
        <v>16</v>
      </c>
      <c r="B4" s="10"/>
      <c r="C4" s="659" t="s">
        <v>389</v>
      </c>
      <c r="D4" s="659" t="s">
        <v>390</v>
      </c>
      <c r="E4" s="659" t="s">
        <v>391</v>
      </c>
      <c r="F4" s="659" t="s">
        <v>392</v>
      </c>
      <c r="G4" s="659" t="s">
        <v>393</v>
      </c>
      <c r="H4" s="659" t="s">
        <v>394</v>
      </c>
      <c r="I4" s="10"/>
      <c r="J4" s="92" t="s">
        <v>395</v>
      </c>
      <c r="K4" s="92" t="s">
        <v>396</v>
      </c>
      <c r="L4" s="92" t="s">
        <v>397</v>
      </c>
      <c r="M4" s="10"/>
      <c r="N4" s="92" t="s">
        <v>398</v>
      </c>
      <c r="O4" s="9" t="s">
        <v>21</v>
      </c>
    </row>
    <row r="5" spans="1:15" s="2" customFormat="1" ht="18.75" customHeight="1">
      <c r="A5" s="5"/>
      <c r="B5" s="10"/>
      <c r="C5" s="660"/>
      <c r="D5" s="662"/>
      <c r="E5" s="660"/>
      <c r="F5" s="662"/>
      <c r="G5" s="660"/>
      <c r="H5" s="660"/>
      <c r="I5" s="10"/>
      <c r="J5" s="10" t="s">
        <v>400</v>
      </c>
      <c r="K5" s="662" t="s">
        <v>401</v>
      </c>
      <c r="L5" s="662" t="s">
        <v>402</v>
      </c>
      <c r="M5" s="10"/>
      <c r="N5" s="662" t="s">
        <v>403</v>
      </c>
      <c r="O5" s="9"/>
    </row>
    <row r="6" spans="1:15" s="2" customFormat="1" ht="18.75" customHeight="1">
      <c r="A6" s="5" t="s">
        <v>382</v>
      </c>
      <c r="B6" s="10"/>
      <c r="C6" s="660"/>
      <c r="D6" s="662"/>
      <c r="E6" s="660"/>
      <c r="F6" s="662"/>
      <c r="G6" s="660"/>
      <c r="H6" s="662" t="s">
        <v>405</v>
      </c>
      <c r="I6" s="10"/>
      <c r="J6" s="662" t="s">
        <v>406</v>
      </c>
      <c r="K6" s="662"/>
      <c r="L6" s="660"/>
      <c r="M6" s="10"/>
      <c r="N6" s="660"/>
      <c r="O6" s="9" t="s">
        <v>143</v>
      </c>
    </row>
    <row r="7" spans="1:15" s="2" customFormat="1" ht="18.75" customHeight="1">
      <c r="A7" s="5"/>
      <c r="B7" s="10"/>
      <c r="C7" s="660"/>
      <c r="D7" s="662"/>
      <c r="E7" s="660"/>
      <c r="F7" s="662"/>
      <c r="G7" s="660"/>
      <c r="H7" s="662"/>
      <c r="I7" s="10"/>
      <c r="J7" s="660"/>
      <c r="K7" s="10"/>
      <c r="L7" s="10" t="s">
        <v>124</v>
      </c>
      <c r="M7" s="10"/>
      <c r="N7" s="10"/>
      <c r="O7" s="9"/>
    </row>
    <row r="8" spans="1:15" s="2" customFormat="1" ht="18.75" customHeight="1">
      <c r="A8" s="5"/>
      <c r="B8" s="10"/>
      <c r="C8" s="660"/>
      <c r="D8" s="662"/>
      <c r="E8" s="660"/>
      <c r="F8" s="662"/>
      <c r="G8" s="660"/>
      <c r="H8" s="662"/>
      <c r="I8" s="10"/>
      <c r="J8" s="660"/>
      <c r="K8" s="11"/>
      <c r="L8" s="10"/>
      <c r="M8" s="10"/>
      <c r="N8" s="10"/>
      <c r="O8" s="12"/>
    </row>
    <row r="9" spans="1:15" s="2" customFormat="1" ht="18.75" customHeight="1">
      <c r="A9" s="8"/>
      <c r="B9" s="13"/>
      <c r="C9" s="661"/>
      <c r="D9" s="663"/>
      <c r="E9" s="661"/>
      <c r="F9" s="663"/>
      <c r="G9" s="661"/>
      <c r="H9" s="663"/>
      <c r="I9" s="13"/>
      <c r="J9" s="661"/>
      <c r="K9" s="13"/>
      <c r="L9" s="13"/>
      <c r="M9" s="13"/>
      <c r="N9" s="13"/>
      <c r="O9" s="14"/>
    </row>
    <row r="10" spans="1:15" s="54" customFormat="1" ht="22.5" customHeight="1">
      <c r="A10" s="316" t="s">
        <v>699</v>
      </c>
      <c r="B10" s="335">
        <v>38.199999999999996</v>
      </c>
      <c r="C10" s="336">
        <v>8</v>
      </c>
      <c r="D10" s="336">
        <v>2.4000000000000004</v>
      </c>
      <c r="E10" s="336">
        <v>14.2</v>
      </c>
      <c r="F10" s="336">
        <v>3.4000000000000004</v>
      </c>
      <c r="G10" s="336">
        <v>2.8</v>
      </c>
      <c r="H10" s="336">
        <v>7.3999999999999995</v>
      </c>
      <c r="I10" s="336">
        <v>73.69999999999999</v>
      </c>
      <c r="J10" s="336">
        <v>26.2</v>
      </c>
      <c r="K10" s="336">
        <v>35.5</v>
      </c>
      <c r="L10" s="336">
        <v>12</v>
      </c>
      <c r="M10" s="336">
        <v>144.6</v>
      </c>
      <c r="N10" s="337">
        <v>33.199999999999996</v>
      </c>
      <c r="O10" s="320" t="s">
        <v>127</v>
      </c>
    </row>
    <row r="11" spans="1:15" s="126" customFormat="1" ht="22.5" customHeight="1">
      <c r="A11" s="58" t="s">
        <v>216</v>
      </c>
      <c r="B11" s="321">
        <v>100</v>
      </c>
      <c r="C11" s="253">
        <v>100</v>
      </c>
      <c r="D11" s="253">
        <v>100</v>
      </c>
      <c r="E11" s="253">
        <v>100</v>
      </c>
      <c r="F11" s="253">
        <v>100</v>
      </c>
      <c r="G11" s="253">
        <v>100</v>
      </c>
      <c r="H11" s="253">
        <v>100</v>
      </c>
      <c r="I11" s="253">
        <v>100</v>
      </c>
      <c r="J11" s="253">
        <v>100</v>
      </c>
      <c r="K11" s="253">
        <v>100</v>
      </c>
      <c r="L11" s="253">
        <v>100</v>
      </c>
      <c r="M11" s="253">
        <v>100</v>
      </c>
      <c r="N11" s="322">
        <v>100</v>
      </c>
      <c r="O11" s="59" t="s">
        <v>216</v>
      </c>
    </row>
    <row r="12" spans="1:15" s="126" customFormat="1" ht="22.5" customHeight="1">
      <c r="A12" s="58" t="s">
        <v>309</v>
      </c>
      <c r="B12" s="321">
        <v>103.7</v>
      </c>
      <c r="C12" s="253">
        <v>105.1</v>
      </c>
      <c r="D12" s="253">
        <v>106.4</v>
      </c>
      <c r="E12" s="253">
        <v>98.8</v>
      </c>
      <c r="F12" s="253">
        <v>110.4</v>
      </c>
      <c r="G12" s="253">
        <v>101.7</v>
      </c>
      <c r="H12" s="253">
        <v>105</v>
      </c>
      <c r="I12" s="253">
        <v>101.2</v>
      </c>
      <c r="J12" s="253">
        <v>100.6</v>
      </c>
      <c r="K12" s="253">
        <v>101.7</v>
      </c>
      <c r="L12" s="253">
        <v>101.4</v>
      </c>
      <c r="M12" s="253">
        <v>106.6</v>
      </c>
      <c r="N12" s="322">
        <v>100.7</v>
      </c>
      <c r="O12" s="59" t="s">
        <v>309</v>
      </c>
    </row>
    <row r="13" spans="1:15" s="126" customFormat="1" ht="22.5" customHeight="1">
      <c r="A13" s="58" t="s">
        <v>545</v>
      </c>
      <c r="B13" s="321">
        <v>106.2</v>
      </c>
      <c r="C13" s="253">
        <v>108.3</v>
      </c>
      <c r="D13" s="253">
        <v>109.2</v>
      </c>
      <c r="E13" s="253">
        <v>100.4</v>
      </c>
      <c r="F13" s="253">
        <v>112</v>
      </c>
      <c r="G13" s="253">
        <v>104.3</v>
      </c>
      <c r="H13" s="253">
        <v>108.1</v>
      </c>
      <c r="I13" s="253">
        <v>102</v>
      </c>
      <c r="J13" s="253">
        <v>99.6</v>
      </c>
      <c r="K13" s="253">
        <v>103.4</v>
      </c>
      <c r="L13" s="253">
        <v>104.7</v>
      </c>
      <c r="M13" s="253">
        <v>108.8</v>
      </c>
      <c r="N13" s="322">
        <v>100.5</v>
      </c>
      <c r="O13" s="59" t="s">
        <v>545</v>
      </c>
    </row>
    <row r="14" spans="1:15" s="126" customFormat="1" ht="22.5" customHeight="1">
      <c r="A14" s="58" t="s">
        <v>756</v>
      </c>
      <c r="B14" s="483">
        <v>106.63</v>
      </c>
      <c r="C14" s="484">
        <v>106.75</v>
      </c>
      <c r="D14" s="484">
        <v>109.72</v>
      </c>
      <c r="E14" s="484">
        <v>102.24</v>
      </c>
      <c r="F14" s="484">
        <v>113.79</v>
      </c>
      <c r="G14" s="484">
        <v>105.76</v>
      </c>
      <c r="H14" s="484">
        <v>106.62</v>
      </c>
      <c r="I14" s="484">
        <v>102.63</v>
      </c>
      <c r="J14" s="484">
        <v>100.78</v>
      </c>
      <c r="K14" s="484">
        <v>103.17</v>
      </c>
      <c r="L14" s="484">
        <v>106.61</v>
      </c>
      <c r="M14" s="484">
        <v>108.78</v>
      </c>
      <c r="N14" s="485">
        <v>101.71</v>
      </c>
      <c r="O14" s="59" t="s">
        <v>756</v>
      </c>
    </row>
    <row r="15" spans="1:15" s="328" customFormat="1" ht="22.5" customHeight="1">
      <c r="A15" s="323" t="s">
        <v>755</v>
      </c>
      <c r="B15" s="338">
        <v>108.86</v>
      </c>
      <c r="C15" s="339">
        <v>107.95</v>
      </c>
      <c r="D15" s="339">
        <v>108.55</v>
      </c>
      <c r="E15" s="339">
        <v>105.97</v>
      </c>
      <c r="F15" s="339">
        <v>114.34</v>
      </c>
      <c r="G15" s="339">
        <v>106.57</v>
      </c>
      <c r="H15" s="339">
        <v>109.17</v>
      </c>
      <c r="I15" s="339">
        <v>103.43</v>
      </c>
      <c r="J15" s="339">
        <v>102.46</v>
      </c>
      <c r="K15" s="339">
        <v>103.23</v>
      </c>
      <c r="L15" s="339">
        <v>107.61</v>
      </c>
      <c r="M15" s="339">
        <v>107.53</v>
      </c>
      <c r="N15" s="340">
        <v>101.46</v>
      </c>
      <c r="O15" s="327" t="s">
        <v>755</v>
      </c>
    </row>
    <row r="16" spans="1:15" s="126" customFormat="1" ht="22.5" customHeight="1">
      <c r="A16" s="58" t="s">
        <v>657</v>
      </c>
      <c r="B16" s="341">
        <v>107.5</v>
      </c>
      <c r="C16" s="342">
        <v>106.31</v>
      </c>
      <c r="D16" s="342">
        <v>109.79</v>
      </c>
      <c r="E16" s="342">
        <v>105.55</v>
      </c>
      <c r="F16" s="342">
        <v>112.89</v>
      </c>
      <c r="G16" s="342">
        <v>105.67</v>
      </c>
      <c r="H16" s="342">
        <v>105.27</v>
      </c>
      <c r="I16" s="342">
        <v>103.3</v>
      </c>
      <c r="J16" s="342">
        <v>102.27</v>
      </c>
      <c r="K16" s="342">
        <v>102.78</v>
      </c>
      <c r="L16" s="342">
        <v>108.52</v>
      </c>
      <c r="M16" s="342">
        <v>109.16</v>
      </c>
      <c r="N16" s="343">
        <v>101.78</v>
      </c>
      <c r="O16" s="59" t="s">
        <v>109</v>
      </c>
    </row>
    <row r="17" spans="1:15" s="126" customFormat="1" ht="22.5" customHeight="1">
      <c r="A17" s="58" t="s">
        <v>658</v>
      </c>
      <c r="B17" s="341">
        <v>109.1</v>
      </c>
      <c r="C17" s="342">
        <v>107.23</v>
      </c>
      <c r="D17" s="342">
        <v>109.49</v>
      </c>
      <c r="E17" s="342">
        <v>106.52</v>
      </c>
      <c r="F17" s="342">
        <v>112.89</v>
      </c>
      <c r="G17" s="342">
        <v>105.67</v>
      </c>
      <c r="H17" s="342">
        <v>110.71</v>
      </c>
      <c r="I17" s="342">
        <v>103.2</v>
      </c>
      <c r="J17" s="342">
        <v>102.18</v>
      </c>
      <c r="K17" s="342">
        <v>102.67</v>
      </c>
      <c r="L17" s="342">
        <v>108.52</v>
      </c>
      <c r="M17" s="342">
        <v>108.93</v>
      </c>
      <c r="N17" s="343">
        <v>101.57</v>
      </c>
      <c r="O17" s="59" t="s">
        <v>110</v>
      </c>
    </row>
    <row r="18" spans="1:15" s="126" customFormat="1" ht="22.5" customHeight="1">
      <c r="A18" s="58" t="s">
        <v>659</v>
      </c>
      <c r="B18" s="341">
        <v>109.35</v>
      </c>
      <c r="C18" s="342">
        <v>109.64</v>
      </c>
      <c r="D18" s="342">
        <v>107.34</v>
      </c>
      <c r="E18" s="342">
        <v>106.19</v>
      </c>
      <c r="F18" s="342">
        <v>112.57</v>
      </c>
      <c r="G18" s="342">
        <v>105.67</v>
      </c>
      <c r="H18" s="342">
        <v>111.02</v>
      </c>
      <c r="I18" s="342">
        <v>103.42</v>
      </c>
      <c r="J18" s="342">
        <v>102.15</v>
      </c>
      <c r="K18" s="342">
        <v>103.14</v>
      </c>
      <c r="L18" s="342">
        <v>108.52</v>
      </c>
      <c r="M18" s="342">
        <v>108.73</v>
      </c>
      <c r="N18" s="343">
        <v>101.27</v>
      </c>
      <c r="O18" s="59" t="s">
        <v>111</v>
      </c>
    </row>
    <row r="19" spans="1:15" s="126" customFormat="1" ht="22.5" customHeight="1">
      <c r="A19" s="58" t="s">
        <v>660</v>
      </c>
      <c r="B19" s="341">
        <v>109.08</v>
      </c>
      <c r="C19" s="342">
        <v>107.4</v>
      </c>
      <c r="D19" s="342">
        <v>107.29</v>
      </c>
      <c r="E19" s="342">
        <v>106.76</v>
      </c>
      <c r="F19" s="342">
        <v>112.82</v>
      </c>
      <c r="G19" s="342">
        <v>105.67</v>
      </c>
      <c r="H19" s="342">
        <v>110.66</v>
      </c>
      <c r="I19" s="342">
        <v>103.26</v>
      </c>
      <c r="J19" s="342">
        <v>101.72</v>
      </c>
      <c r="K19" s="342">
        <v>103.29</v>
      </c>
      <c r="L19" s="342">
        <v>108.06</v>
      </c>
      <c r="M19" s="342">
        <v>108.24</v>
      </c>
      <c r="N19" s="343">
        <v>101.6</v>
      </c>
      <c r="O19" s="59" t="s">
        <v>112</v>
      </c>
    </row>
    <row r="20" spans="1:15" s="126" customFormat="1" ht="22.5" customHeight="1">
      <c r="A20" s="58" t="s">
        <v>661</v>
      </c>
      <c r="B20" s="341">
        <v>109.3</v>
      </c>
      <c r="C20" s="342">
        <v>109.3</v>
      </c>
      <c r="D20" s="342">
        <v>107.14</v>
      </c>
      <c r="E20" s="342">
        <v>106.59</v>
      </c>
      <c r="F20" s="342">
        <v>112.74</v>
      </c>
      <c r="G20" s="342">
        <v>105.67</v>
      </c>
      <c r="H20" s="342">
        <v>110.27</v>
      </c>
      <c r="I20" s="342">
        <v>103.53</v>
      </c>
      <c r="J20" s="342">
        <v>102.39</v>
      </c>
      <c r="K20" s="342">
        <v>103.35</v>
      </c>
      <c r="L20" s="342">
        <v>108.06</v>
      </c>
      <c r="M20" s="342">
        <v>108.26</v>
      </c>
      <c r="N20" s="343">
        <v>101.84</v>
      </c>
      <c r="O20" s="59" t="s">
        <v>113</v>
      </c>
    </row>
    <row r="21" spans="1:15" s="126" customFormat="1" ht="22.5" customHeight="1">
      <c r="A21" s="58" t="s">
        <v>662</v>
      </c>
      <c r="B21" s="341">
        <v>108.59</v>
      </c>
      <c r="C21" s="342">
        <v>108.13</v>
      </c>
      <c r="D21" s="342">
        <v>107.43</v>
      </c>
      <c r="E21" s="342">
        <v>105.91</v>
      </c>
      <c r="F21" s="342">
        <v>111.73</v>
      </c>
      <c r="G21" s="342">
        <v>105.67</v>
      </c>
      <c r="H21" s="342">
        <v>109.55</v>
      </c>
      <c r="I21" s="342">
        <v>103.34</v>
      </c>
      <c r="J21" s="342">
        <v>101.87</v>
      </c>
      <c r="K21" s="342">
        <v>103.34</v>
      </c>
      <c r="L21" s="342">
        <v>108.06</v>
      </c>
      <c r="M21" s="342">
        <v>107.43</v>
      </c>
      <c r="N21" s="343">
        <v>101.75</v>
      </c>
      <c r="O21" s="59" t="s">
        <v>114</v>
      </c>
    </row>
    <row r="22" spans="1:15" s="126" customFormat="1" ht="22.5" customHeight="1">
      <c r="A22" s="58" t="s">
        <v>663</v>
      </c>
      <c r="B22" s="341">
        <v>108.29</v>
      </c>
      <c r="C22" s="342">
        <v>108.13</v>
      </c>
      <c r="D22" s="342">
        <v>107.17</v>
      </c>
      <c r="E22" s="342">
        <v>105.45</v>
      </c>
      <c r="F22" s="342">
        <v>113.32</v>
      </c>
      <c r="G22" s="342">
        <v>105.67</v>
      </c>
      <c r="H22" s="342">
        <v>108.32</v>
      </c>
      <c r="I22" s="342">
        <v>103.55</v>
      </c>
      <c r="J22" s="342">
        <v>102.47</v>
      </c>
      <c r="K22" s="342">
        <v>103.34</v>
      </c>
      <c r="L22" s="342">
        <v>108.06</v>
      </c>
      <c r="M22" s="342">
        <v>107.99</v>
      </c>
      <c r="N22" s="343">
        <v>101.71</v>
      </c>
      <c r="O22" s="59" t="s">
        <v>115</v>
      </c>
    </row>
    <row r="23" spans="1:15" s="126" customFormat="1" ht="22.5" customHeight="1">
      <c r="A23" s="58" t="s">
        <v>664</v>
      </c>
      <c r="B23" s="341">
        <v>108.6</v>
      </c>
      <c r="C23" s="342">
        <v>107.8</v>
      </c>
      <c r="D23" s="342">
        <v>107.43</v>
      </c>
      <c r="E23" s="342">
        <v>106.61</v>
      </c>
      <c r="F23" s="342">
        <v>114.05</v>
      </c>
      <c r="G23" s="342">
        <v>107.83</v>
      </c>
      <c r="H23" s="342">
        <v>106.64</v>
      </c>
      <c r="I23" s="342">
        <v>103.11</v>
      </c>
      <c r="J23" s="342">
        <v>102.5</v>
      </c>
      <c r="K23" s="342">
        <v>103.1</v>
      </c>
      <c r="L23" s="342">
        <v>105.89</v>
      </c>
      <c r="M23" s="342">
        <v>109.46</v>
      </c>
      <c r="N23" s="343">
        <v>101.29</v>
      </c>
      <c r="O23" s="59" t="s">
        <v>116</v>
      </c>
    </row>
    <row r="24" spans="1:15" s="126" customFormat="1" ht="22.5" customHeight="1">
      <c r="A24" s="58" t="s">
        <v>665</v>
      </c>
      <c r="B24" s="341">
        <v>108.87</v>
      </c>
      <c r="C24" s="342">
        <v>107.04</v>
      </c>
      <c r="D24" s="342">
        <v>109.87</v>
      </c>
      <c r="E24" s="342">
        <v>106.43</v>
      </c>
      <c r="F24" s="342">
        <v>114.67</v>
      </c>
      <c r="G24" s="342">
        <v>107.83</v>
      </c>
      <c r="H24" s="342">
        <v>108.17</v>
      </c>
      <c r="I24" s="342">
        <v>103.12</v>
      </c>
      <c r="J24" s="342">
        <v>102.38</v>
      </c>
      <c r="K24" s="342">
        <v>103.1</v>
      </c>
      <c r="L24" s="342">
        <v>106.25</v>
      </c>
      <c r="M24" s="342">
        <v>107.59</v>
      </c>
      <c r="N24" s="343">
        <v>101.35</v>
      </c>
      <c r="O24" s="59" t="s">
        <v>117</v>
      </c>
    </row>
    <row r="25" spans="1:15" s="126" customFormat="1" ht="22.5" customHeight="1">
      <c r="A25" s="58" t="s">
        <v>666</v>
      </c>
      <c r="B25" s="341">
        <v>109.65</v>
      </c>
      <c r="C25" s="342">
        <v>107.26</v>
      </c>
      <c r="D25" s="342">
        <v>109.87</v>
      </c>
      <c r="E25" s="342">
        <v>106.19</v>
      </c>
      <c r="F25" s="342">
        <v>116.85</v>
      </c>
      <c r="G25" s="342">
        <v>107.83</v>
      </c>
      <c r="H25" s="342">
        <v>111.57</v>
      </c>
      <c r="I25" s="342">
        <v>103.77</v>
      </c>
      <c r="J25" s="342">
        <v>103.21</v>
      </c>
      <c r="K25" s="342">
        <v>103.57</v>
      </c>
      <c r="L25" s="342">
        <v>107.06</v>
      </c>
      <c r="M25" s="342">
        <v>106.73</v>
      </c>
      <c r="N25" s="343">
        <v>101.31</v>
      </c>
      <c r="O25" s="59" t="s">
        <v>118</v>
      </c>
    </row>
    <row r="26" spans="1:15" s="126" customFormat="1" ht="22.5" customHeight="1">
      <c r="A26" s="58" t="s">
        <v>667</v>
      </c>
      <c r="B26" s="341">
        <v>108.9</v>
      </c>
      <c r="C26" s="342">
        <v>108.56</v>
      </c>
      <c r="D26" s="342">
        <v>109.87</v>
      </c>
      <c r="E26" s="342">
        <v>105.19</v>
      </c>
      <c r="F26" s="342">
        <v>116.3</v>
      </c>
      <c r="G26" s="342">
        <v>107.83</v>
      </c>
      <c r="H26" s="342">
        <v>108.52</v>
      </c>
      <c r="I26" s="342">
        <v>103.8</v>
      </c>
      <c r="J26" s="342">
        <v>103.28</v>
      </c>
      <c r="K26" s="342">
        <v>103.55</v>
      </c>
      <c r="L26" s="342">
        <v>107.06</v>
      </c>
      <c r="M26" s="342">
        <v>104.9</v>
      </c>
      <c r="N26" s="343">
        <v>100.87</v>
      </c>
      <c r="O26" s="59" t="s">
        <v>119</v>
      </c>
    </row>
    <row r="27" spans="1:17" s="126" customFormat="1" ht="22.5" customHeight="1">
      <c r="A27" s="250" t="s">
        <v>668</v>
      </c>
      <c r="B27" s="344">
        <v>109.09</v>
      </c>
      <c r="C27" s="345">
        <v>108.56</v>
      </c>
      <c r="D27" s="345">
        <v>109.87</v>
      </c>
      <c r="E27" s="345">
        <v>104.23</v>
      </c>
      <c r="F27" s="345">
        <v>121.2</v>
      </c>
      <c r="G27" s="345">
        <v>107.83</v>
      </c>
      <c r="H27" s="345">
        <v>109.33</v>
      </c>
      <c r="I27" s="345">
        <v>103.76</v>
      </c>
      <c r="J27" s="345">
        <v>103.12</v>
      </c>
      <c r="K27" s="345">
        <v>103.55</v>
      </c>
      <c r="L27" s="345">
        <v>107.24</v>
      </c>
      <c r="M27" s="345">
        <v>102.99</v>
      </c>
      <c r="N27" s="346">
        <v>101.18</v>
      </c>
      <c r="O27" s="249" t="s">
        <v>120</v>
      </c>
      <c r="P27" s="127"/>
      <c r="Q27" s="127"/>
    </row>
    <row r="28" spans="1:17" s="26" customFormat="1" ht="15.75" customHeight="1">
      <c r="A28" s="26" t="s">
        <v>700</v>
      </c>
      <c r="M28" s="27" t="s">
        <v>289</v>
      </c>
      <c r="O28" s="28"/>
      <c r="P28" s="29"/>
      <c r="Q28" s="27"/>
    </row>
    <row r="29" spans="1:13" s="23" customFormat="1" ht="15.75" customHeight="1">
      <c r="A29" s="23" t="s">
        <v>475</v>
      </c>
      <c r="B29" s="24"/>
      <c r="M29" s="30" t="s">
        <v>219</v>
      </c>
    </row>
    <row r="30" spans="1:19" s="26" customFormat="1" ht="15.75" customHeight="1">
      <c r="A30" s="30" t="s">
        <v>476</v>
      </c>
      <c r="B30" s="30"/>
      <c r="C30" s="30"/>
      <c r="D30" s="30"/>
      <c r="E30" s="30"/>
      <c r="F30" s="30"/>
      <c r="H30" s="30"/>
      <c r="I30" s="30"/>
      <c r="J30" s="30"/>
      <c r="K30" s="30"/>
      <c r="M30" s="30"/>
      <c r="N30" s="30"/>
      <c r="O30" s="30"/>
      <c r="P30" s="30"/>
      <c r="Q30" s="30"/>
      <c r="R30" s="30"/>
      <c r="S30" s="30"/>
    </row>
  </sheetData>
  <sheetProtection/>
  <mergeCells count="17">
    <mergeCell ref="J6:J9"/>
    <mergeCell ref="C4:C9"/>
    <mergeCell ref="D4:D9"/>
    <mergeCell ref="E4:E9"/>
    <mergeCell ref="F4:F9"/>
    <mergeCell ref="G4:G9"/>
    <mergeCell ref="H4:H5"/>
    <mergeCell ref="K5:K6"/>
    <mergeCell ref="L5:L6"/>
    <mergeCell ref="N5:N6"/>
    <mergeCell ref="A1:O1"/>
    <mergeCell ref="B2:H2"/>
    <mergeCell ref="I2:L2"/>
    <mergeCell ref="M2:N2"/>
    <mergeCell ref="B3:H3"/>
    <mergeCell ref="M3:N3"/>
    <mergeCell ref="H6:H9"/>
  </mergeCells>
  <printOptions horizontalCentered="1" verticalCentered="1"/>
  <pageMargins left="0.25" right="0.2" top="0.3937007874015748" bottom="0.3937007874015748" header="0.5118110236220472" footer="0.5118110236220472"/>
  <pageSetup horizontalDpi="360" verticalDpi="36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S30"/>
  <sheetViews>
    <sheetView zoomScalePageLayoutView="0" workbookViewId="0" topLeftCell="A1">
      <selection activeCell="C18" sqref="C18"/>
    </sheetView>
  </sheetViews>
  <sheetFormatPr defaultColWidth="8.88671875" defaultRowHeight="13.5"/>
  <cols>
    <col min="1" max="1" width="8.88671875" style="1" customWidth="1"/>
    <col min="2" max="2" width="12.4453125" style="1" customWidth="1"/>
    <col min="3" max="3" width="9.99609375" style="16" customWidth="1"/>
    <col min="4" max="6" width="9.99609375" style="1" customWidth="1"/>
    <col min="7" max="7" width="12.4453125" style="1" customWidth="1"/>
    <col min="8" max="8" width="9.99609375" style="1" customWidth="1"/>
    <col min="9" max="9" width="11.88671875" style="1" customWidth="1"/>
    <col min="10" max="10" width="11.99609375" style="1" customWidth="1"/>
    <col min="11" max="11" width="12.5546875" style="1" customWidth="1"/>
    <col min="12" max="14" width="9.99609375" style="1" customWidth="1"/>
    <col min="15" max="15" width="15.88671875" style="1" customWidth="1"/>
    <col min="16" max="16384" width="8.88671875" style="1" customWidth="1"/>
  </cols>
  <sheetData>
    <row r="1" spans="1:16" ht="23.25">
      <c r="A1" s="566" t="s">
        <v>551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128"/>
    </row>
    <row r="2" s="129" customFormat="1" ht="18" customHeight="1">
      <c r="O2" s="31" t="s">
        <v>295</v>
      </c>
    </row>
    <row r="3" spans="1:15" s="2" customFormat="1" ht="44.25" customHeight="1">
      <c r="A3" s="86" t="s">
        <v>552</v>
      </c>
      <c r="B3" s="670" t="s">
        <v>553</v>
      </c>
      <c r="C3" s="646"/>
      <c r="D3" s="650" t="s">
        <v>554</v>
      </c>
      <c r="E3" s="654"/>
      <c r="F3" s="654"/>
      <c r="G3" s="655"/>
      <c r="H3" s="653" t="s">
        <v>555</v>
      </c>
      <c r="I3" s="653"/>
      <c r="J3" s="653"/>
      <c r="K3" s="653"/>
      <c r="L3" s="653"/>
      <c r="M3" s="653"/>
      <c r="N3" s="653"/>
      <c r="O3" s="4" t="s">
        <v>556</v>
      </c>
    </row>
    <row r="4" spans="1:15" s="2" customFormat="1" ht="18" customHeight="1">
      <c r="A4" s="5" t="s">
        <v>557</v>
      </c>
      <c r="B4" s="20" t="s">
        <v>408</v>
      </c>
      <c r="C4" s="92" t="s">
        <v>409</v>
      </c>
      <c r="D4" s="10"/>
      <c r="E4" s="92" t="s">
        <v>558</v>
      </c>
      <c r="F4" s="659" t="s">
        <v>559</v>
      </c>
      <c r="G4" s="92" t="s">
        <v>410</v>
      </c>
      <c r="H4" s="10"/>
      <c r="I4" s="659" t="s">
        <v>560</v>
      </c>
      <c r="J4" s="659" t="s">
        <v>561</v>
      </c>
      <c r="K4" s="667" t="s">
        <v>562</v>
      </c>
      <c r="L4" s="659" t="s">
        <v>563</v>
      </c>
      <c r="M4" s="659" t="s">
        <v>564</v>
      </c>
      <c r="N4" s="659" t="s">
        <v>565</v>
      </c>
      <c r="O4" s="9" t="s">
        <v>566</v>
      </c>
    </row>
    <row r="5" spans="1:15" s="2" customFormat="1" ht="18" customHeight="1">
      <c r="A5" s="5"/>
      <c r="B5" s="671" t="s">
        <v>567</v>
      </c>
      <c r="C5" s="662" t="s">
        <v>568</v>
      </c>
      <c r="D5" s="10"/>
      <c r="E5" s="10" t="s">
        <v>569</v>
      </c>
      <c r="F5" s="662"/>
      <c r="G5" s="662" t="s">
        <v>570</v>
      </c>
      <c r="H5" s="10"/>
      <c r="I5" s="662"/>
      <c r="J5" s="662"/>
      <c r="K5" s="668"/>
      <c r="L5" s="660"/>
      <c r="M5" s="660"/>
      <c r="N5" s="660"/>
      <c r="O5" s="9"/>
    </row>
    <row r="6" spans="1:15" s="2" customFormat="1" ht="18" customHeight="1">
      <c r="A6" s="5" t="s">
        <v>571</v>
      </c>
      <c r="B6" s="666"/>
      <c r="C6" s="660"/>
      <c r="D6" s="10"/>
      <c r="E6" s="10" t="s">
        <v>572</v>
      </c>
      <c r="F6" s="662"/>
      <c r="G6" s="660"/>
      <c r="H6" s="10"/>
      <c r="I6" s="662"/>
      <c r="J6" s="662"/>
      <c r="K6" s="668"/>
      <c r="L6" s="660"/>
      <c r="M6" s="660"/>
      <c r="N6" s="660"/>
      <c r="O6" s="9" t="s">
        <v>573</v>
      </c>
    </row>
    <row r="7" spans="1:15" s="2" customFormat="1" ht="18" customHeight="1">
      <c r="A7" s="5"/>
      <c r="B7" s="666"/>
      <c r="C7" s="10"/>
      <c r="D7" s="10"/>
      <c r="E7" s="10"/>
      <c r="F7" s="662"/>
      <c r="G7" s="10"/>
      <c r="H7" s="10"/>
      <c r="I7" s="662"/>
      <c r="J7" s="662"/>
      <c r="K7" s="668"/>
      <c r="L7" s="660"/>
      <c r="M7" s="660"/>
      <c r="N7" s="10"/>
      <c r="O7" s="9"/>
    </row>
    <row r="8" spans="1:15" s="2" customFormat="1" ht="18" customHeight="1">
      <c r="A8" s="5"/>
      <c r="B8" s="5"/>
      <c r="C8" s="10"/>
      <c r="D8" s="10"/>
      <c r="E8" s="11"/>
      <c r="F8" s="11"/>
      <c r="G8" s="10"/>
      <c r="H8" s="10"/>
      <c r="I8" s="662"/>
      <c r="J8" s="662"/>
      <c r="K8" s="668"/>
      <c r="L8" s="660"/>
      <c r="M8" s="660"/>
      <c r="N8" s="10"/>
      <c r="O8" s="12"/>
    </row>
    <row r="9" spans="1:15" s="2" customFormat="1" ht="29.25" customHeight="1">
      <c r="A9" s="8"/>
      <c r="B9" s="8"/>
      <c r="C9" s="13"/>
      <c r="D9" s="13"/>
      <c r="E9" s="13"/>
      <c r="F9" s="13"/>
      <c r="G9" s="13"/>
      <c r="H9" s="13"/>
      <c r="I9" s="663"/>
      <c r="J9" s="13"/>
      <c r="K9" s="669"/>
      <c r="L9" s="13"/>
      <c r="M9" s="13"/>
      <c r="N9" s="13"/>
      <c r="O9" s="14"/>
    </row>
    <row r="10" spans="1:15" s="54" customFormat="1" ht="22.5" customHeight="1">
      <c r="A10" s="316" t="s">
        <v>699</v>
      </c>
      <c r="B10" s="335">
        <v>81.19999999999997</v>
      </c>
      <c r="C10" s="336">
        <v>30.2</v>
      </c>
      <c r="D10" s="336">
        <v>61.6</v>
      </c>
      <c r="E10" s="336">
        <v>0.1</v>
      </c>
      <c r="F10" s="336">
        <v>5.5</v>
      </c>
      <c r="G10" s="336">
        <v>56</v>
      </c>
      <c r="H10" s="336">
        <v>52.10000000000001</v>
      </c>
      <c r="I10" s="336">
        <v>9.599999999999998</v>
      </c>
      <c r="J10" s="336">
        <v>0.2</v>
      </c>
      <c r="K10" s="336">
        <v>6.999999999999999</v>
      </c>
      <c r="L10" s="336">
        <v>19.099999999999998</v>
      </c>
      <c r="M10" s="336">
        <v>9.099999999999998</v>
      </c>
      <c r="N10" s="337">
        <v>7.1</v>
      </c>
      <c r="O10" s="320" t="s">
        <v>127</v>
      </c>
    </row>
    <row r="11" spans="1:15" s="126" customFormat="1" ht="22.5" customHeight="1">
      <c r="A11" s="58" t="s">
        <v>216</v>
      </c>
      <c r="B11" s="321">
        <v>100</v>
      </c>
      <c r="C11" s="253">
        <v>100</v>
      </c>
      <c r="D11" s="253">
        <v>100.1</v>
      </c>
      <c r="E11" s="253">
        <v>100</v>
      </c>
      <c r="F11" s="253">
        <v>100</v>
      </c>
      <c r="G11" s="253">
        <v>100</v>
      </c>
      <c r="H11" s="253">
        <v>100</v>
      </c>
      <c r="I11" s="253">
        <v>100</v>
      </c>
      <c r="J11" s="253">
        <v>100</v>
      </c>
      <c r="K11" s="253">
        <v>100</v>
      </c>
      <c r="L11" s="253">
        <v>100</v>
      </c>
      <c r="M11" s="253">
        <v>100</v>
      </c>
      <c r="N11" s="322">
        <v>100</v>
      </c>
      <c r="O11" s="59" t="s">
        <v>216</v>
      </c>
    </row>
    <row r="12" spans="1:15" s="126" customFormat="1" ht="22.5" customHeight="1">
      <c r="A12" s="58" t="s">
        <v>309</v>
      </c>
      <c r="B12" s="321">
        <v>110.8</v>
      </c>
      <c r="C12" s="253">
        <v>102.9</v>
      </c>
      <c r="D12" s="253">
        <v>98.4</v>
      </c>
      <c r="E12" s="253">
        <v>101.8</v>
      </c>
      <c r="F12" s="253">
        <v>96.3</v>
      </c>
      <c r="G12" s="253">
        <v>98.4</v>
      </c>
      <c r="H12" s="253">
        <v>100</v>
      </c>
      <c r="I12" s="253">
        <v>90.6</v>
      </c>
      <c r="J12" s="253">
        <v>99.4</v>
      </c>
      <c r="K12" s="253">
        <v>101.6</v>
      </c>
      <c r="L12" s="253">
        <v>101.1</v>
      </c>
      <c r="M12" s="253">
        <v>104.8</v>
      </c>
      <c r="N12" s="322">
        <v>105.7</v>
      </c>
      <c r="O12" s="59" t="s">
        <v>309</v>
      </c>
    </row>
    <row r="13" spans="1:15" s="126" customFormat="1" ht="22.5" customHeight="1">
      <c r="A13" s="58" t="s">
        <v>545</v>
      </c>
      <c r="B13" s="321">
        <v>114</v>
      </c>
      <c r="C13" s="253">
        <v>105.2</v>
      </c>
      <c r="D13" s="253">
        <v>95.9</v>
      </c>
      <c r="E13" s="253">
        <v>107.2</v>
      </c>
      <c r="F13" s="253">
        <v>92.3</v>
      </c>
      <c r="G13" s="253">
        <v>95.9</v>
      </c>
      <c r="H13" s="253">
        <v>99.6</v>
      </c>
      <c r="I13" s="253">
        <v>80.8</v>
      </c>
      <c r="J13" s="253">
        <v>104.6</v>
      </c>
      <c r="K13" s="253">
        <v>103.3</v>
      </c>
      <c r="L13" s="253">
        <v>102.7</v>
      </c>
      <c r="M13" s="253">
        <v>108.6</v>
      </c>
      <c r="N13" s="322">
        <v>109.4</v>
      </c>
      <c r="O13" s="59" t="s">
        <v>545</v>
      </c>
    </row>
    <row r="14" spans="1:15" s="126" customFormat="1" ht="22.5" customHeight="1">
      <c r="A14" s="58" t="s">
        <v>756</v>
      </c>
      <c r="B14" s="480">
        <v>111.99</v>
      </c>
      <c r="C14" s="481">
        <v>108.49</v>
      </c>
      <c r="D14" s="481">
        <v>95.63</v>
      </c>
      <c r="E14" s="481">
        <v>111.92</v>
      </c>
      <c r="F14" s="481">
        <v>89.3</v>
      </c>
      <c r="G14" s="481">
        <v>95.9</v>
      </c>
      <c r="H14" s="481">
        <v>100.31</v>
      </c>
      <c r="I14" s="481">
        <v>78.48</v>
      </c>
      <c r="J14" s="481">
        <v>104.87</v>
      </c>
      <c r="K14" s="481">
        <v>104</v>
      </c>
      <c r="L14" s="481">
        <v>103.65</v>
      </c>
      <c r="M14" s="481">
        <v>111.5</v>
      </c>
      <c r="N14" s="482">
        <v>111.92</v>
      </c>
      <c r="O14" s="59" t="s">
        <v>756</v>
      </c>
    </row>
    <row r="15" spans="1:15" s="328" customFormat="1" ht="22.5" customHeight="1">
      <c r="A15" s="323" t="s">
        <v>755</v>
      </c>
      <c r="B15" s="347">
        <v>107.66</v>
      </c>
      <c r="C15" s="348">
        <v>113.79</v>
      </c>
      <c r="D15" s="348">
        <v>95.43</v>
      </c>
      <c r="E15" s="348">
        <v>118.52</v>
      </c>
      <c r="F15" s="348">
        <v>86.32</v>
      </c>
      <c r="G15" s="348">
        <v>95.98</v>
      </c>
      <c r="H15" s="348">
        <v>100.56</v>
      </c>
      <c r="I15" s="348">
        <v>74.42</v>
      </c>
      <c r="J15" s="348">
        <v>106.49</v>
      </c>
      <c r="K15" s="348">
        <v>105.13</v>
      </c>
      <c r="L15" s="348">
        <v>105.29</v>
      </c>
      <c r="M15" s="348">
        <v>114.63</v>
      </c>
      <c r="N15" s="349">
        <v>111.47</v>
      </c>
      <c r="O15" s="327" t="s">
        <v>755</v>
      </c>
    </row>
    <row r="16" spans="1:15" s="126" customFormat="1" ht="22.5" customHeight="1">
      <c r="A16" s="58" t="s">
        <v>176</v>
      </c>
      <c r="B16" s="350">
        <v>111.91</v>
      </c>
      <c r="C16" s="351">
        <v>110.38</v>
      </c>
      <c r="D16" s="351">
        <v>95.51</v>
      </c>
      <c r="E16" s="351">
        <v>118.52</v>
      </c>
      <c r="F16" s="351">
        <v>87.84</v>
      </c>
      <c r="G16" s="351">
        <v>95.9</v>
      </c>
      <c r="H16" s="351">
        <v>99.92</v>
      </c>
      <c r="I16" s="351">
        <v>77.92</v>
      </c>
      <c r="J16" s="351">
        <v>105.85</v>
      </c>
      <c r="K16" s="351">
        <v>104.03</v>
      </c>
      <c r="L16" s="351">
        <v>104.11</v>
      </c>
      <c r="M16" s="351">
        <v>113.06</v>
      </c>
      <c r="N16" s="352">
        <v>106.47</v>
      </c>
      <c r="O16" s="59" t="s">
        <v>109</v>
      </c>
    </row>
    <row r="17" spans="1:15" s="126" customFormat="1" ht="22.5" customHeight="1">
      <c r="A17" s="58" t="s">
        <v>177</v>
      </c>
      <c r="B17" s="350">
        <v>111.58</v>
      </c>
      <c r="C17" s="351">
        <v>110.39</v>
      </c>
      <c r="D17" s="351">
        <v>95.51</v>
      </c>
      <c r="E17" s="351">
        <v>118.52</v>
      </c>
      <c r="F17" s="351">
        <v>87.84</v>
      </c>
      <c r="G17" s="351">
        <v>95.9</v>
      </c>
      <c r="H17" s="351">
        <v>99.7</v>
      </c>
      <c r="I17" s="351">
        <v>77.49</v>
      </c>
      <c r="J17" s="351">
        <v>105.85</v>
      </c>
      <c r="K17" s="351">
        <v>106.92</v>
      </c>
      <c r="L17" s="351">
        <v>104.18</v>
      </c>
      <c r="M17" s="351">
        <v>113.29</v>
      </c>
      <c r="N17" s="352">
        <v>102.03</v>
      </c>
      <c r="O17" s="59" t="s">
        <v>110</v>
      </c>
    </row>
    <row r="18" spans="1:15" s="126" customFormat="1" ht="22.5" customHeight="1">
      <c r="A18" s="58" t="s">
        <v>178</v>
      </c>
      <c r="B18" s="350">
        <v>111.91</v>
      </c>
      <c r="C18" s="351">
        <v>109.02</v>
      </c>
      <c r="D18" s="351">
        <v>95.51</v>
      </c>
      <c r="E18" s="351">
        <v>118.52</v>
      </c>
      <c r="F18" s="351">
        <v>87.84</v>
      </c>
      <c r="G18" s="351">
        <v>95.9</v>
      </c>
      <c r="H18" s="351">
        <v>99.96</v>
      </c>
      <c r="I18" s="351">
        <v>77.34</v>
      </c>
      <c r="J18" s="351">
        <v>107.26</v>
      </c>
      <c r="K18" s="351">
        <v>107.22</v>
      </c>
      <c r="L18" s="351">
        <v>104.89</v>
      </c>
      <c r="M18" s="351">
        <v>113.94</v>
      </c>
      <c r="N18" s="352">
        <v>101.13</v>
      </c>
      <c r="O18" s="59" t="s">
        <v>111</v>
      </c>
    </row>
    <row r="19" spans="1:15" s="126" customFormat="1" ht="22.5" customHeight="1">
      <c r="A19" s="58" t="s">
        <v>179</v>
      </c>
      <c r="B19" s="350">
        <v>110.81</v>
      </c>
      <c r="C19" s="351">
        <v>109.06</v>
      </c>
      <c r="D19" s="351">
        <v>95.59</v>
      </c>
      <c r="E19" s="351">
        <v>118.52</v>
      </c>
      <c r="F19" s="351">
        <v>87.84</v>
      </c>
      <c r="G19" s="351">
        <v>96</v>
      </c>
      <c r="H19" s="351">
        <v>101.15</v>
      </c>
      <c r="I19" s="351">
        <v>76.22</v>
      </c>
      <c r="J19" s="351">
        <v>105.8</v>
      </c>
      <c r="K19" s="351">
        <v>104.96</v>
      </c>
      <c r="L19" s="351">
        <v>105.41</v>
      </c>
      <c r="M19" s="351">
        <v>113.85</v>
      </c>
      <c r="N19" s="352">
        <v>113.71</v>
      </c>
      <c r="O19" s="59" t="s">
        <v>112</v>
      </c>
    </row>
    <row r="20" spans="1:15" s="126" customFormat="1" ht="22.5" customHeight="1">
      <c r="A20" s="58" t="s">
        <v>180</v>
      </c>
      <c r="B20" s="350">
        <v>110.42</v>
      </c>
      <c r="C20" s="351">
        <v>109.85</v>
      </c>
      <c r="D20" s="351">
        <v>95.59</v>
      </c>
      <c r="E20" s="351">
        <v>118.52</v>
      </c>
      <c r="F20" s="351">
        <v>87.84</v>
      </c>
      <c r="G20" s="351">
        <v>96</v>
      </c>
      <c r="H20" s="351">
        <v>101.91</v>
      </c>
      <c r="I20" s="351">
        <v>76.16</v>
      </c>
      <c r="J20" s="351">
        <v>105.8</v>
      </c>
      <c r="K20" s="351">
        <v>106.86</v>
      </c>
      <c r="L20" s="351">
        <v>105.4</v>
      </c>
      <c r="M20" s="351">
        <v>114.33</v>
      </c>
      <c r="N20" s="352">
        <v>117.38</v>
      </c>
      <c r="O20" s="59" t="s">
        <v>113</v>
      </c>
    </row>
    <row r="21" spans="1:15" s="126" customFormat="1" ht="22.5" customHeight="1">
      <c r="A21" s="58" t="s">
        <v>181</v>
      </c>
      <c r="B21" s="350">
        <v>109.12</v>
      </c>
      <c r="C21" s="351">
        <v>109.3</v>
      </c>
      <c r="D21" s="351">
        <v>95.42</v>
      </c>
      <c r="E21" s="351">
        <v>118.52</v>
      </c>
      <c r="F21" s="351">
        <v>86.07</v>
      </c>
      <c r="G21" s="351">
        <v>96</v>
      </c>
      <c r="H21" s="351">
        <v>100.45</v>
      </c>
      <c r="I21" s="351">
        <v>75.53</v>
      </c>
      <c r="J21" s="351">
        <v>105.8</v>
      </c>
      <c r="K21" s="351">
        <v>105.67</v>
      </c>
      <c r="L21" s="351">
        <v>105.46</v>
      </c>
      <c r="M21" s="351">
        <v>114.33</v>
      </c>
      <c r="N21" s="352">
        <v>107.87</v>
      </c>
      <c r="O21" s="59" t="s">
        <v>114</v>
      </c>
    </row>
    <row r="22" spans="1:15" s="126" customFormat="1" ht="22.5" customHeight="1">
      <c r="A22" s="58" t="s">
        <v>182</v>
      </c>
      <c r="B22" s="350">
        <v>109.1</v>
      </c>
      <c r="C22" s="351">
        <v>112.05</v>
      </c>
      <c r="D22" s="351">
        <v>95.42</v>
      </c>
      <c r="E22" s="351">
        <v>118.52</v>
      </c>
      <c r="F22" s="351">
        <v>86.07</v>
      </c>
      <c r="G22" s="351">
        <v>96</v>
      </c>
      <c r="H22" s="351">
        <v>101.79</v>
      </c>
      <c r="I22" s="351">
        <v>74.16</v>
      </c>
      <c r="J22" s="351">
        <v>105.73</v>
      </c>
      <c r="K22" s="351">
        <v>105.37</v>
      </c>
      <c r="L22" s="351">
        <v>105.74</v>
      </c>
      <c r="M22" s="351">
        <v>115.15</v>
      </c>
      <c r="N22" s="352">
        <v>119.67</v>
      </c>
      <c r="O22" s="59" t="s">
        <v>115</v>
      </c>
    </row>
    <row r="23" spans="1:15" s="126" customFormat="1" ht="22.5" customHeight="1">
      <c r="A23" s="58" t="s">
        <v>183</v>
      </c>
      <c r="B23" s="350">
        <v>107.77</v>
      </c>
      <c r="C23" s="351">
        <v>122.63</v>
      </c>
      <c r="D23" s="351">
        <v>95.42</v>
      </c>
      <c r="E23" s="351">
        <v>118.52</v>
      </c>
      <c r="F23" s="351">
        <v>86.07</v>
      </c>
      <c r="G23" s="351">
        <v>96</v>
      </c>
      <c r="H23" s="351">
        <v>102.93</v>
      </c>
      <c r="I23" s="351">
        <v>73.34</v>
      </c>
      <c r="J23" s="351">
        <v>107.15</v>
      </c>
      <c r="K23" s="351">
        <v>105.48</v>
      </c>
      <c r="L23" s="351">
        <v>105.7</v>
      </c>
      <c r="M23" s="351">
        <v>115.1</v>
      </c>
      <c r="N23" s="352">
        <v>130.33</v>
      </c>
      <c r="O23" s="59" t="s">
        <v>116</v>
      </c>
    </row>
    <row r="24" spans="1:15" s="126" customFormat="1" ht="22.5" customHeight="1">
      <c r="A24" s="58" t="s">
        <v>184</v>
      </c>
      <c r="B24" s="350">
        <v>105.58</v>
      </c>
      <c r="C24" s="351">
        <v>119.35</v>
      </c>
      <c r="D24" s="351">
        <v>95.32</v>
      </c>
      <c r="E24" s="351">
        <v>118.52</v>
      </c>
      <c r="F24" s="351">
        <v>85.02</v>
      </c>
      <c r="G24" s="351">
        <v>96</v>
      </c>
      <c r="H24" s="351">
        <v>100.41</v>
      </c>
      <c r="I24" s="351">
        <v>71.84</v>
      </c>
      <c r="J24" s="351">
        <v>107.15</v>
      </c>
      <c r="K24" s="351">
        <v>103.67</v>
      </c>
      <c r="L24" s="351">
        <v>105.52</v>
      </c>
      <c r="M24" s="351">
        <v>115.12</v>
      </c>
      <c r="N24" s="352">
        <v>115.17</v>
      </c>
      <c r="O24" s="59" t="s">
        <v>117</v>
      </c>
    </row>
    <row r="25" spans="1:15" s="126" customFormat="1" ht="22.5" customHeight="1">
      <c r="A25" s="58" t="s">
        <v>185</v>
      </c>
      <c r="B25" s="350">
        <v>104.31</v>
      </c>
      <c r="C25" s="351">
        <v>118.53</v>
      </c>
      <c r="D25" s="351">
        <v>95.32</v>
      </c>
      <c r="E25" s="351">
        <v>118.52</v>
      </c>
      <c r="F25" s="351">
        <v>85.02</v>
      </c>
      <c r="G25" s="351">
        <v>96</v>
      </c>
      <c r="H25" s="351">
        <v>100.63</v>
      </c>
      <c r="I25" s="351">
        <v>71.3</v>
      </c>
      <c r="J25" s="351">
        <v>107.15</v>
      </c>
      <c r="K25" s="351">
        <v>103.73</v>
      </c>
      <c r="L25" s="351">
        <v>105.74</v>
      </c>
      <c r="M25" s="351">
        <v>115.11</v>
      </c>
      <c r="N25" s="352">
        <v>117.21</v>
      </c>
      <c r="O25" s="59" t="s">
        <v>118</v>
      </c>
    </row>
    <row r="26" spans="1:15" s="126" customFormat="1" ht="22.5" customHeight="1">
      <c r="A26" s="58" t="s">
        <v>186</v>
      </c>
      <c r="B26" s="350">
        <v>101.57</v>
      </c>
      <c r="C26" s="351">
        <v>117.38</v>
      </c>
      <c r="D26" s="351">
        <v>95.32</v>
      </c>
      <c r="E26" s="351">
        <v>118.52</v>
      </c>
      <c r="F26" s="351">
        <v>85.02</v>
      </c>
      <c r="G26" s="351">
        <v>96</v>
      </c>
      <c r="H26" s="351">
        <v>98.56</v>
      </c>
      <c r="I26" s="351">
        <v>70.62</v>
      </c>
      <c r="J26" s="351">
        <v>107.15</v>
      </c>
      <c r="K26" s="351">
        <v>103.23</v>
      </c>
      <c r="L26" s="351">
        <v>105.75</v>
      </c>
      <c r="M26" s="351">
        <v>114.81</v>
      </c>
      <c r="N26" s="352">
        <v>102.68</v>
      </c>
      <c r="O26" s="59" t="s">
        <v>119</v>
      </c>
    </row>
    <row r="27" spans="1:15" s="126" customFormat="1" ht="22.5" customHeight="1">
      <c r="A27" s="250" t="s">
        <v>187</v>
      </c>
      <c r="B27" s="353">
        <v>97.82</v>
      </c>
      <c r="C27" s="354">
        <v>117.48</v>
      </c>
      <c r="D27" s="354">
        <v>95.17</v>
      </c>
      <c r="E27" s="354">
        <v>118.52</v>
      </c>
      <c r="F27" s="354">
        <v>83.32</v>
      </c>
      <c r="G27" s="354">
        <v>96</v>
      </c>
      <c r="H27" s="354">
        <v>99.34</v>
      </c>
      <c r="I27" s="354">
        <v>71.12</v>
      </c>
      <c r="J27" s="354">
        <v>107.15</v>
      </c>
      <c r="K27" s="354">
        <v>104.47</v>
      </c>
      <c r="L27" s="354">
        <v>105.53</v>
      </c>
      <c r="M27" s="354">
        <v>117.47</v>
      </c>
      <c r="N27" s="355">
        <v>103.98</v>
      </c>
      <c r="O27" s="249" t="s">
        <v>120</v>
      </c>
    </row>
    <row r="28" spans="1:17" s="26" customFormat="1" ht="15.75" customHeight="1">
      <c r="A28" s="26" t="s">
        <v>700</v>
      </c>
      <c r="M28" s="27" t="s">
        <v>289</v>
      </c>
      <c r="O28" s="28"/>
      <c r="P28" s="29"/>
      <c r="Q28" s="27"/>
    </row>
    <row r="29" spans="1:13" s="23" customFormat="1" ht="15.75" customHeight="1">
      <c r="A29" s="23" t="s">
        <v>475</v>
      </c>
      <c r="B29" s="24"/>
      <c r="M29" s="30" t="s">
        <v>219</v>
      </c>
    </row>
    <row r="30" spans="1:19" s="26" customFormat="1" ht="15.75" customHeight="1">
      <c r="A30" s="30" t="s">
        <v>476</v>
      </c>
      <c r="B30" s="30"/>
      <c r="C30" s="30"/>
      <c r="D30" s="30"/>
      <c r="E30" s="30"/>
      <c r="F30" s="30"/>
      <c r="H30" s="30"/>
      <c r="I30" s="30"/>
      <c r="J30" s="30"/>
      <c r="K30" s="30"/>
      <c r="M30" s="30"/>
      <c r="N30" s="30"/>
      <c r="O30" s="30"/>
      <c r="P30" s="30"/>
      <c r="Q30" s="30"/>
      <c r="R30" s="30"/>
      <c r="S30" s="30"/>
    </row>
  </sheetData>
  <sheetProtection/>
  <mergeCells count="14">
    <mergeCell ref="A1:O1"/>
    <mergeCell ref="N4:N6"/>
    <mergeCell ref="B5:B7"/>
    <mergeCell ref="C5:C6"/>
    <mergeCell ref="G5:G6"/>
    <mergeCell ref="F4:F7"/>
    <mergeCell ref="I4:I9"/>
    <mergeCell ref="J4:J8"/>
    <mergeCell ref="K4:K9"/>
    <mergeCell ref="L4:L8"/>
    <mergeCell ref="M4:M8"/>
    <mergeCell ref="B3:C3"/>
    <mergeCell ref="D3:G3"/>
    <mergeCell ref="H3:N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60" verticalDpi="36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S30"/>
  <sheetViews>
    <sheetView zoomScalePageLayoutView="0" workbookViewId="0" topLeftCell="A8">
      <selection activeCell="C19" sqref="C19"/>
    </sheetView>
  </sheetViews>
  <sheetFormatPr defaultColWidth="12.99609375" defaultRowHeight="13.5"/>
  <cols>
    <col min="1" max="1" width="8.88671875" style="1" customWidth="1"/>
    <col min="2" max="2" width="9.88671875" style="1" customWidth="1"/>
    <col min="3" max="3" width="12.99609375" style="1" customWidth="1"/>
    <col min="4" max="4" width="11.77734375" style="1" customWidth="1"/>
    <col min="5" max="5" width="13.21484375" style="1" customWidth="1"/>
    <col min="6" max="6" width="12.99609375" style="1" customWidth="1"/>
    <col min="7" max="8" width="9.88671875" style="1" customWidth="1"/>
    <col min="9" max="9" width="12.10546875" style="1" customWidth="1"/>
    <col min="10" max="10" width="9.88671875" style="1" customWidth="1"/>
    <col min="11" max="11" width="13.21484375" style="1" customWidth="1"/>
    <col min="12" max="13" width="9.88671875" style="1" customWidth="1"/>
    <col min="14" max="14" width="13.77734375" style="1" customWidth="1"/>
    <col min="15" max="254" width="8.88671875" style="1" customWidth="1"/>
    <col min="255" max="255" width="9.88671875" style="1" customWidth="1"/>
    <col min="256" max="16384" width="12.99609375" style="1" customWidth="1"/>
  </cols>
  <sheetData>
    <row r="1" spans="1:14" ht="23.25">
      <c r="A1" s="566" t="s">
        <v>574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566"/>
    </row>
    <row r="2" s="130" customFormat="1" ht="18" customHeight="1">
      <c r="N2" s="31" t="s">
        <v>295</v>
      </c>
    </row>
    <row r="3" spans="1:14" s="2" customFormat="1" ht="20.25" customHeight="1">
      <c r="A3" s="86" t="s">
        <v>552</v>
      </c>
      <c r="B3" s="653" t="s">
        <v>575</v>
      </c>
      <c r="C3" s="653"/>
      <c r="D3" s="653"/>
      <c r="E3" s="653"/>
      <c r="F3" s="653"/>
      <c r="G3" s="653" t="s">
        <v>576</v>
      </c>
      <c r="H3" s="653"/>
      <c r="I3" s="653"/>
      <c r="J3" s="653" t="s">
        <v>577</v>
      </c>
      <c r="K3" s="653"/>
      <c r="L3" s="653"/>
      <c r="M3" s="653"/>
      <c r="N3" s="4" t="s">
        <v>556</v>
      </c>
    </row>
    <row r="4" spans="1:14" s="2" customFormat="1" ht="20.25" customHeight="1">
      <c r="A4" s="5"/>
      <c r="B4" s="88"/>
      <c r="C4" s="7"/>
      <c r="D4" s="7"/>
      <c r="E4" s="7"/>
      <c r="F4" s="8"/>
      <c r="G4" s="666" t="s">
        <v>578</v>
      </c>
      <c r="H4" s="666"/>
      <c r="I4" s="666"/>
      <c r="J4" s="651" t="s">
        <v>579</v>
      </c>
      <c r="K4" s="656"/>
      <c r="L4" s="656"/>
      <c r="M4" s="657"/>
      <c r="N4" s="9"/>
    </row>
    <row r="5" spans="1:14" s="2" customFormat="1" ht="20.25" customHeight="1">
      <c r="A5" s="5" t="s">
        <v>557</v>
      </c>
      <c r="B5" s="10"/>
      <c r="C5" s="92" t="s">
        <v>580</v>
      </c>
      <c r="D5" s="92" t="s">
        <v>581</v>
      </c>
      <c r="E5" s="92" t="s">
        <v>582</v>
      </c>
      <c r="F5" s="92" t="s">
        <v>583</v>
      </c>
      <c r="G5" s="10"/>
      <c r="H5" s="92" t="s">
        <v>411</v>
      </c>
      <c r="I5" s="92" t="s">
        <v>412</v>
      </c>
      <c r="J5" s="10"/>
      <c r="K5" s="659" t="s">
        <v>584</v>
      </c>
      <c r="L5" s="92" t="s">
        <v>585</v>
      </c>
      <c r="M5" s="92" t="s">
        <v>586</v>
      </c>
      <c r="N5" s="9" t="s">
        <v>566</v>
      </c>
    </row>
    <row r="6" spans="1:14" s="2" customFormat="1" ht="20.25" customHeight="1">
      <c r="A6" s="5"/>
      <c r="B6" s="10"/>
      <c r="C6" s="10" t="s">
        <v>587</v>
      </c>
      <c r="D6" s="10" t="s">
        <v>588</v>
      </c>
      <c r="E6" s="10" t="s">
        <v>589</v>
      </c>
      <c r="F6" s="662" t="s">
        <v>590</v>
      </c>
      <c r="G6" s="10"/>
      <c r="H6" s="662" t="s">
        <v>591</v>
      </c>
      <c r="I6" s="662" t="s">
        <v>592</v>
      </c>
      <c r="J6" s="10"/>
      <c r="K6" s="662"/>
      <c r="L6" s="10" t="s">
        <v>593</v>
      </c>
      <c r="M6" s="10" t="s">
        <v>594</v>
      </c>
      <c r="N6" s="9"/>
    </row>
    <row r="7" spans="1:14" s="2" customFormat="1" ht="20.25" customHeight="1">
      <c r="A7" s="5" t="s">
        <v>571</v>
      </c>
      <c r="B7" s="10"/>
      <c r="C7" s="10" t="s">
        <v>595</v>
      </c>
      <c r="D7" s="10" t="s">
        <v>596</v>
      </c>
      <c r="E7" s="10" t="s">
        <v>596</v>
      </c>
      <c r="F7" s="662"/>
      <c r="G7" s="10"/>
      <c r="H7" s="660"/>
      <c r="I7" s="662"/>
      <c r="J7" s="10"/>
      <c r="K7" s="662"/>
      <c r="L7" s="10" t="s">
        <v>597</v>
      </c>
      <c r="M7" s="10" t="s">
        <v>598</v>
      </c>
      <c r="N7" s="9" t="s">
        <v>573</v>
      </c>
    </row>
    <row r="8" spans="1:14" s="2" customFormat="1" ht="20.25" customHeight="1">
      <c r="A8" s="5"/>
      <c r="B8" s="10"/>
      <c r="C8" s="11" t="s">
        <v>599</v>
      </c>
      <c r="D8" s="11"/>
      <c r="E8" s="11"/>
      <c r="F8" s="662"/>
      <c r="G8" s="10"/>
      <c r="H8" s="11"/>
      <c r="I8" s="10"/>
      <c r="J8" s="10"/>
      <c r="K8" s="11"/>
      <c r="L8" s="11" t="s">
        <v>600</v>
      </c>
      <c r="M8" s="10"/>
      <c r="N8" s="12"/>
    </row>
    <row r="9" spans="1:14" s="2" customFormat="1" ht="20.25" customHeight="1">
      <c r="A9" s="8"/>
      <c r="B9" s="13"/>
      <c r="C9" s="13" t="s">
        <v>596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</row>
    <row r="10" spans="1:14" s="54" customFormat="1" ht="22.5" customHeight="1">
      <c r="A10" s="356" t="s">
        <v>699</v>
      </c>
      <c r="B10" s="335">
        <v>86.10000000000002</v>
      </c>
      <c r="C10" s="336">
        <v>2.6</v>
      </c>
      <c r="D10" s="336">
        <v>5.2</v>
      </c>
      <c r="E10" s="336">
        <v>17.3</v>
      </c>
      <c r="F10" s="336">
        <v>60.99999999999999</v>
      </c>
      <c r="G10" s="336">
        <v>147.79999999999995</v>
      </c>
      <c r="H10" s="336">
        <v>145.39999999999998</v>
      </c>
      <c r="I10" s="336">
        <v>2.4</v>
      </c>
      <c r="J10" s="336">
        <v>51</v>
      </c>
      <c r="K10" s="336">
        <v>30.800000000000004</v>
      </c>
      <c r="L10" s="336">
        <v>4.999999999999999</v>
      </c>
      <c r="M10" s="337">
        <v>15.2</v>
      </c>
      <c r="N10" s="320" t="s">
        <v>127</v>
      </c>
    </row>
    <row r="11" spans="1:14" s="126" customFormat="1" ht="22.5" customHeight="1">
      <c r="A11" s="57" t="s">
        <v>216</v>
      </c>
      <c r="B11" s="321">
        <v>100</v>
      </c>
      <c r="C11" s="253">
        <v>100</v>
      </c>
      <c r="D11" s="253">
        <v>100</v>
      </c>
      <c r="E11" s="253">
        <v>100</v>
      </c>
      <c r="F11" s="253">
        <v>100</v>
      </c>
      <c r="G11" s="253">
        <v>100</v>
      </c>
      <c r="H11" s="253">
        <v>100</v>
      </c>
      <c r="I11" s="253">
        <v>100</v>
      </c>
      <c r="J11" s="253">
        <v>100</v>
      </c>
      <c r="K11" s="253">
        <v>100</v>
      </c>
      <c r="L11" s="253">
        <v>100</v>
      </c>
      <c r="M11" s="322">
        <v>100</v>
      </c>
      <c r="N11" s="59" t="s">
        <v>216</v>
      </c>
    </row>
    <row r="12" spans="1:14" s="126" customFormat="1" ht="22.5" customHeight="1">
      <c r="A12" s="57" t="s">
        <v>309</v>
      </c>
      <c r="B12" s="321">
        <v>100.5</v>
      </c>
      <c r="C12" s="253">
        <v>95.1</v>
      </c>
      <c r="D12" s="253">
        <v>78.7</v>
      </c>
      <c r="E12" s="253">
        <v>100.1</v>
      </c>
      <c r="F12" s="253">
        <v>103.2</v>
      </c>
      <c r="G12" s="253">
        <v>104.2</v>
      </c>
      <c r="H12" s="253">
        <v>104.2</v>
      </c>
      <c r="I12" s="253">
        <v>102.8</v>
      </c>
      <c r="J12" s="253">
        <v>103.4</v>
      </c>
      <c r="K12" s="253">
        <v>103.6</v>
      </c>
      <c r="L12" s="253">
        <v>104.7</v>
      </c>
      <c r="M12" s="322">
        <v>102.9</v>
      </c>
      <c r="N12" s="59" t="s">
        <v>309</v>
      </c>
    </row>
    <row r="13" spans="1:14" s="126" customFormat="1" ht="22.5" customHeight="1">
      <c r="A13" s="57" t="s">
        <v>545</v>
      </c>
      <c r="B13" s="321">
        <v>101</v>
      </c>
      <c r="C13" s="253">
        <v>76.3</v>
      </c>
      <c r="D13" s="253">
        <v>74.4</v>
      </c>
      <c r="E13" s="253">
        <v>99</v>
      </c>
      <c r="F13" s="253">
        <v>105.8</v>
      </c>
      <c r="G13" s="253">
        <v>105.4</v>
      </c>
      <c r="H13" s="253">
        <v>105.4</v>
      </c>
      <c r="I13" s="253">
        <v>107.4</v>
      </c>
      <c r="J13" s="253">
        <v>92.3</v>
      </c>
      <c r="K13" s="253">
        <v>105.9</v>
      </c>
      <c r="L13" s="253">
        <v>107.1</v>
      </c>
      <c r="M13" s="322">
        <v>78.5</v>
      </c>
      <c r="N13" s="59" t="s">
        <v>310</v>
      </c>
    </row>
    <row r="14" spans="1:14" s="126" customFormat="1" ht="22.5" customHeight="1">
      <c r="A14" s="57" t="s">
        <v>756</v>
      </c>
      <c r="B14" s="489">
        <v>104.38</v>
      </c>
      <c r="C14" s="490">
        <v>59.85</v>
      </c>
      <c r="D14" s="490">
        <v>74.4</v>
      </c>
      <c r="E14" s="490">
        <v>99.44</v>
      </c>
      <c r="F14" s="490">
        <v>111.58</v>
      </c>
      <c r="G14" s="490">
        <v>107.29</v>
      </c>
      <c r="H14" s="490">
        <v>107.21</v>
      </c>
      <c r="I14" s="490">
        <v>112.66</v>
      </c>
      <c r="J14" s="490">
        <v>91.73</v>
      </c>
      <c r="K14" s="490">
        <v>107.25</v>
      </c>
      <c r="L14" s="490">
        <v>112.56</v>
      </c>
      <c r="M14" s="491">
        <v>73.39</v>
      </c>
      <c r="N14" s="59" t="s">
        <v>756</v>
      </c>
    </row>
    <row r="15" spans="1:14" s="328" customFormat="1" ht="22.5" customHeight="1">
      <c r="A15" s="265" t="s">
        <v>755</v>
      </c>
      <c r="B15" s="357">
        <v>105.62</v>
      </c>
      <c r="C15" s="358">
        <v>57.95</v>
      </c>
      <c r="D15" s="358">
        <v>74.4</v>
      </c>
      <c r="E15" s="358">
        <v>99.3</v>
      </c>
      <c r="F15" s="358">
        <v>113.56</v>
      </c>
      <c r="G15" s="358">
        <v>109.95</v>
      </c>
      <c r="H15" s="358">
        <v>109.9</v>
      </c>
      <c r="I15" s="358">
        <v>113.45</v>
      </c>
      <c r="J15" s="358">
        <v>94.07</v>
      </c>
      <c r="K15" s="358">
        <v>110.82</v>
      </c>
      <c r="L15" s="358">
        <v>118.41</v>
      </c>
      <c r="M15" s="359">
        <v>73.28</v>
      </c>
      <c r="N15" s="327" t="s">
        <v>755</v>
      </c>
    </row>
    <row r="16" spans="1:14" s="126" customFormat="1" ht="22.5" customHeight="1">
      <c r="A16" s="57" t="s">
        <v>657</v>
      </c>
      <c r="B16" s="360">
        <v>104.92</v>
      </c>
      <c r="C16" s="361">
        <v>57.29</v>
      </c>
      <c r="D16" s="361">
        <v>74.4</v>
      </c>
      <c r="E16" s="361">
        <v>100.97</v>
      </c>
      <c r="F16" s="361">
        <v>112.06</v>
      </c>
      <c r="G16" s="361">
        <v>108.39</v>
      </c>
      <c r="H16" s="361">
        <v>108.31</v>
      </c>
      <c r="I16" s="361">
        <v>113.22</v>
      </c>
      <c r="J16" s="361">
        <v>92.5</v>
      </c>
      <c r="K16" s="361">
        <v>109.24</v>
      </c>
      <c r="L16" s="361">
        <v>112.26</v>
      </c>
      <c r="M16" s="362">
        <v>72.66</v>
      </c>
      <c r="N16" s="59" t="s">
        <v>109</v>
      </c>
    </row>
    <row r="17" spans="1:14" s="126" customFormat="1" ht="22.5" customHeight="1">
      <c r="A17" s="57" t="s">
        <v>658</v>
      </c>
      <c r="B17" s="360">
        <v>105.23</v>
      </c>
      <c r="C17" s="361">
        <v>57.29</v>
      </c>
      <c r="D17" s="361">
        <v>74.4</v>
      </c>
      <c r="E17" s="361">
        <v>100.97</v>
      </c>
      <c r="F17" s="361">
        <v>112.53</v>
      </c>
      <c r="G17" s="361">
        <v>108.68</v>
      </c>
      <c r="H17" s="361">
        <v>108.62</v>
      </c>
      <c r="I17" s="361">
        <v>112.16</v>
      </c>
      <c r="J17" s="361">
        <v>93.24</v>
      </c>
      <c r="K17" s="361">
        <v>110.47</v>
      </c>
      <c r="L17" s="361">
        <v>113.32</v>
      </c>
      <c r="M17" s="362">
        <v>72.66</v>
      </c>
      <c r="N17" s="59" t="s">
        <v>110</v>
      </c>
    </row>
    <row r="18" spans="1:14" s="126" customFormat="1" ht="22.5" customHeight="1">
      <c r="A18" s="57" t="s">
        <v>659</v>
      </c>
      <c r="B18" s="360">
        <v>105.64</v>
      </c>
      <c r="C18" s="361">
        <v>58.08</v>
      </c>
      <c r="D18" s="361">
        <v>74.4</v>
      </c>
      <c r="E18" s="361">
        <v>98.36</v>
      </c>
      <c r="F18" s="361">
        <v>113.88</v>
      </c>
      <c r="G18" s="361">
        <v>109.67</v>
      </c>
      <c r="H18" s="361">
        <v>109.63</v>
      </c>
      <c r="I18" s="361">
        <v>112.55</v>
      </c>
      <c r="J18" s="361">
        <v>94.06</v>
      </c>
      <c r="K18" s="361">
        <v>110.5</v>
      </c>
      <c r="L18" s="361">
        <v>121.38</v>
      </c>
      <c r="M18" s="362">
        <v>73.01</v>
      </c>
      <c r="N18" s="59" t="s">
        <v>111</v>
      </c>
    </row>
    <row r="19" spans="1:14" s="126" customFormat="1" ht="22.5" customHeight="1">
      <c r="A19" s="57" t="s">
        <v>660</v>
      </c>
      <c r="B19" s="360">
        <v>105.64</v>
      </c>
      <c r="C19" s="361">
        <v>58.08</v>
      </c>
      <c r="D19" s="361">
        <v>74.4</v>
      </c>
      <c r="E19" s="361">
        <v>98.36</v>
      </c>
      <c r="F19" s="361">
        <v>113.87</v>
      </c>
      <c r="G19" s="361">
        <v>109.78</v>
      </c>
      <c r="H19" s="361">
        <v>109.74</v>
      </c>
      <c r="I19" s="361">
        <v>112.61</v>
      </c>
      <c r="J19" s="361">
        <v>93.61</v>
      </c>
      <c r="K19" s="361">
        <v>109.49</v>
      </c>
      <c r="L19" s="361">
        <v>122.05</v>
      </c>
      <c r="M19" s="362">
        <v>73.11</v>
      </c>
      <c r="N19" s="59" t="s">
        <v>112</v>
      </c>
    </row>
    <row r="20" spans="1:14" s="126" customFormat="1" ht="22.5" customHeight="1">
      <c r="A20" s="57" t="s">
        <v>661</v>
      </c>
      <c r="B20" s="360">
        <v>105.63</v>
      </c>
      <c r="C20" s="361">
        <v>58.08</v>
      </c>
      <c r="D20" s="361">
        <v>74.4</v>
      </c>
      <c r="E20" s="361">
        <v>98.36</v>
      </c>
      <c r="F20" s="361">
        <v>113.86</v>
      </c>
      <c r="G20" s="361">
        <v>109.87</v>
      </c>
      <c r="H20" s="361">
        <v>109.83</v>
      </c>
      <c r="I20" s="361">
        <v>113.33</v>
      </c>
      <c r="J20" s="361">
        <v>93.47</v>
      </c>
      <c r="K20" s="361">
        <v>109.04</v>
      </c>
      <c r="L20" s="361">
        <v>122.52</v>
      </c>
      <c r="M20" s="362">
        <v>73.25</v>
      </c>
      <c r="N20" s="59" t="s">
        <v>113</v>
      </c>
    </row>
    <row r="21" spans="1:14" s="126" customFormat="1" ht="22.5" customHeight="1">
      <c r="A21" s="57" t="s">
        <v>662</v>
      </c>
      <c r="B21" s="360">
        <v>105.63</v>
      </c>
      <c r="C21" s="361">
        <v>58.08</v>
      </c>
      <c r="D21" s="361">
        <v>74.4</v>
      </c>
      <c r="E21" s="361">
        <v>98.36</v>
      </c>
      <c r="F21" s="361">
        <v>113.86</v>
      </c>
      <c r="G21" s="361">
        <v>109.94</v>
      </c>
      <c r="H21" s="361">
        <v>109.9</v>
      </c>
      <c r="I21" s="361">
        <v>112.92</v>
      </c>
      <c r="J21" s="361">
        <v>93.54</v>
      </c>
      <c r="K21" s="361">
        <v>109.4</v>
      </c>
      <c r="L21" s="361">
        <v>121.14</v>
      </c>
      <c r="M21" s="362">
        <v>73.26</v>
      </c>
      <c r="N21" s="59" t="s">
        <v>114</v>
      </c>
    </row>
    <row r="22" spans="1:14" s="126" customFormat="1" ht="22.5" customHeight="1">
      <c r="A22" s="57" t="s">
        <v>663</v>
      </c>
      <c r="B22" s="360">
        <v>105.69</v>
      </c>
      <c r="C22" s="361">
        <v>58.08</v>
      </c>
      <c r="D22" s="361">
        <v>74.4</v>
      </c>
      <c r="E22" s="361">
        <v>98.36</v>
      </c>
      <c r="F22" s="361">
        <v>113.94</v>
      </c>
      <c r="G22" s="361">
        <v>110.02</v>
      </c>
      <c r="H22" s="361">
        <v>109.95</v>
      </c>
      <c r="I22" s="361">
        <v>114.75</v>
      </c>
      <c r="J22" s="361">
        <v>94.49</v>
      </c>
      <c r="K22" s="361">
        <v>111.06</v>
      </c>
      <c r="L22" s="361">
        <v>120.29</v>
      </c>
      <c r="M22" s="362">
        <v>73.68</v>
      </c>
      <c r="N22" s="59" t="s">
        <v>115</v>
      </c>
    </row>
    <row r="23" spans="1:14" s="126" customFormat="1" ht="22.5" customHeight="1">
      <c r="A23" s="57" t="s">
        <v>664</v>
      </c>
      <c r="B23" s="360">
        <v>105.69</v>
      </c>
      <c r="C23" s="361">
        <v>58.08</v>
      </c>
      <c r="D23" s="361">
        <v>74.4</v>
      </c>
      <c r="E23" s="361">
        <v>98.36</v>
      </c>
      <c r="F23" s="361">
        <v>113.94</v>
      </c>
      <c r="G23" s="361">
        <v>110.15</v>
      </c>
      <c r="H23" s="361">
        <v>110.06</v>
      </c>
      <c r="I23" s="361">
        <v>116.02</v>
      </c>
      <c r="J23" s="361">
        <v>94.25</v>
      </c>
      <c r="K23" s="361">
        <v>110.63</v>
      </c>
      <c r="L23" s="361">
        <v>120.76</v>
      </c>
      <c r="M23" s="362">
        <v>73.54</v>
      </c>
      <c r="N23" s="59" t="s">
        <v>116</v>
      </c>
    </row>
    <row r="24" spans="1:14" s="126" customFormat="1" ht="22.5" customHeight="1">
      <c r="A24" s="57" t="s">
        <v>665</v>
      </c>
      <c r="B24" s="360">
        <v>105.99</v>
      </c>
      <c r="C24" s="361">
        <v>58.08</v>
      </c>
      <c r="D24" s="361">
        <v>74.4</v>
      </c>
      <c r="E24" s="361">
        <v>99.86</v>
      </c>
      <c r="F24" s="361">
        <v>113.93</v>
      </c>
      <c r="G24" s="361">
        <v>110.44</v>
      </c>
      <c r="H24" s="361">
        <v>110.4</v>
      </c>
      <c r="I24" s="361">
        <v>113.5</v>
      </c>
      <c r="J24" s="361">
        <v>94.68</v>
      </c>
      <c r="K24" s="361">
        <v>111.44</v>
      </c>
      <c r="L24" s="361">
        <v>120.76</v>
      </c>
      <c r="M24" s="362">
        <v>73.54</v>
      </c>
      <c r="N24" s="59" t="s">
        <v>117</v>
      </c>
    </row>
    <row r="25" spans="1:14" s="126" customFormat="1" ht="22.5" customHeight="1">
      <c r="A25" s="57" t="s">
        <v>666</v>
      </c>
      <c r="B25" s="360">
        <v>105.78</v>
      </c>
      <c r="C25" s="361">
        <v>58.08</v>
      </c>
      <c r="D25" s="361">
        <v>74.4</v>
      </c>
      <c r="E25" s="361">
        <v>99.86</v>
      </c>
      <c r="F25" s="361">
        <v>113.63</v>
      </c>
      <c r="G25" s="361">
        <v>110.54</v>
      </c>
      <c r="H25" s="361">
        <v>110.5</v>
      </c>
      <c r="I25" s="361">
        <v>113.19</v>
      </c>
      <c r="J25" s="361">
        <v>94.8</v>
      </c>
      <c r="K25" s="361">
        <v>112.56</v>
      </c>
      <c r="L25" s="361">
        <v>115.16</v>
      </c>
      <c r="M25" s="362">
        <v>73.54</v>
      </c>
      <c r="N25" s="59" t="s">
        <v>118</v>
      </c>
    </row>
    <row r="26" spans="1:14" s="126" customFormat="1" ht="22.5" customHeight="1">
      <c r="A26" s="57" t="s">
        <v>667</v>
      </c>
      <c r="B26" s="360">
        <v>105.78</v>
      </c>
      <c r="C26" s="361">
        <v>58.08</v>
      </c>
      <c r="D26" s="361">
        <v>74.4</v>
      </c>
      <c r="E26" s="361">
        <v>99.86</v>
      </c>
      <c r="F26" s="361">
        <v>113.63</v>
      </c>
      <c r="G26" s="361">
        <v>110.83</v>
      </c>
      <c r="H26" s="361">
        <v>110.79</v>
      </c>
      <c r="I26" s="361">
        <v>113.19</v>
      </c>
      <c r="J26" s="361">
        <v>94.91</v>
      </c>
      <c r="K26" s="361">
        <v>112.7</v>
      </c>
      <c r="L26" s="361">
        <v>115.63</v>
      </c>
      <c r="M26" s="362">
        <v>73.54</v>
      </c>
      <c r="N26" s="59" t="s">
        <v>119</v>
      </c>
    </row>
    <row r="27" spans="1:14" s="126" customFormat="1" ht="22.5" customHeight="1">
      <c r="A27" s="251" t="s">
        <v>668</v>
      </c>
      <c r="B27" s="363">
        <v>105.78</v>
      </c>
      <c r="C27" s="364">
        <v>58.08</v>
      </c>
      <c r="D27" s="364">
        <v>74.4</v>
      </c>
      <c r="E27" s="364">
        <v>99.86</v>
      </c>
      <c r="F27" s="364">
        <v>113.63</v>
      </c>
      <c r="G27" s="364">
        <v>111.06</v>
      </c>
      <c r="H27" s="364">
        <v>111.03</v>
      </c>
      <c r="I27" s="364">
        <v>113.9</v>
      </c>
      <c r="J27" s="364">
        <v>95.25</v>
      </c>
      <c r="K27" s="364">
        <v>113.34</v>
      </c>
      <c r="L27" s="364">
        <v>115.63</v>
      </c>
      <c r="M27" s="365">
        <v>73.54</v>
      </c>
      <c r="N27" s="249" t="s">
        <v>120</v>
      </c>
    </row>
    <row r="28" spans="1:17" s="26" customFormat="1" ht="15.75" customHeight="1">
      <c r="A28" s="26" t="s">
        <v>700</v>
      </c>
      <c r="M28" s="27" t="s">
        <v>289</v>
      </c>
      <c r="O28" s="28"/>
      <c r="P28" s="29"/>
      <c r="Q28" s="27"/>
    </row>
    <row r="29" spans="1:13" s="23" customFormat="1" ht="15.75" customHeight="1">
      <c r="A29" s="23" t="s">
        <v>475</v>
      </c>
      <c r="B29" s="24"/>
      <c r="M29" s="30" t="s">
        <v>219</v>
      </c>
    </row>
    <row r="30" spans="1:19" s="26" customFormat="1" ht="15.75" customHeight="1">
      <c r="A30" s="30" t="s">
        <v>476</v>
      </c>
      <c r="B30" s="30"/>
      <c r="C30" s="30"/>
      <c r="D30" s="30"/>
      <c r="E30" s="30"/>
      <c r="F30" s="30"/>
      <c r="H30" s="30"/>
      <c r="I30" s="30"/>
      <c r="J30" s="30"/>
      <c r="K30" s="30"/>
      <c r="M30" s="30"/>
      <c r="N30" s="30"/>
      <c r="O30" s="30"/>
      <c r="P30" s="30"/>
      <c r="Q30" s="30"/>
      <c r="R30" s="30"/>
      <c r="S30" s="30"/>
    </row>
  </sheetData>
  <sheetProtection/>
  <mergeCells count="10">
    <mergeCell ref="K5:K7"/>
    <mergeCell ref="F6:F8"/>
    <mergeCell ref="H6:H7"/>
    <mergeCell ref="I6:I7"/>
    <mergeCell ref="A1:N1"/>
    <mergeCell ref="B3:F3"/>
    <mergeCell ref="G3:I3"/>
    <mergeCell ref="J3:M3"/>
    <mergeCell ref="G4:I4"/>
    <mergeCell ref="J4:M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2014-09-24T06:04:39Z</cp:lastPrinted>
  <dcterms:created xsi:type="dcterms:W3CDTF">2000-12-15T05:09:37Z</dcterms:created>
  <dcterms:modified xsi:type="dcterms:W3CDTF">2016-07-14T02:41:28Z</dcterms:modified>
  <cp:category/>
  <cp:version/>
  <cp:contentType/>
  <cp:contentStatus/>
</cp:coreProperties>
</file>