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신해심\통계\통계연보\2018년 통계자료수합(부서별)\작업중\"/>
    </mc:Choice>
  </mc:AlternateContent>
  <bookViews>
    <workbookView xWindow="0" yWindow="0" windowWidth="24000" windowHeight="10275" tabRatio="721" firstSheet="12" activeTab="18"/>
  </bookViews>
  <sheets>
    <sheet name="1.유통업체현황" sheetId="22" r:id="rId1"/>
    <sheet name="2.금융기관" sheetId="17" r:id="rId2"/>
    <sheet name="3.금융기관예금,대출,어음" sheetId="18" r:id="rId3"/>
    <sheet name="4.가계대출규모" sheetId="19" r:id="rId4"/>
    <sheet name="5.새마을금고 및 신용협동조함" sheetId="2" r:id="rId5"/>
    <sheet name="6.소비자 물가지수(1)" sheetId="3" r:id="rId6"/>
    <sheet name="6.소비자 물가지수(2)" sheetId="4" r:id="rId7"/>
    <sheet name="6.소비자 물가지수(3)" sheetId="5" r:id="rId8"/>
    <sheet name="6.소비자 물가지수(4)" sheetId="6" r:id="rId9"/>
    <sheet name="6-1. 주요품목 소비자물가지수(1)" sheetId="7" r:id="rId10"/>
    <sheet name="6-1. 주요품목 소비자물가지수(2)" sheetId="8" r:id="rId11"/>
    <sheet name="6-1. 주요품목 소비자물가지수(3)" sheetId="9" r:id="rId12"/>
    <sheet name="7.수출입통관실적" sheetId="13" r:id="rId13"/>
    <sheet name="7-1.수출실적 " sheetId="14" r:id="rId14"/>
    <sheet name="7-2.수입실적" sheetId="15" r:id="rId15"/>
    <sheet name="8.농림수산물수출입실적" sheetId="16" r:id="rId16"/>
    <sheet name="9.상공회의소 현황" sheetId="10" r:id="rId17"/>
    <sheet name="10.해외시장개척 추진실적 " sheetId="11" r:id="rId18"/>
    <sheet name="11. 외국인 직접투자 신고실적 " sheetId="12" r:id="rId19"/>
  </sheets>
  <externalReferences>
    <externalReference r:id="rId20"/>
  </externalReferences>
  <definedNames>
    <definedName name="_xlnm.Print_Area" localSheetId="0">'1.유통업체현황'!$A$1:$T$37</definedName>
    <definedName name="_xlnm.Print_Area" localSheetId="17">'10.해외시장개척 추진실적 '!$A$1:$N$20</definedName>
    <definedName name="_xlnm.Print_Area" localSheetId="18">'11. 외국인 직접투자 신고실적 '!$A$1:$L$30</definedName>
    <definedName name="_xlnm.Print_Area" localSheetId="1">'2.금융기관'!$A$1:$AD$36</definedName>
    <definedName name="_xlnm.Print_Area" localSheetId="2">'3.금융기관예금,대출,어음'!$A$1:$O$36</definedName>
    <definedName name="_xlnm.Print_Area" localSheetId="3">'4.가계대출규모'!$A$1:$L$19</definedName>
    <definedName name="_xlnm.Print_Area" localSheetId="4">'5.새마을금고 및 신용협동조함'!$A$1:$L$19</definedName>
    <definedName name="_xlnm.Print_Area" localSheetId="5">'6.소비자 물가지수(1)'!$A$1:$Q$35</definedName>
    <definedName name="_xlnm.Print_Area" localSheetId="6">'6.소비자 물가지수(2)'!$A$1:$O$36</definedName>
    <definedName name="_xlnm.Print_Area" localSheetId="7">'6.소비자 물가지수(3)'!$A$1:$O$35</definedName>
    <definedName name="_xlnm.Print_Area" localSheetId="8">'6.소비자 물가지수(4)'!$A$1:$N$32</definedName>
    <definedName name="_xlnm.Print_Area" localSheetId="9">'6-1. 주요품목 소비자물가지수(1)'!$A$1:$O$28</definedName>
    <definedName name="_xlnm.Print_Area" localSheetId="10">'6-1. 주요품목 소비자물가지수(2)'!$A$1:$O$28</definedName>
    <definedName name="_xlnm.Print_Area" localSheetId="11">'6-1. 주요품목 소비자물가지수(3)'!$A$1:$N$30</definedName>
    <definedName name="_xlnm.Print_Area" localSheetId="12">'7.수출입통관실적'!$A$1:$F$20</definedName>
    <definedName name="_xlnm.Print_Area" localSheetId="13">'7-1.수출실적 '!$A$1:$M$31</definedName>
    <definedName name="_xlnm.Print_Area" localSheetId="14">'7-2.수입실적'!$A$1:$M$31</definedName>
    <definedName name="_xlnm.Print_Area" localSheetId="15">'8.농림수산물수출입실적'!$A$1:$L$17</definedName>
    <definedName name="_xlnm.Print_Area" localSheetId="16">'9.상공회의소 현황'!$A$1:$G$16</definedName>
    <definedName name="ㅠ1" localSheetId="0">#REF!</definedName>
    <definedName name="ㅠ1">#REF!</definedName>
  </definedNames>
  <calcPr calcId="152511"/>
</workbook>
</file>

<file path=xl/calcChain.xml><?xml version="1.0" encoding="utf-8"?>
<calcChain xmlns="http://schemas.openxmlformats.org/spreadsheetml/2006/main">
  <c r="K13" i="2" l="1"/>
  <c r="J13" i="2"/>
  <c r="I13" i="2"/>
  <c r="H13" i="2"/>
  <c r="G13" i="2"/>
  <c r="L28" i="17"/>
  <c r="L27" i="17"/>
  <c r="G27" i="17"/>
  <c r="E27" i="17"/>
  <c r="G14" i="17"/>
  <c r="I13" i="17"/>
  <c r="G13" i="17"/>
</calcChain>
</file>

<file path=xl/sharedStrings.xml><?xml version="1.0" encoding="utf-8"?>
<sst xmlns="http://schemas.openxmlformats.org/spreadsheetml/2006/main" count="1151" uniqueCount="604">
  <si>
    <t>Financial Institutions</t>
  </si>
  <si>
    <t>5. 새마을금고 및 신용협동조합</t>
  </si>
  <si>
    <t>6. 소비자 물가지수</t>
  </si>
  <si>
    <t>Consumer Price Indexes</t>
  </si>
  <si>
    <t>Exports</t>
  </si>
  <si>
    <t>Imports</t>
  </si>
  <si>
    <t>Exports and Imports of Agricultural, Forestry &amp; Fishery Products</t>
  </si>
  <si>
    <t>9. 상공회의소 현황</t>
  </si>
  <si>
    <t>Chamber of Commerce and Industry</t>
  </si>
  <si>
    <t>10. 해외시장 개척 추진실적</t>
  </si>
  <si>
    <t>11. 외국인 직접투자 신고실적</t>
  </si>
  <si>
    <t>연    별
시    별</t>
  </si>
  <si>
    <t>Year
Si</t>
  </si>
  <si>
    <t>연면적</t>
  </si>
  <si>
    <t>Number</t>
  </si>
  <si>
    <t>제주시</t>
  </si>
  <si>
    <t>Jeju-si</t>
  </si>
  <si>
    <t>서귀포시</t>
  </si>
  <si>
    <t>Seogwipo-si</t>
  </si>
  <si>
    <t>개소</t>
  </si>
  <si>
    <t>점포수</t>
  </si>
  <si>
    <t xml:space="preserve">No. of </t>
  </si>
  <si>
    <t>stores</t>
  </si>
  <si>
    <t>Sales Area</t>
  </si>
  <si>
    <t>Establishment</t>
  </si>
  <si>
    <t>Note 1) Agro-fishery centers, retail markets, etc</t>
  </si>
  <si>
    <t>2. 금 융 기 관</t>
  </si>
  <si>
    <t>(단위 : 개소)</t>
  </si>
  <si>
    <t xml:space="preserve">     (unit : number)</t>
  </si>
  <si>
    <t xml:space="preserve">계 
</t>
  </si>
  <si>
    <t xml:space="preserve">한국은행
</t>
  </si>
  <si>
    <t>시중은행</t>
  </si>
  <si>
    <t>Nation-wide  commercial  banks</t>
  </si>
  <si>
    <t>Year
City</t>
  </si>
  <si>
    <t>우리은행</t>
  </si>
  <si>
    <r>
      <rPr>
        <b/>
        <sz val="9"/>
        <rFont val="함초롬돋움"/>
        <family val="3"/>
        <charset val="129"/>
      </rPr>
      <t>스탠다드차타드은행</t>
    </r>
    <r>
      <rPr>
        <b/>
        <vertAlign val="superscript"/>
        <sz val="9"/>
        <rFont val="함초롬돋움"/>
        <family val="3"/>
        <charset val="129"/>
      </rPr>
      <t>1)</t>
    </r>
  </si>
  <si>
    <r>
      <rPr>
        <b/>
        <sz val="9"/>
        <color theme="1"/>
        <rFont val="함초롬돋움"/>
        <family val="3"/>
        <charset val="129"/>
      </rPr>
      <t>KEB하나은행</t>
    </r>
    <r>
      <rPr>
        <b/>
        <vertAlign val="superscript"/>
        <sz val="9"/>
        <color theme="1"/>
        <rFont val="함초롬돋움"/>
        <family val="3"/>
        <charset val="129"/>
      </rPr>
      <t>2)</t>
    </r>
  </si>
  <si>
    <t>신한은행</t>
  </si>
  <si>
    <t>한국씨티은행</t>
  </si>
  <si>
    <t>Standard Chartered</t>
  </si>
  <si>
    <t>Total</t>
  </si>
  <si>
    <t>The Bank of Korea</t>
  </si>
  <si>
    <t>Woori Bank</t>
  </si>
  <si>
    <t>Bank Korea</t>
  </si>
  <si>
    <t>KEB Hana Bank</t>
  </si>
  <si>
    <t>Shinhan Bank</t>
  </si>
  <si>
    <t>Citi Bank Korea</t>
  </si>
  <si>
    <t xml:space="preserve"> Jeju-si</t>
  </si>
  <si>
    <t xml:space="preserve"> Seogwipo-si</t>
  </si>
  <si>
    <t>시중은행
Nation-wide  commercial  banks</t>
  </si>
  <si>
    <t>지방은행
Local banks</t>
  </si>
  <si>
    <t>특수은행
Specialized banks</t>
  </si>
  <si>
    <t>기  타
Other banks</t>
  </si>
  <si>
    <r>
      <rPr>
        <b/>
        <sz val="9"/>
        <color theme="1"/>
        <rFont val="함초롬돋움"/>
        <family val="3"/>
        <charset val="129"/>
      </rPr>
      <t>외환은행</t>
    </r>
    <r>
      <rPr>
        <b/>
        <vertAlign val="superscript"/>
        <sz val="9"/>
        <color theme="1"/>
        <rFont val="함초롬돋움"/>
        <family val="3"/>
        <charset val="129"/>
      </rPr>
      <t>2)</t>
    </r>
  </si>
  <si>
    <t>국민은행</t>
  </si>
  <si>
    <t>제주은행</t>
  </si>
  <si>
    <t>중소기업은행</t>
  </si>
  <si>
    <r>
      <rPr>
        <b/>
        <sz val="9"/>
        <color theme="1"/>
        <rFont val="함초롬돋움"/>
        <family val="3"/>
        <charset val="129"/>
      </rPr>
      <t>농협은행</t>
    </r>
    <r>
      <rPr>
        <b/>
        <vertAlign val="superscript"/>
        <sz val="9"/>
        <color theme="1"/>
        <rFont val="함초롬돋움"/>
        <family val="3"/>
        <charset val="129"/>
      </rPr>
      <t>3)</t>
    </r>
  </si>
  <si>
    <t>수협중앙회</t>
  </si>
  <si>
    <t>한국산업은행</t>
  </si>
  <si>
    <t>외국은행</t>
  </si>
  <si>
    <t>Korea</t>
  </si>
  <si>
    <t>Industrial</t>
  </si>
  <si>
    <t>Foreign</t>
  </si>
  <si>
    <t>Exchange Bank</t>
  </si>
  <si>
    <t>Kookmin Bank</t>
  </si>
  <si>
    <t>Jeju Bank</t>
  </si>
  <si>
    <t>Bank of Korea</t>
  </si>
  <si>
    <t>Nonghyup Bank</t>
  </si>
  <si>
    <t>N.F.F.C</t>
  </si>
  <si>
    <t>developmentBank</t>
  </si>
  <si>
    <t>Bank Branches</t>
  </si>
  <si>
    <t>-</t>
  </si>
  <si>
    <t>자료 : 한국은행 제주본부 (064-720-2506)</t>
  </si>
  <si>
    <t>Source : The Bank of Korea, Jeju Branch</t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</si>
  <si>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2012년 은행명 변경(SC제일은행 → 스탠다드차타드은행)</t>
    </r>
  </si>
  <si>
    <t>1) Changed name to Standard Chartered Bank Korea in 2012 (former SC First Bank)</t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</si>
  <si>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rFont val="함초롬돋움"/>
        <family val="3"/>
        <charset val="129"/>
      </rPr>
      <t xml:space="preserve">2) 하나은행, 외환은행 합병(2015.9) → KEB 하나은행 </t>
    </r>
  </si>
  <si>
    <t>2) Hana Bank and KEB were Merged into KEB Hana Bank in September 2015</t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</si>
  <si>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rFont val="함초롬돋움"/>
        <family val="3"/>
        <charset val="129"/>
      </rPr>
      <t>3) 2012년 은행명 변경</t>
    </r>
  </si>
  <si>
    <t>3) Changed name to NongHyup Bank in 2012</t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</si>
  <si>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rFont val="함초롬돋움"/>
        <family val="3"/>
        <charset val="129"/>
      </rPr>
      <t>4) ( )내는 출장소임</t>
    </r>
  </si>
  <si>
    <t>4) Figures in ( ) indicate the number of local offices.</t>
  </si>
  <si>
    <r>
      <rPr>
        <b/>
        <sz val="18"/>
        <rFont val="함초롬돋움"/>
        <family val="3"/>
        <charset val="129"/>
      </rPr>
      <t>3. 금융기관 예금, 대출 및 어음</t>
    </r>
    <r>
      <rPr>
        <b/>
        <vertAlign val="superscript"/>
        <sz val="16"/>
        <rFont val="함초롬돋움"/>
        <family val="3"/>
        <charset val="129"/>
      </rPr>
      <t>1)</t>
    </r>
  </si>
  <si>
    <t>Deposits, Loans and Bill of Financial Institutions</t>
  </si>
  <si>
    <t>(단위:억원)</t>
  </si>
  <si>
    <t>(Unit : one hundred million won)</t>
  </si>
  <si>
    <t>연   별
월   별</t>
  </si>
  <si>
    <r>
      <rPr>
        <b/>
        <sz val="9"/>
        <rFont val="함초롬돋움"/>
        <family val="3"/>
        <charset val="129"/>
      </rPr>
      <t>예금총계</t>
    </r>
    <r>
      <rPr>
        <b/>
        <vertAlign val="superscript"/>
        <sz val="9"/>
        <rFont val="함초롬돋움"/>
        <family val="3"/>
        <charset val="129"/>
      </rPr>
      <t>2)</t>
    </r>
  </si>
  <si>
    <t>저  축  성  예  금</t>
  </si>
  <si>
    <t>요구불예금</t>
  </si>
  <si>
    <t>대  출</t>
  </si>
  <si>
    <t>어  음  교  환</t>
  </si>
  <si>
    <t>Year
 Month</t>
  </si>
  <si>
    <t>Time and savings deposits</t>
  </si>
  <si>
    <t>Bill clearing</t>
  </si>
  <si>
    <t>계</t>
  </si>
  <si>
    <t>정기예금</t>
  </si>
  <si>
    <t>정기적금</t>
  </si>
  <si>
    <r>
      <rPr>
        <b/>
        <sz val="9"/>
        <rFont val="함초롬돋움"/>
        <family val="3"/>
        <charset val="129"/>
      </rPr>
      <t>저축예금</t>
    </r>
    <r>
      <rPr>
        <b/>
        <vertAlign val="superscript"/>
        <sz val="9"/>
        <rFont val="함초롬돋움"/>
        <family val="3"/>
        <charset val="129"/>
      </rPr>
      <t xml:space="preserve"> 3)</t>
    </r>
  </si>
  <si>
    <t>기 타</t>
  </si>
  <si>
    <t xml:space="preserve">장  수 </t>
  </si>
  <si>
    <t>금  액</t>
  </si>
  <si>
    <t>장당평균</t>
  </si>
  <si>
    <t>부 도 액</t>
  </si>
  <si>
    <r>
      <rPr>
        <b/>
        <sz val="9"/>
        <rFont val="함초롬돋움"/>
        <family val="3"/>
        <charset val="129"/>
      </rPr>
      <t>부 도 율</t>
    </r>
    <r>
      <rPr>
        <b/>
        <vertAlign val="superscript"/>
        <sz val="9"/>
        <rFont val="함초롬돋움"/>
        <family val="3"/>
        <charset val="129"/>
      </rPr>
      <t>4)</t>
    </r>
  </si>
  <si>
    <t>(천    장)</t>
  </si>
  <si>
    <t>(십억원)</t>
  </si>
  <si>
    <t>금액(천원)</t>
  </si>
  <si>
    <t>(%)</t>
  </si>
  <si>
    <t>Amount</t>
  </si>
  <si>
    <t xml:space="preserve">Average value </t>
  </si>
  <si>
    <t>Dishonored</t>
  </si>
  <si>
    <t>Grand</t>
  </si>
  <si>
    <t>Installment</t>
  </si>
  <si>
    <t>Demand</t>
  </si>
  <si>
    <t>of bills</t>
  </si>
  <si>
    <t>(Billion</t>
  </si>
  <si>
    <t>per bill</t>
  </si>
  <si>
    <t>amount</t>
  </si>
  <si>
    <t>total</t>
  </si>
  <si>
    <t>Time</t>
  </si>
  <si>
    <t>savings</t>
  </si>
  <si>
    <t>Savings</t>
  </si>
  <si>
    <t>Other</t>
  </si>
  <si>
    <t>deposits</t>
  </si>
  <si>
    <t>Lending</t>
  </si>
  <si>
    <t>(1,000bills)</t>
  </si>
  <si>
    <t>won)</t>
  </si>
  <si>
    <t>(1,000 won)</t>
  </si>
  <si>
    <t>(Billion won)</t>
  </si>
  <si>
    <t>rate</t>
  </si>
  <si>
    <t>2 0 0 1</t>
  </si>
  <si>
    <t>1월</t>
  </si>
  <si>
    <t>Jan.</t>
  </si>
  <si>
    <t>2월</t>
  </si>
  <si>
    <t>Feb.</t>
  </si>
  <si>
    <t>3월</t>
  </si>
  <si>
    <t>Mar.</t>
  </si>
  <si>
    <t>4월</t>
  </si>
  <si>
    <t>Apr.</t>
  </si>
  <si>
    <t>5월</t>
  </si>
  <si>
    <t>May</t>
  </si>
  <si>
    <t>6월</t>
  </si>
  <si>
    <t>June</t>
  </si>
  <si>
    <t>7월</t>
  </si>
  <si>
    <t>July</t>
  </si>
  <si>
    <t>8월</t>
  </si>
  <si>
    <t>Aug.</t>
  </si>
  <si>
    <t>9월</t>
  </si>
  <si>
    <t>Sept.</t>
  </si>
  <si>
    <t>10월</t>
  </si>
  <si>
    <t>Oct.</t>
  </si>
  <si>
    <t>11월</t>
  </si>
  <si>
    <t>Nov.</t>
  </si>
  <si>
    <t>12월</t>
  </si>
  <si>
    <t>Dec.</t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</si>
  <si>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 xml:space="preserve">주 : 1) 예금 취급점포 기준 </t>
    </r>
  </si>
  <si>
    <t xml:space="preserve">  Note :  1) Based on the banking operations</t>
  </si>
  <si>
    <t xml:space="preserve">          2) 외화예금 및 동업자 예금 제외. 반올림 차이로 합계 수치가 일치하지 않을 수 있음</t>
  </si>
  <si>
    <t xml:space="preserve">             2) Excluding foreign currency and inter bank deposits. Details</t>
  </si>
  <si>
    <t xml:space="preserve">          3) 자유저축예금 포함(1997. 6월부터)</t>
  </si>
  <si>
    <t xml:space="preserve">             3) Including Preferential savings(since June 1997)</t>
  </si>
  <si>
    <t xml:space="preserve">             4) On the basis of Dishonored value</t>
  </si>
  <si>
    <t>4. 가계대출 규모</t>
  </si>
  <si>
    <t xml:space="preserve"> Volume of house loan</t>
  </si>
  <si>
    <t>(단위 : 십억원)</t>
  </si>
  <si>
    <t>(Unit : billion won)</t>
  </si>
  <si>
    <t>연  별
시  별</t>
  </si>
  <si>
    <t>합  계
Total</t>
  </si>
  <si>
    <t>예  금  취  급  기  관</t>
  </si>
  <si>
    <t xml:space="preserve"> Deposit money handling institutes</t>
  </si>
  <si>
    <t>예금은행
Deposit money bank</t>
  </si>
  <si>
    <r>
      <rPr>
        <b/>
        <sz val="9"/>
        <rFont val="함초롬돋움"/>
        <family val="3"/>
        <charset val="129"/>
      </rPr>
      <t>비은행예금취급기관</t>
    </r>
    <r>
      <rPr>
        <b/>
        <vertAlign val="superscript"/>
        <sz val="9"/>
        <rFont val="함초롬돋움"/>
        <family val="3"/>
        <charset val="129"/>
      </rPr>
      <t xml:space="preserve">1)    </t>
    </r>
  </si>
  <si>
    <t>Institution handling non bank deposit</t>
  </si>
  <si>
    <t>소계
Sub Total</t>
  </si>
  <si>
    <t>(주택대출)
(Mortgage loan)</t>
  </si>
  <si>
    <t>상호저축은행
Mutual saving bank</t>
  </si>
  <si>
    <t>신용협동조합
Credit union federations</t>
  </si>
  <si>
    <t>상호금융
Mutual finance</t>
  </si>
  <si>
    <t>새마을금고
Saemaeul funds</t>
  </si>
  <si>
    <t>기타
 others</t>
  </si>
  <si>
    <t>···</t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</si>
  <si>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비은행예금취급기관은 제주시, 서귀포시 분류하지 않고 있음</t>
    </r>
  </si>
  <si>
    <t>Saemaeul Funds and Credit union federations</t>
  </si>
  <si>
    <t>(단위 : 개, 백만원)</t>
  </si>
  <si>
    <t>(Unit : number, million won)</t>
  </si>
  <si>
    <t>새  마  을  금  고   Community Credit Cooperatives</t>
  </si>
  <si>
    <t>신  용  협  동  조  합   Credit union federations</t>
  </si>
  <si>
    <t>금 고 수</t>
  </si>
  <si>
    <t>자 산 액</t>
  </si>
  <si>
    <t>예 금 액</t>
  </si>
  <si>
    <t>대 출 액</t>
  </si>
  <si>
    <t>회 원 수(명)</t>
  </si>
  <si>
    <t>조 합 수</t>
  </si>
  <si>
    <t>조합원수(명)</t>
  </si>
  <si>
    <t>Number of 
S. fund</t>
  </si>
  <si>
    <t>Amount of 
assets</t>
  </si>
  <si>
    <t>Amount of
deposits</t>
  </si>
  <si>
    <t>Amount of
loans</t>
  </si>
  <si>
    <t>Number of
members</t>
  </si>
  <si>
    <t>Numbers of C.U.federation</t>
  </si>
  <si>
    <t>자료 : 새마을금고중앙회 제주지역본부(064-799-8322), 신협중앙회 제주지역본부(064-753-9893)</t>
  </si>
  <si>
    <t xml:space="preserve">Source : Jeju Regional Headquarter of Korean Federation of Community Credit Cooperatives, 
</t>
  </si>
  <si>
    <t>Local Administrative Div.  Jeju Branch Office National Credit Union Federation Korea</t>
  </si>
  <si>
    <t>2015=100</t>
  </si>
  <si>
    <t>가중치
연   별
월   별</t>
  </si>
  <si>
    <t>총지수</t>
  </si>
  <si>
    <t>식료품. 비주류음료</t>
  </si>
  <si>
    <t>주류. 담배</t>
  </si>
  <si>
    <t>의류. 신발</t>
  </si>
  <si>
    <t xml:space="preserve">주택, 수도, 전기 및 연료 </t>
  </si>
  <si>
    <t>Weight
Year
Month</t>
  </si>
  <si>
    <t>Food &amp;Non-alcoholic beverage</t>
  </si>
  <si>
    <t>Alcoholic beverage &amp; cigarettes</t>
  </si>
  <si>
    <t>Clothing &amp; footwear</t>
  </si>
  <si>
    <t xml:space="preserve">Housing, water, electricity, gas &amp; other fuels </t>
  </si>
  <si>
    <t>식료품</t>
  </si>
  <si>
    <t>비주류음료</t>
  </si>
  <si>
    <t>주류</t>
  </si>
  <si>
    <t>담배</t>
  </si>
  <si>
    <t>의류</t>
  </si>
  <si>
    <t>신발</t>
  </si>
  <si>
    <t>주택</t>
  </si>
  <si>
    <t>주거시설</t>
  </si>
  <si>
    <t>수도 및</t>
  </si>
  <si>
    <t xml:space="preserve">전기, 가스 및 
기타연료
</t>
  </si>
  <si>
    <t xml:space="preserve">
Non-alcoholic 
beverage</t>
  </si>
  <si>
    <t>임차료</t>
  </si>
  <si>
    <t>유지·보수</t>
  </si>
  <si>
    <t xml:space="preserve"> 주거관련 서비스</t>
  </si>
  <si>
    <t xml:space="preserve">
Actual rentals 
for
housing</t>
  </si>
  <si>
    <r>
      <rPr>
        <b/>
        <sz val="8.5"/>
        <rFont val="함초롬돋움"/>
        <family val="3"/>
        <charset val="129"/>
      </rPr>
      <t xml:space="preserve">
Maintenance</t>
    </r>
    <r>
      <rPr>
        <b/>
        <sz val="9"/>
        <rFont val="함초롬돋움"/>
        <family val="3"/>
        <charset val="129"/>
      </rPr>
      <t xml:space="preserve"> &amp; 
repair
 of
the dwelling
</t>
    </r>
  </si>
  <si>
    <r>
      <rPr>
        <b/>
        <sz val="8.5"/>
        <rFont val="함초롬돋움"/>
        <family val="3"/>
        <charset val="129"/>
      </rPr>
      <t xml:space="preserve"> Water supply</t>
    </r>
    <r>
      <rPr>
        <b/>
        <sz val="9"/>
        <rFont val="함초롬돋움"/>
        <family val="3"/>
        <charset val="129"/>
      </rPr>
      <t xml:space="preserve"> &amp; miscellaneous services relating to the dwelling</t>
    </r>
  </si>
  <si>
    <t xml:space="preserve">
</t>
  </si>
  <si>
    <t xml:space="preserve">
Electricity, 
gas
 &amp;
 other fuels</t>
  </si>
  <si>
    <t>All
Items</t>
  </si>
  <si>
    <t>Alcoholic</t>
  </si>
  <si>
    <t>Food</t>
  </si>
  <si>
    <t>beverage</t>
  </si>
  <si>
    <t>tabacco</t>
  </si>
  <si>
    <t>Clothing</t>
  </si>
  <si>
    <t>Footwear</t>
  </si>
  <si>
    <t>가중치</t>
  </si>
  <si>
    <t>Weight</t>
  </si>
  <si>
    <t>자료 : 통계청 「소비자물가조사」</t>
  </si>
  <si>
    <t>Source : National Statistical Office 「Consumer Price Index」</t>
  </si>
  <si>
    <t>6. 소비자 물가지수(계속)</t>
  </si>
  <si>
    <t>Consumer Price Indexes (Cont'd)</t>
  </si>
  <si>
    <t xml:space="preserve"> </t>
  </si>
  <si>
    <t xml:space="preserve">가정용품 및 가사서비스 </t>
  </si>
  <si>
    <t>보 건 의 료</t>
  </si>
  <si>
    <t>교  통</t>
  </si>
  <si>
    <t xml:space="preserve"> Furnishings, household equipment and routine household maintenance</t>
  </si>
  <si>
    <t>Health</t>
  </si>
  <si>
    <t>Transportation</t>
  </si>
  <si>
    <t>가구, 가사
비품 
및 카페트
Furniture and furnishings, carpets and other floor coverings</t>
  </si>
  <si>
    <t>가정용 섬유
제품
Household textiles</t>
  </si>
  <si>
    <t>가정용
기기
Household appliances</t>
  </si>
  <si>
    <t>주방용품 및 
가정용품
Glassware, 
tableware and 
household 
ustensils</t>
  </si>
  <si>
    <t>가정 · 정원용 
공구 및 장비
Tools and equipment
for
 house and garden</t>
  </si>
  <si>
    <t>일상 생활용품 
및 
가사 서비스
Goods and 
services 
for 
routine 
household 
maintenance</t>
  </si>
  <si>
    <t>의료용품</t>
  </si>
  <si>
    <t>외래환자 서비스</t>
  </si>
  <si>
    <t>병원 서비스</t>
  </si>
  <si>
    <t>운송장비</t>
  </si>
  <si>
    <t>및 장비</t>
  </si>
  <si>
    <t xml:space="preserve">
Medical 
products, 
appliances 
and 
equipment</t>
  </si>
  <si>
    <t>Purchase
 of
vehicles</t>
  </si>
  <si>
    <t>Outpatient 
services</t>
  </si>
  <si>
    <t>Hospital 
services</t>
  </si>
  <si>
    <t>교  통   Transportation</t>
  </si>
  <si>
    <t>통   신   Commumunication</t>
  </si>
  <si>
    <t>오락 및 문화   Recreation and culture</t>
  </si>
  <si>
    <t>개인운송
장비운영</t>
  </si>
  <si>
    <t>운송 서비스</t>
  </si>
  <si>
    <t>우편서비스</t>
  </si>
  <si>
    <t>전화 및 
팩스장비</t>
  </si>
  <si>
    <t>전화 및 
팩스 서비스</t>
  </si>
  <si>
    <r>
      <rPr>
        <b/>
        <sz val="9"/>
        <rFont val="함초롬돋움"/>
        <family val="3"/>
        <charset val="129"/>
      </rPr>
      <t xml:space="preserve">음향, 영상, 
사진 및 정보처리 장비
</t>
    </r>
    <r>
      <rPr>
        <b/>
        <sz val="8.5"/>
        <rFont val="함초롬돋움"/>
        <family val="3"/>
        <charset val="129"/>
      </rPr>
      <t>Audio-visual</t>
    </r>
    <r>
      <rPr>
        <b/>
        <sz val="9"/>
        <rFont val="함초롬돋움"/>
        <family val="3"/>
        <charset val="129"/>
      </rPr>
      <t xml:space="preserve">, 
</t>
    </r>
    <r>
      <rPr>
        <b/>
        <sz val="8.5"/>
        <rFont val="함초롬돋움"/>
        <family val="3"/>
        <charset val="129"/>
      </rPr>
      <t xml:space="preserve">photographic </t>
    </r>
    <r>
      <rPr>
        <b/>
        <sz val="9"/>
        <rFont val="함초롬돋움"/>
        <family val="3"/>
        <charset val="129"/>
      </rPr>
      <t xml:space="preserve">
and 
information 
processing 
equipment</t>
    </r>
  </si>
  <si>
    <t xml:space="preserve"> 기타 오락 및 
문화용 주요 
내구재
Other major durables for recreation and culture</t>
  </si>
  <si>
    <r>
      <rPr>
        <b/>
        <sz val="9"/>
        <rFont val="함초롬돋움"/>
        <family val="3"/>
        <charset val="129"/>
      </rPr>
      <t xml:space="preserve">기타 오락용품, 
조경용품 
및 애완동물
</t>
    </r>
    <r>
      <rPr>
        <b/>
        <sz val="8"/>
        <rFont val="함초롬돋움"/>
        <family val="3"/>
        <charset val="129"/>
      </rPr>
      <t>Other recreational items and equipment, gardens and pets</t>
    </r>
  </si>
  <si>
    <t>오락 및 문화 
서비스
Recreational 
and cultural 
services</t>
  </si>
  <si>
    <t>신문, 서적 및 
문방구
Books , 
newspapers &amp; 
stationery</t>
  </si>
  <si>
    <t>단체여행
Package 
holidays</t>
  </si>
  <si>
    <t>Operation 
of 
personal 
transport 
equipment</t>
  </si>
  <si>
    <t>Telephone 
and 
telefax 
equipment</t>
  </si>
  <si>
    <t>Telephone 
and 
telefax 
services</t>
  </si>
  <si>
    <t>Transport 
services</t>
  </si>
  <si>
    <t>Postal
service</t>
  </si>
  <si>
    <t>Consumer Price Indexes  (Cont'd)</t>
  </si>
  <si>
    <t>교  육</t>
  </si>
  <si>
    <t>음식 및 숙박</t>
  </si>
  <si>
    <t>기타 상품 및 서비스</t>
  </si>
  <si>
    <t>Education</t>
  </si>
  <si>
    <t>Restaurants and hotels</t>
  </si>
  <si>
    <t>Miscellaneous goods and services</t>
  </si>
  <si>
    <t>유치원 및</t>
  </si>
  <si>
    <t>중등교육</t>
  </si>
  <si>
    <t>고등교육</t>
  </si>
  <si>
    <t>기타교육</t>
  </si>
  <si>
    <t>음식서비스</t>
  </si>
  <si>
    <t>숙박서비스</t>
  </si>
  <si>
    <t xml:space="preserve">미용용품 및 
미용서비스
</t>
  </si>
  <si>
    <t>개인용품</t>
  </si>
  <si>
    <t>기타서비스</t>
  </si>
  <si>
    <t>초등교육</t>
  </si>
  <si>
    <t>Education 
not 
definable 
by level</t>
  </si>
  <si>
    <t xml:space="preserve">
Accommodation 
services</t>
  </si>
  <si>
    <t>Pre-primary</t>
  </si>
  <si>
    <t>personal</t>
  </si>
  <si>
    <t>&amp; primary</t>
  </si>
  <si>
    <t>Secondary</t>
  </si>
  <si>
    <t>Tertiary</t>
  </si>
  <si>
    <t>Catering 
services</t>
  </si>
  <si>
    <t>Personal 
care</t>
  </si>
  <si>
    <t>effect</t>
  </si>
  <si>
    <t>education</t>
  </si>
  <si>
    <t>n.e.c</t>
  </si>
  <si>
    <t>services</t>
  </si>
  <si>
    <t>6-1. 주요품목 소비자 물가지수</t>
  </si>
  <si>
    <t xml:space="preserve">Consumer Price Indexes of Major Commodities  </t>
  </si>
  <si>
    <t>연    별
월    별</t>
  </si>
  <si>
    <t>쌀</t>
  </si>
  <si>
    <t>돼지고기</t>
  </si>
  <si>
    <t>쇠고기</t>
  </si>
  <si>
    <t>우 유</t>
  </si>
  <si>
    <t>라 면</t>
  </si>
  <si>
    <t>스낵과자</t>
  </si>
  <si>
    <t>달 걀</t>
  </si>
  <si>
    <t>닭고기</t>
  </si>
  <si>
    <t>두 부</t>
  </si>
  <si>
    <t>마른멸치</t>
  </si>
  <si>
    <t>고등어</t>
  </si>
  <si>
    <t>파</t>
  </si>
  <si>
    <t>참기름</t>
  </si>
  <si>
    <t>Year
Month</t>
  </si>
  <si>
    <t>(국산)</t>
  </si>
  <si>
    <t xml:space="preserve">
Rice</t>
  </si>
  <si>
    <t xml:space="preserve">
Pork</t>
  </si>
  <si>
    <t>Beef
(domestic)</t>
  </si>
  <si>
    <t xml:space="preserve">
Milk</t>
  </si>
  <si>
    <t>Instant
noodles</t>
  </si>
  <si>
    <t>snack
food</t>
  </si>
  <si>
    <t xml:space="preserve">
Eggs</t>
  </si>
  <si>
    <t xml:space="preserve">
Chicken</t>
  </si>
  <si>
    <t xml:space="preserve">
Bean curd</t>
  </si>
  <si>
    <t>Dried
anchovies</t>
  </si>
  <si>
    <t xml:space="preserve">
Mackerel</t>
  </si>
  <si>
    <t>Leek
(welsh onion)</t>
  </si>
  <si>
    <t xml:space="preserve">
Sesame oil</t>
  </si>
  <si>
    <t>6-1. 주요품목 소비자 물가지수(계속)</t>
  </si>
  <si>
    <t xml:space="preserve">     Consumer Price Indexes  of Major Commodities (Cont'd)</t>
  </si>
  <si>
    <t>맛 김</t>
  </si>
  <si>
    <t>콩나물</t>
  </si>
  <si>
    <t>탄산음료</t>
  </si>
  <si>
    <t>밀가루</t>
  </si>
  <si>
    <t>담배(국산)</t>
  </si>
  <si>
    <t>맥 주</t>
  </si>
  <si>
    <t>소 주</t>
  </si>
  <si>
    <t>세탁료</t>
  </si>
  <si>
    <t>전 세</t>
  </si>
  <si>
    <t>월 세</t>
  </si>
  <si>
    <t>전기료</t>
  </si>
  <si>
    <t>도시가스</t>
  </si>
  <si>
    <t>상수도료</t>
  </si>
  <si>
    <t>Deposit money 
for the lease 
of 
a house(room)</t>
  </si>
  <si>
    <t>Seasoned
laver</t>
  </si>
  <si>
    <t>Bean
sprouts</t>
  </si>
  <si>
    <t xml:space="preserve">
 Soda</t>
  </si>
  <si>
    <t>Wheat
flour</t>
  </si>
  <si>
    <t>Cigaretts
(domestic)</t>
  </si>
  <si>
    <t xml:space="preserve">
Bear</t>
  </si>
  <si>
    <t>Korean
spirits(soju)</t>
  </si>
  <si>
    <t>Laundry
charge</t>
  </si>
  <si>
    <t>Monthly
rent</t>
  </si>
  <si>
    <t>Electric
charges</t>
  </si>
  <si>
    <t xml:space="preserve">
City gas</t>
  </si>
  <si>
    <t xml:space="preserve">
Water charge</t>
  </si>
  <si>
    <t>Source : Governance Policy Planning Division</t>
  </si>
  <si>
    <t>Consumer Price Indexes of Major Commodities (Cont'd)</t>
  </si>
  <si>
    <t>세탁세제</t>
  </si>
  <si>
    <t>외래진료비</t>
  </si>
  <si>
    <t>치과진료비</t>
  </si>
  <si>
    <t>감기약</t>
  </si>
  <si>
    <t>휘발유</t>
  </si>
  <si>
    <t>시내버스료</t>
  </si>
  <si>
    <t>휴대전화료</t>
  </si>
  <si>
    <t>영화관람료</t>
  </si>
  <si>
    <t>삼겹살</t>
  </si>
  <si>
    <t>설렁탕</t>
  </si>
  <si>
    <t>미용료</t>
  </si>
  <si>
    <t>목욕료</t>
  </si>
  <si>
    <t xml:space="preserve">
Mobile 
phone 
charge
</t>
  </si>
  <si>
    <t xml:space="preserve">
Admission 
fee to
theater</t>
  </si>
  <si>
    <t>(외식)</t>
  </si>
  <si>
    <t>Out -patients</t>
  </si>
  <si>
    <t>Dental</t>
  </si>
  <si>
    <t>Beauty</t>
  </si>
  <si>
    <t>treatment</t>
  </si>
  <si>
    <t>Cold</t>
  </si>
  <si>
    <t>Local</t>
  </si>
  <si>
    <t>Samgyeopsal</t>
  </si>
  <si>
    <t>Seoleong</t>
  </si>
  <si>
    <t>parlor</t>
  </si>
  <si>
    <t>Public</t>
  </si>
  <si>
    <t>Detergent</t>
  </si>
  <si>
    <t>fee</t>
  </si>
  <si>
    <t>remedies</t>
  </si>
  <si>
    <t>Gasoline</t>
  </si>
  <si>
    <t>bus fare</t>
  </si>
  <si>
    <t>(eating out)</t>
  </si>
  <si>
    <t>tang</t>
  </si>
  <si>
    <t>charge</t>
  </si>
  <si>
    <t>bath free</t>
  </si>
  <si>
    <r>
      <rPr>
        <b/>
        <sz val="18"/>
        <rFont val="함초롬돋움"/>
        <family val="3"/>
        <charset val="129"/>
      </rPr>
      <t>7.  수출입 통관실적</t>
    </r>
    <r>
      <rPr>
        <b/>
        <vertAlign val="superscript"/>
        <sz val="16"/>
        <rFont val="함초롬돋움"/>
        <family val="3"/>
        <charset val="129"/>
      </rPr>
      <t>1)</t>
    </r>
  </si>
  <si>
    <t>Exports and Imports Cleared</t>
  </si>
  <si>
    <t>(단위 : 천불)</t>
  </si>
  <si>
    <t xml:space="preserve">                  (Unit : USD 1,000)</t>
  </si>
  <si>
    <t>총   액</t>
  </si>
  <si>
    <t>수   출</t>
  </si>
  <si>
    <t>수   입</t>
  </si>
  <si>
    <t>수출입 초과</t>
  </si>
  <si>
    <t>(A + B)</t>
  </si>
  <si>
    <t>(A)</t>
  </si>
  <si>
    <t>(B)</t>
  </si>
  <si>
    <t>(A - B)</t>
  </si>
  <si>
    <t>Total amount</t>
  </si>
  <si>
    <t>Excess of Export and Import</t>
  </si>
  <si>
    <t>자료 : 한국무역협회 제주지부 (064-757-2811)</t>
  </si>
  <si>
    <t xml:space="preserve">    Source : KITA Jeju Center</t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</si>
  <si>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통관 기준, 사업체 소재지 기준</t>
    </r>
  </si>
  <si>
    <t xml:space="preserve"> Note : 1) Based on customs clearance</t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</si>
  <si>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rFont val="함초롬돋움"/>
        <family val="3"/>
        <charset val="129"/>
      </rPr>
      <t>2) 반올림으로 합계가 다를 수 있음.</t>
    </r>
  </si>
  <si>
    <t>7-1. 수출 실적</t>
  </si>
  <si>
    <t>(Unit : USD, 1000)</t>
  </si>
  <si>
    <t>합   계</t>
  </si>
  <si>
    <t>식품 및</t>
  </si>
  <si>
    <t>음료 및</t>
  </si>
  <si>
    <t>비식용원재료</t>
  </si>
  <si>
    <t>광물성연료,윤활유</t>
  </si>
  <si>
    <t>동식물성</t>
  </si>
  <si>
    <t>화학물 및</t>
  </si>
  <si>
    <t>재 료 별</t>
  </si>
  <si>
    <t>기 계 및</t>
  </si>
  <si>
    <t>기  타</t>
  </si>
  <si>
    <t>달리분류되지않은</t>
  </si>
  <si>
    <t>산 동 물</t>
  </si>
  <si>
    <t>담   배</t>
  </si>
  <si>
    <t>(연료제외)</t>
  </si>
  <si>
    <t>및 관련물질</t>
  </si>
  <si>
    <t>유지 및 왁스</t>
  </si>
  <si>
    <t>관련제품</t>
  </si>
  <si>
    <t>제조제품</t>
  </si>
  <si>
    <t>운수장비</t>
  </si>
  <si>
    <t>상품 및 취급물</t>
  </si>
  <si>
    <t>Crude</t>
  </si>
  <si>
    <t>Mineral fuels,</t>
  </si>
  <si>
    <t>Animal and</t>
  </si>
  <si>
    <t>Manufactured</t>
  </si>
  <si>
    <t>materials</t>
  </si>
  <si>
    <t>lubricants and</t>
  </si>
  <si>
    <t>Vegetable</t>
  </si>
  <si>
    <t>goods classified</t>
  </si>
  <si>
    <t>Machinery and</t>
  </si>
  <si>
    <t>Miscellaneous</t>
  </si>
  <si>
    <t>Commodities and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</si>
  <si>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</si>
  <si>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</si>
  <si>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</si>
  <si>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</si>
  <si>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</si>
  <si>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</si>
  <si>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</si>
  <si>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</si>
  <si>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</si>
  <si>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</si>
  <si>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Live animals</t>
  </si>
  <si>
    <t>and Tobacco</t>
  </si>
  <si>
    <t>(except fuels)</t>
  </si>
  <si>
    <t>and waxes</t>
  </si>
  <si>
    <t>related products</t>
  </si>
  <si>
    <t>material</t>
  </si>
  <si>
    <t>equipment</t>
  </si>
  <si>
    <t>articles</t>
  </si>
  <si>
    <t>n. e. c.</t>
  </si>
  <si>
    <t xml:space="preserve">            Source : KITA Jeju Center</t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</si>
  <si>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품목은 SITC 기준, 분류단위는 제1단위</t>
    </r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</si>
  <si>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rFont val="함초롬돋움"/>
        <family val="3"/>
        <charset val="129"/>
      </rPr>
      <t>2) 반올림으로 합계가 다를 수 있음</t>
    </r>
  </si>
  <si>
    <t>7-2. 수입 실적</t>
  </si>
  <si>
    <t>(Unit : USD 1,000)</t>
  </si>
  <si>
    <t>기 계  및</t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</si>
  <si>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품목은 SITC 기준, 분류단위는 제1단위</t>
    </r>
  </si>
  <si>
    <r>
      <rPr>
        <sz val="8"/>
        <color theme="0"/>
        <rFont val="함초롬돋움"/>
        <family val="3"/>
        <charset val="129"/>
      </rPr>
      <t>주주 :</t>
    </r>
    <r>
      <rPr>
        <sz val="8"/>
        <rFont val="함초롬돋움"/>
        <family val="3"/>
        <charset val="129"/>
      </rPr>
      <t xml:space="preserve"> 2) 반올림으로 합계가 다를 수 있음</t>
    </r>
  </si>
  <si>
    <t>8. 농림수산물 수출입 실적</t>
  </si>
  <si>
    <t>연    별</t>
  </si>
  <si>
    <t>수    출   Exports</t>
  </si>
  <si>
    <t>수    입   Imports</t>
  </si>
  <si>
    <t>Year</t>
  </si>
  <si>
    <t>농산물</t>
  </si>
  <si>
    <t>축산물</t>
  </si>
  <si>
    <t>임산물</t>
  </si>
  <si>
    <t>수산물</t>
  </si>
  <si>
    <t>Agricultural products</t>
  </si>
  <si>
    <t>Livestock  products</t>
  </si>
  <si>
    <t>Forestry products</t>
  </si>
  <si>
    <t>Fishery products</t>
  </si>
  <si>
    <t xml:space="preserve">     </t>
  </si>
  <si>
    <t>Source : KITA Jeju Center</t>
  </si>
  <si>
    <t>(단위 : 명, 천원)</t>
  </si>
  <si>
    <t>(Unit : person, 1,000won)</t>
  </si>
  <si>
    <t>연  별</t>
  </si>
  <si>
    <t>임 직 원 수</t>
  </si>
  <si>
    <t>의   원   수</t>
  </si>
  <si>
    <t>특  별  의  원  수</t>
  </si>
  <si>
    <t>회  원  수</t>
  </si>
  <si>
    <t>예  산  액 (천원)</t>
  </si>
  <si>
    <t>Number of staffs</t>
  </si>
  <si>
    <t>Number of commissioners</t>
  </si>
  <si>
    <t>Number of special commissioners</t>
  </si>
  <si>
    <t>Number of members</t>
  </si>
  <si>
    <t>Budget</t>
  </si>
  <si>
    <t>자료 : 제주상공회의소 (064-757-2164)</t>
  </si>
  <si>
    <t>Source : Jeju Chamber of Commerce and Industry</t>
  </si>
  <si>
    <t xml:space="preserve"> Overseas Market Development</t>
  </si>
  <si>
    <t xml:space="preserve">(단위 : 천불) </t>
  </si>
  <si>
    <t>연   별</t>
  </si>
  <si>
    <t>수출상담회 </t>
  </si>
  <si>
    <t>해외시장개척</t>
  </si>
  <si>
    <t>국 제 박 람 회 참 가</t>
  </si>
  <si>
    <t>External trade meeting</t>
  </si>
  <si>
    <t>Overseas market development</t>
  </si>
  <si>
    <t> International trade fair participation</t>
  </si>
  <si>
    <t>개 최 수</t>
  </si>
  <si>
    <t xml:space="preserve">참가업체 </t>
  </si>
  <si>
    <t>실  적
Results</t>
  </si>
  <si>
    <t>건  수</t>
  </si>
  <si>
    <t>실  적
Results</t>
  </si>
  <si>
    <t>건  수</t>
  </si>
  <si>
    <t>상 담</t>
  </si>
  <si>
    <t>계 약</t>
  </si>
  <si>
    <t>Number of meetings</t>
  </si>
  <si>
    <t>Corporations
participated</t>
  </si>
  <si>
    <t>Consulted</t>
  </si>
  <si>
    <t>Contract made</t>
  </si>
  <si>
    <t>Number of cases </t>
  </si>
  <si>
    <t>Contract
made</t>
  </si>
  <si>
    <t>Number of cases</t>
  </si>
  <si>
    <t>자료 : 통상물류과</t>
  </si>
  <si>
    <t>Source : Business Support &amp; Trade Division</t>
  </si>
  <si>
    <t>Notification for Foreign Direct Investments</t>
  </si>
  <si>
    <t>(unit:USD 1,000)</t>
  </si>
  <si>
    <t>합  계 
Total</t>
  </si>
  <si>
    <t xml:space="preserve">산 업 별                                                                                                                              산업별 </t>
  </si>
  <si>
    <t>농림수산업· 광업
Agriculture, forestry and fishing· Mining</t>
  </si>
  <si>
    <t>제 조 업
Manufacturing</t>
  </si>
  <si>
    <t>전기· 가스· 수도· 건설
Electricity· gas· water-supply· construction</t>
  </si>
  <si>
    <t>서비스업
Services</t>
  </si>
  <si>
    <t>건수
Cases</t>
  </si>
  <si>
    <t>금액
Amount</t>
  </si>
  <si>
    <t>지    역    별</t>
  </si>
  <si>
    <t>미주지역</t>
  </si>
  <si>
    <t>아주지역</t>
  </si>
  <si>
    <t>구주지역</t>
  </si>
  <si>
    <t>아프리카지역</t>
  </si>
  <si>
    <t>자료 : 투자유치과 (064-710-3375)</t>
  </si>
  <si>
    <t xml:space="preserve">Source : Investment Division
</t>
  </si>
  <si>
    <t>1. 유통업체 현황</t>
  </si>
  <si>
    <t xml:space="preserve">Distribution  Stores </t>
  </si>
  <si>
    <t>(단위 : 개소, ㎡)</t>
  </si>
  <si>
    <t>(Unit : place, ㎡)</t>
  </si>
  <si>
    <t>합  계
Total</t>
  </si>
  <si>
    <t>대형마트(할인점)
Discounter Store</t>
  </si>
  <si>
    <t>전 문 점
Specialty Store</t>
  </si>
  <si>
    <t>백 화 점
Department Store</t>
  </si>
  <si>
    <t>쇼 핑 센 터 
Shopping center</t>
  </si>
  <si>
    <t>복합쇼핑몰
Complex Shopping mall</t>
  </si>
  <si>
    <t>개 소</t>
  </si>
  <si>
    <t>면 적 Area</t>
  </si>
  <si>
    <t>판매</t>
  </si>
  <si>
    <t>건   물</t>
  </si>
  <si>
    <t>면적</t>
  </si>
  <si>
    <t>Sales 
Area</t>
  </si>
  <si>
    <t>Establi-
shment</t>
  </si>
  <si>
    <t>시          장</t>
  </si>
  <si>
    <t xml:space="preserve">    Market</t>
  </si>
  <si>
    <r>
      <rPr>
        <b/>
        <sz val="9"/>
        <color theme="1"/>
        <rFont val="함초롬돋움"/>
        <family val="3"/>
        <charset val="129"/>
      </rPr>
      <t>기타 대규모 점포</t>
    </r>
    <r>
      <rPr>
        <b/>
        <vertAlign val="superscript"/>
        <sz val="9"/>
        <color theme="1"/>
        <rFont val="함초롬돋움"/>
        <family val="3"/>
        <charset val="129"/>
      </rPr>
      <t xml:space="preserve"> 1)</t>
    </r>
  </si>
  <si>
    <t xml:space="preserve">  소  계  Total</t>
  </si>
  <si>
    <t>전 통 시 장 Traditional Market</t>
  </si>
  <si>
    <t>상 점 가 Shopping Street</t>
  </si>
  <si>
    <t>Other Large-scale Store</t>
  </si>
  <si>
    <t>자료 : 정책기획관 (064-710-4083)</t>
  </si>
  <si>
    <t>Source : Job And Economic Policy Division</t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</si>
  <si>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농수산물센터, 도매시장 등임</t>
    </r>
  </si>
  <si>
    <t xml:space="preserve">         2) 제주특별자치도 전체수치임</t>
    <phoneticPr fontId="4" type="noConversion"/>
  </si>
  <si>
    <t xml:space="preserve">          5) ) 제주특별자치도 전체수치임</t>
    <phoneticPr fontId="4" type="noConversion"/>
  </si>
  <si>
    <t xml:space="preserve">          4) 부도금액 기준</t>
    <phoneticPr fontId="4" type="noConversion"/>
  </si>
  <si>
    <t xml:space="preserve">         5) 제주특별자치도 전체수치임</t>
    <phoneticPr fontId="4" type="noConversion"/>
  </si>
  <si>
    <t xml:space="preserve">           2) 제주특별자치도 전체수치임</t>
    <phoneticPr fontId="4" type="noConversion"/>
  </si>
  <si>
    <t>주 : 제주특별자치도 전체수치임</t>
    <phoneticPr fontId="4" type="noConversion"/>
  </si>
  <si>
    <t>주 :  제주특별자치도 전체수치임</t>
    <phoneticPr fontId="4" type="noConversion"/>
  </si>
  <si>
    <t xml:space="preserve">          3) 제주특별자치도 전체수치임</t>
    <phoneticPr fontId="4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</si>
  <si>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 1) 반올림으로 합계가 다를 수 있음.</t>
    </r>
    <phoneticPr fontId="4" type="noConversion"/>
  </si>
  <si>
    <t xml:space="preserve">            2) 제주특별자치도 전체수치임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</si>
</sst>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0_);[Red]\(0\)"/>
    <numFmt numFmtId="177" formatCode="#\ ###\ ##0\ ;;\-\ ;"/>
    <numFmt numFmtId="178" formatCode="\-"/>
    <numFmt numFmtId="179" formatCode="_ * #,##0.00_ ;_ * \-#,##0.00_ ;_ * &quot;-&quot;??_ ;_ @_ "/>
    <numFmt numFmtId="180" formatCode="_ * #,##0.00_ ;_ * \-#,##0.00_ ;_ * &quot;-&quot;_ ;_ @_ "/>
    <numFmt numFmtId="181" formatCode="&quot;₩&quot;#,##0.00;&quot;₩&quot;\-#,##0.00"/>
    <numFmt numFmtId="182" formatCode="_-[$€-2]* #,##0.00_-;\-[$€-2]* #,##0.00_-;_-[$€-2]* &quot;-&quot;??_-"/>
    <numFmt numFmtId="183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4" formatCode="&quot;R$&quot;#,##0.00;&quot;R$&quot;\-#,##0.00"/>
    <numFmt numFmtId="185" formatCode="&quot;₩&quot;#,##0;[Red]&quot;₩&quot;&quot;₩&quot;\-#,##0"/>
    <numFmt numFmtId="186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9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0" formatCode="#\ ###\ ##0;;\-;"/>
    <numFmt numFmtId="191" formatCode="#,##0.0;[Red]#,##0.0"/>
    <numFmt numFmtId="192" formatCode="0.0;[Red]0.0"/>
    <numFmt numFmtId="193" formatCode="#\ ##0;;\-;"/>
    <numFmt numFmtId="194" formatCode="#,##0;[Red]#,##0"/>
    <numFmt numFmtId="195" formatCode="#,##0;;\-;"/>
    <numFmt numFmtId="196" formatCode="\(0\)"/>
    <numFmt numFmtId="197" formatCode="\(#,##0\);[Red]#,##0\)"/>
    <numFmt numFmtId="198" formatCode="\(#,##0\);;\-;"/>
    <numFmt numFmtId="199" formatCode="#,##0_);[Red]\(#,##0\)"/>
    <numFmt numFmtId="200" formatCode="#,##0.0_);[Red]\(#,##0.0\)"/>
    <numFmt numFmtId="201" formatCode="#,##0.00;[Red]#,##0.00"/>
    <numFmt numFmtId="202" formatCode="#,##0.00;;\-;"/>
    <numFmt numFmtId="203" formatCode="0,000"/>
    <numFmt numFmtId="204" formatCode="#,##0.000_ "/>
    <numFmt numFmtId="205" formatCode="#\ ###"/>
    <numFmt numFmtId="206" formatCode="_-* #,##0.00_-;\-* #,##0.00_-;_-* &quot;-&quot;_-;_-@_-"/>
    <numFmt numFmtId="207" formatCode="#,##0.00_ "/>
    <numFmt numFmtId="208" formatCode="\ #\ ###\ ##0;;\-;"/>
    <numFmt numFmtId="209" formatCode="_ * #,##0_ ;_ * \-#,##0_ ;_ * &quot;-&quot;_ ;_ @_ "/>
    <numFmt numFmtId="210" formatCode="_ &quot;$&quot;* #,##0.00_ ;_ &quot;$&quot;* \-#,##0.00_ ;_ &quot;$&quot;* &quot;-&quot;??_ ;_ @_ "/>
    <numFmt numFmtId="211" formatCode="#,##0;&quot;-&quot;#,##0"/>
    <numFmt numFmtId="212" formatCode="#,##0.00;[Red]&quot;-&quot;#,##0.00"/>
    <numFmt numFmtId="213" formatCode="_ &quot;₩&quot;* #,##0.00_ ;_ &quot;₩&quot;* &quot;₩&quot;\-#,##0.00_ ;_ &quot;₩&quot;* &quot;-&quot;??_ ;_ @_ "/>
    <numFmt numFmtId="214" formatCode="&quot;₩&quot;#,##0;&quot;₩&quot;&quot;₩&quot;&quot;₩&quot;\-#,##0"/>
    <numFmt numFmtId="215" formatCode="0.00_);[Red]\(0.00\)"/>
    <numFmt numFmtId="216" formatCode="#\(0\)"/>
    <numFmt numFmtId="217" formatCode="#,##0,,"/>
  </numFmts>
  <fonts count="120">
    <font>
      <sz val="11"/>
      <name val="돋움"/>
      <family val="3"/>
      <charset val="129"/>
    </font>
    <font>
      <sz val="10"/>
      <color theme="1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b/>
      <sz val="11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b/>
      <sz val="1"/>
      <color rgb="FF000000"/>
      <name val="Courier"/>
      <family val="3"/>
    </font>
    <font>
      <sz val="1"/>
      <color rgb="FF000000"/>
      <name val="Courier"/>
      <family val="3"/>
    </font>
    <font>
      <sz val="14"/>
      <name val="뼻뮝"/>
      <family val="1"/>
      <charset val="129"/>
    </font>
    <font>
      <sz val="10"/>
      <name val="바탕"/>
      <family val="1"/>
      <charset val="129"/>
    </font>
    <font>
      <sz val="10"/>
      <name val="명조"/>
      <family val="3"/>
      <charset val="129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sz val="11"/>
      <color rgb="FF000000"/>
      <name val="맑은 고딕"/>
      <family val="3"/>
      <charset val="129"/>
    </font>
    <font>
      <sz val="9"/>
      <name val="굴림"/>
      <family val="3"/>
      <charset val="129"/>
    </font>
    <font>
      <u/>
      <sz val="13.2"/>
      <color rgb="FF0000FF"/>
      <name val="돋움"/>
      <family val="3"/>
      <charset val="129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0"/>
      <name val="Helv"/>
      <family val="2"/>
    </font>
    <font>
      <sz val="12"/>
      <name val="Times New Roman"/>
      <family val="1"/>
    </font>
    <font>
      <sz val="11"/>
      <color rgb="FFFFFFFF"/>
      <name val="돋움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2"/>
      <name val="±¼¸²A¼"/>
      <family val="3"/>
      <charset val="129"/>
    </font>
    <font>
      <sz val="10"/>
      <name val="Times New Roman"/>
      <family val="1"/>
    </font>
    <font>
      <u/>
      <sz val="8"/>
      <color rgb="FF0000FF"/>
      <name val="Times New Roman"/>
      <family val="1"/>
    </font>
    <font>
      <sz val="11"/>
      <color rgb="FFFF0000"/>
      <name val="돋움"/>
      <family val="3"/>
      <charset val="129"/>
    </font>
    <font>
      <b/>
      <sz val="11"/>
      <color rgb="FFFF9900"/>
      <name val="돋움"/>
      <family val="3"/>
      <charset val="129"/>
    </font>
    <font>
      <sz val="11"/>
      <color rgb="FF800080"/>
      <name val="돋움"/>
      <family val="3"/>
      <charset val="129"/>
    </font>
    <font>
      <u/>
      <sz val="11"/>
      <color rgb="FF800080"/>
      <name val="돋움"/>
      <family val="3"/>
      <charset val="129"/>
    </font>
    <font>
      <sz val="11"/>
      <color rgb="FF993300"/>
      <name val="돋움"/>
      <family val="3"/>
      <charset val="129"/>
    </font>
    <font>
      <sz val="9"/>
      <name val="돋움"/>
      <family val="3"/>
      <charset val="129"/>
    </font>
    <font>
      <i/>
      <sz val="11"/>
      <color rgb="FF80808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name val="굴림체"/>
      <family val="3"/>
      <charset val="129"/>
    </font>
    <font>
      <sz val="11"/>
      <color rgb="FFFF99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333399"/>
      <name val="돋움"/>
      <family val="3"/>
      <charset val="129"/>
    </font>
    <font>
      <b/>
      <sz val="15"/>
      <color rgb="FF003366"/>
      <name val="돋움"/>
      <family val="3"/>
      <charset val="129"/>
    </font>
    <font>
      <b/>
      <sz val="13"/>
      <color rgb="FF003366"/>
      <name val="돋움"/>
      <family val="3"/>
      <charset val="129"/>
    </font>
    <font>
      <b/>
      <sz val="11"/>
      <color rgb="FF003366"/>
      <name val="돋움"/>
      <family val="3"/>
      <charset val="129"/>
    </font>
    <font>
      <sz val="11"/>
      <color rgb="FF008000"/>
      <name val="돋움"/>
      <family val="3"/>
      <charset val="129"/>
    </font>
    <font>
      <b/>
      <sz val="11"/>
      <color rgb="FF333333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u/>
      <sz val="15.4"/>
      <color rgb="FF0000FF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0"/>
      <color rgb="FFFF9900"/>
      <name val="돋움"/>
      <family val="3"/>
      <charset val="129"/>
    </font>
    <font>
      <sz val="10"/>
      <color rgb="FF800080"/>
      <name val="돋움"/>
      <family val="3"/>
      <charset val="129"/>
    </font>
    <font>
      <sz val="10"/>
      <color rgb="FF993300"/>
      <name val="돋움"/>
      <family val="3"/>
      <charset val="129"/>
    </font>
    <font>
      <i/>
      <sz val="10"/>
      <color rgb="FF808080"/>
      <name val="돋움"/>
      <family val="3"/>
      <charset val="129"/>
    </font>
    <font>
      <b/>
      <sz val="10"/>
      <color rgb="FFFFFFFF"/>
      <name val="돋움"/>
      <family val="3"/>
      <charset val="129"/>
    </font>
    <font>
      <sz val="10"/>
      <color rgb="FFFF99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333399"/>
      <name val="돋움"/>
      <family val="3"/>
      <charset val="129"/>
    </font>
    <font>
      <sz val="10"/>
      <color rgb="FF008000"/>
      <name val="돋움"/>
      <family val="3"/>
      <charset val="129"/>
    </font>
    <font>
      <b/>
      <sz val="10"/>
      <color rgb="FF333333"/>
      <name val="돋움"/>
      <family val="3"/>
      <charset val="129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함초롬돋움"/>
      <family val="3"/>
      <charset val="129"/>
    </font>
    <font>
      <sz val="8"/>
      <name val="함초롬돋움"/>
      <family val="3"/>
      <charset val="129"/>
    </font>
    <font>
      <b/>
      <sz val="9"/>
      <name val="함초롬돋움"/>
      <family val="3"/>
      <charset val="129"/>
    </font>
    <font>
      <sz val="8"/>
      <color theme="1"/>
      <name val="함초롬돋움"/>
      <family val="3"/>
      <charset val="129"/>
    </font>
    <font>
      <sz val="9"/>
      <name val="함초롬돋움"/>
      <family val="3"/>
      <charset val="129"/>
    </font>
    <font>
      <b/>
      <sz val="9"/>
      <color theme="1"/>
      <name val="함초롬돋움"/>
      <family val="3"/>
      <charset val="129"/>
    </font>
    <font>
      <sz val="9"/>
      <color theme="1"/>
      <name val="함초롬돋움"/>
      <family val="3"/>
      <charset val="129"/>
    </font>
    <font>
      <b/>
      <vertAlign val="superscript"/>
      <sz val="9"/>
      <color theme="1"/>
      <name val="함초롬돋움"/>
      <family val="3"/>
      <charset val="129"/>
    </font>
    <font>
      <sz val="10"/>
      <name val="함초롬돋움"/>
      <family val="3"/>
      <charset val="129"/>
    </font>
    <font>
      <b/>
      <vertAlign val="superscript"/>
      <sz val="9"/>
      <name val="함초롬돋움"/>
      <family val="3"/>
      <charset val="129"/>
    </font>
    <font>
      <sz val="10"/>
      <color theme="1"/>
      <name val="함초롬돋움"/>
      <family val="3"/>
      <charset val="129"/>
    </font>
    <font>
      <sz val="8"/>
      <color theme="0"/>
      <name val="함초롬돋움"/>
      <family val="3"/>
      <charset val="129"/>
    </font>
    <font>
      <b/>
      <sz val="10"/>
      <name val="함초롬돋움"/>
      <family val="3"/>
      <charset val="129"/>
    </font>
    <font>
      <sz val="11"/>
      <name val="함초롬돋움"/>
      <family val="3"/>
      <charset val="129"/>
    </font>
    <font>
      <sz val="18"/>
      <name val="함초롬돋움"/>
      <family val="3"/>
      <charset val="129"/>
    </font>
    <font>
      <b/>
      <sz val="11"/>
      <name val="함초롬돋움"/>
      <family val="3"/>
      <charset val="129"/>
    </font>
    <font>
      <sz val="10"/>
      <color rgb="FFFF0000"/>
      <name val="함초롬돋움"/>
      <family val="3"/>
      <charset val="129"/>
    </font>
    <font>
      <b/>
      <sz val="10"/>
      <color rgb="FFFF0000"/>
      <name val="함초롬돋움"/>
      <family val="3"/>
      <charset val="129"/>
    </font>
    <font>
      <b/>
      <sz val="8.5"/>
      <name val="함초롬돋움"/>
      <family val="3"/>
      <charset val="129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6"/>
      <name val="함초롬돋움"/>
      <family val="3"/>
      <charset val="129"/>
    </font>
    <font>
      <b/>
      <sz val="8"/>
      <name val="함초롬돋움"/>
      <family val="3"/>
      <charset val="129"/>
    </font>
    <font>
      <sz val="11"/>
      <name val="돋움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hair">
        <color rgb="FF000000"/>
      </left>
      <right/>
      <top style="thin">
        <color auto="1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auto="1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thin">
        <color auto="1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</borders>
  <cellStyleXfs count="858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" fillId="0" borderId="0"/>
    <xf numFmtId="0" fontId="119" fillId="0" borderId="0" applyFill="0" applyBorder="0" applyAlignment="0"/>
    <xf numFmtId="0" fontId="14" fillId="0" borderId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180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6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left"/>
    </xf>
    <xf numFmtId="0" fontId="19" fillId="0" borderId="1" applyNumberFormat="0" applyProtection="0"/>
    <xf numFmtId="0" fontId="19" fillId="0" borderId="2">
      <alignment horizontal="left" vertical="center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2" borderId="3" applyNumberFormat="0" applyBorder="0" applyAlignment="0" applyProtection="0"/>
    <xf numFmtId="0" fontId="20" fillId="0" borderId="4"/>
    <xf numFmtId="0" fontId="16" fillId="0" borderId="0"/>
    <xf numFmtId="0" fontId="5" fillId="0" borderId="0"/>
    <xf numFmtId="10" fontId="5" fillId="0" borderId="0" applyFont="0" applyFill="0" applyBorder="0" applyAlignment="0" applyProtection="0"/>
    <xf numFmtId="0" fontId="20" fillId="0" borderId="0"/>
    <xf numFmtId="0" fontId="5" fillId="0" borderId="5" applyNumberFormat="0" applyFont="0" applyFill="0" applyAlignment="0" applyProtection="0"/>
    <xf numFmtId="0" fontId="21" fillId="0" borderId="6">
      <alignment horizontal="left"/>
    </xf>
    <xf numFmtId="183" fontId="16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4" fontId="16" fillId="0" borderId="0"/>
    <xf numFmtId="184" fontId="16" fillId="0" borderId="0"/>
    <xf numFmtId="184" fontId="16" fillId="0" borderId="0"/>
    <xf numFmtId="184" fontId="16" fillId="0" borderId="0"/>
    <xf numFmtId="184" fontId="16" fillId="0" borderId="0"/>
    <xf numFmtId="184" fontId="16" fillId="0" borderId="0"/>
    <xf numFmtId="184" fontId="16" fillId="0" borderId="0"/>
    <xf numFmtId="184" fontId="16" fillId="0" borderId="0"/>
    <xf numFmtId="184" fontId="16" fillId="0" borderId="0"/>
    <xf numFmtId="184" fontId="16" fillId="0" borderId="0"/>
    <xf numFmtId="184" fontId="16" fillId="0" borderId="0"/>
    <xf numFmtId="0" fontId="23" fillId="0" borderId="0">
      <protection locked="0"/>
    </xf>
    <xf numFmtId="0" fontId="23" fillId="0" borderId="0">
      <protection locked="0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 vertical="center"/>
    </xf>
    <xf numFmtId="9" fontId="119" fillId="0" borderId="0" applyFont="0" applyFill="0" applyBorder="0" applyAlignment="0" applyProtection="0"/>
    <xf numFmtId="0" fontId="119" fillId="0" borderId="0"/>
    <xf numFmtId="185" fontId="5" fillId="0" borderId="0">
      <alignment vertical="center"/>
    </xf>
    <xf numFmtId="41" fontId="11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6" fillId="0" borderId="7"/>
    <xf numFmtId="4" fontId="23" fillId="0" borderId="0">
      <protection locked="0"/>
    </xf>
    <xf numFmtId="186" fontId="16" fillId="0" borderId="0">
      <protection locked="0"/>
    </xf>
    <xf numFmtId="0" fontId="27" fillId="0" borderId="0">
      <alignment vertical="center"/>
    </xf>
    <xf numFmtId="41" fontId="119" fillId="0" borderId="0" applyFont="0" applyFill="0" applyBorder="0" applyAlignment="0" applyProtection="0"/>
    <xf numFmtId="0" fontId="28" fillId="0" borderId="0">
      <alignment vertical="center"/>
    </xf>
    <xf numFmtId="42" fontId="29" fillId="0" borderId="0" applyFont="0" applyFill="0" applyBorder="0" applyProtection="0"/>
    <xf numFmtId="42" fontId="29" fillId="0" borderId="0" applyFont="0" applyFill="0" applyBorder="0" applyProtection="0"/>
    <xf numFmtId="42" fontId="29" fillId="0" borderId="0" applyFont="0" applyFill="0" applyBorder="0" applyProtection="0"/>
    <xf numFmtId="42" fontId="29" fillId="0" borderId="0" applyFont="0" applyFill="0" applyBorder="0" applyProtection="0"/>
    <xf numFmtId="42" fontId="29" fillId="0" borderId="0" applyFont="0" applyFill="0" applyBorder="0" applyProtection="0"/>
    <xf numFmtId="42" fontId="29" fillId="0" borderId="0" applyFont="0" applyFill="0" applyBorder="0" applyProtection="0"/>
    <xf numFmtId="187" fontId="16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5">
      <protection locked="0"/>
    </xf>
    <xf numFmtId="188" fontId="16" fillId="0" borderId="0">
      <protection locked="0"/>
    </xf>
    <xf numFmtId="189" fontId="16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>
      <protection locked="0"/>
    </xf>
    <xf numFmtId="41" fontId="119" fillId="0" borderId="0" applyFont="0" applyFill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119" fillId="22" borderId="9" applyNumberFormat="0" applyFont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41" fontId="119" fillId="0" borderId="0" applyFont="0" applyFill="0" applyBorder="0" applyAlignmen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8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119" fillId="22" borderId="9" applyNumberFormat="0" applyFont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8" fillId="0" borderId="0" applyNumberFormat="0" applyFill="0" applyBorder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210" fontId="119" fillId="0" borderId="0"/>
    <xf numFmtId="211" fontId="119" fillId="0" borderId="0"/>
    <xf numFmtId="212" fontId="119" fillId="0" borderId="0"/>
    <xf numFmtId="9" fontId="29" fillId="0" borderId="0" applyFont="0" applyFill="0" applyBorder="0" applyProtection="0"/>
    <xf numFmtId="9" fontId="29" fillId="0" borderId="0" applyFont="0" applyFill="0" applyBorder="0" applyProtection="0"/>
    <xf numFmtId="9" fontId="29" fillId="0" borderId="0" applyFont="0" applyFill="0" applyBorder="0" applyProtection="0"/>
    <xf numFmtId="9" fontId="29" fillId="0" borderId="0" applyFont="0" applyFill="0" applyBorder="0" applyProtection="0"/>
    <xf numFmtId="9" fontId="29" fillId="0" borderId="0" applyFont="0" applyFill="0" applyBorder="0" applyProtection="0"/>
    <xf numFmtId="9" fontId="2" fillId="0" borderId="0" applyFont="0" applyFill="0" applyBorder="0" applyProtection="0"/>
    <xf numFmtId="9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29" fillId="0" borderId="0" applyFont="0" applyFill="0" applyBorder="0" applyProtection="0"/>
    <xf numFmtId="41" fontId="2" fillId="0" borderId="0" applyFont="0" applyFill="0" applyBorder="0" applyProtection="0"/>
    <xf numFmtId="41" fontId="29" fillId="0" borderId="0" applyFont="0" applyFill="0" applyBorder="0" applyProtection="0"/>
    <xf numFmtId="41" fontId="29" fillId="0" borderId="0" applyFont="0" applyFill="0" applyBorder="0" applyProtection="0"/>
    <xf numFmtId="41" fontId="29" fillId="0" borderId="0" applyFont="0" applyFill="0" applyBorder="0" applyProtection="0"/>
    <xf numFmtId="41" fontId="29" fillId="0" borderId="0" applyFont="0" applyFill="0" applyBorder="0" applyProtection="0"/>
    <xf numFmtId="41" fontId="29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51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>
      <alignment vertical="center"/>
    </xf>
    <xf numFmtId="0" fontId="2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19" fillId="0" borderId="2">
      <alignment horizontal="left" vertical="center"/>
    </xf>
    <xf numFmtId="0" fontId="17" fillId="2" borderId="3" applyNumberFormat="0" applyBorder="0" applyAlignment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119" fillId="22" borderId="9" applyNumberFormat="0" applyFont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8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35" fillId="10" borderId="0" applyNumberFormat="0" applyBorder="0" applyProtection="0"/>
    <xf numFmtId="0" fontId="44" fillId="8" borderId="8" applyNumberFormat="0" applyProtection="0"/>
    <xf numFmtId="0" fontId="29" fillId="3" borderId="0" applyNumberFormat="0" applyBorder="0" applyProtection="0"/>
    <xf numFmtId="0" fontId="29" fillId="0" borderId="0">
      <alignment vertical="center"/>
    </xf>
    <xf numFmtId="0" fontId="29" fillId="4" borderId="0" applyNumberFormat="0" applyBorder="0" applyProtection="0"/>
    <xf numFmtId="0" fontId="52" fillId="7" borderId="0" applyNumberFormat="0" applyBorder="0" applyProtection="0"/>
    <xf numFmtId="0" fontId="29" fillId="5" borderId="0" applyNumberFormat="0" applyBorder="0" applyProtection="0"/>
    <xf numFmtId="0" fontId="52" fillId="8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119" fillId="0" borderId="0">
      <alignment vertical="center"/>
    </xf>
    <xf numFmtId="0" fontId="29" fillId="10" borderId="0" applyNumberFormat="0" applyBorder="0" applyProtection="0"/>
    <xf numFmtId="0" fontId="29" fillId="0" borderId="0">
      <alignment vertical="center"/>
    </xf>
    <xf numFmtId="0" fontId="29" fillId="11" borderId="0" applyNumberFormat="0" applyBorder="0" applyProtection="0"/>
    <xf numFmtId="0" fontId="29" fillId="0" borderId="0">
      <alignment vertical="center"/>
    </xf>
    <xf numFmtId="0" fontId="29" fillId="6" borderId="0" applyNumberFormat="0" applyBorder="0" applyProtection="0"/>
    <xf numFmtId="0" fontId="29" fillId="0" borderId="0">
      <alignment vertical="center"/>
    </xf>
    <xf numFmtId="0" fontId="29" fillId="9" borderId="0" applyNumberFormat="0" applyBorder="0" applyProtection="0"/>
    <xf numFmtId="0" fontId="29" fillId="0" borderId="0">
      <alignment vertical="center"/>
    </xf>
    <xf numFmtId="0" fontId="29" fillId="12" borderId="0" applyNumberFormat="0" applyBorder="0" applyProtection="0"/>
    <xf numFmtId="0" fontId="29" fillId="0" borderId="0">
      <alignment vertical="center"/>
    </xf>
    <xf numFmtId="0" fontId="35" fillId="13" borderId="0" applyNumberFormat="0" applyBorder="0" applyProtection="0"/>
    <xf numFmtId="0" fontId="29" fillId="11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52" fillId="6" borderId="0" applyNumberFormat="0" applyBorder="0" applyProtection="0"/>
    <xf numFmtId="0" fontId="35" fillId="14" borderId="0" applyNumberFormat="0" applyBorder="0" applyProtection="0"/>
    <xf numFmtId="0" fontId="29" fillId="9" borderId="0" applyNumberFormat="0" applyBorder="0" applyProtection="0"/>
    <xf numFmtId="0" fontId="35" fillId="15" borderId="0" applyNumberFormat="0" applyBorder="0" applyProtection="0"/>
    <xf numFmtId="0" fontId="50" fillId="21" borderId="16" applyNumberFormat="0" applyProtection="0"/>
    <xf numFmtId="0" fontId="35" fillId="16" borderId="0" applyNumberFormat="0" applyBorder="0" applyProtection="0"/>
    <xf numFmtId="0" fontId="49" fillId="5" borderId="0" applyNumberFormat="0" applyBorder="0" applyProtection="0"/>
    <xf numFmtId="0" fontId="47" fillId="0" borderId="0" applyNumberFormat="0" applyFill="0" applyBorder="0" applyProtection="0"/>
    <xf numFmtId="0" fontId="47" fillId="0" borderId="15" applyNumberFormat="0" applyFill="0" applyProtection="0"/>
    <xf numFmtId="0" fontId="46" fillId="0" borderId="14" applyNumberFormat="0" applyFill="0" applyProtection="0"/>
    <xf numFmtId="0" fontId="45" fillId="0" borderId="13" applyNumberFormat="0" applyFill="0" applyProtection="0"/>
    <xf numFmtId="0" fontId="48" fillId="0" borderId="0" applyNumberFormat="0" applyFill="0" applyBorder="0" applyProtection="0"/>
    <xf numFmtId="0" fontId="43" fillId="0" borderId="12" applyNumberFormat="0" applyFill="0" applyProtection="0"/>
    <xf numFmtId="0" fontId="42" fillId="0" borderId="11" applyNumberFormat="0" applyFill="0" applyProtection="0"/>
    <xf numFmtId="0" fontId="55" fillId="13" borderId="0" applyNumberFormat="0" applyBorder="0" applyProtection="0"/>
    <xf numFmtId="0" fontId="55" fillId="15" borderId="0" applyNumberFormat="0" applyBorder="0" applyProtection="0"/>
    <xf numFmtId="0" fontId="35" fillId="16" borderId="0" applyNumberFormat="0" applyBorder="0" applyProtection="0"/>
    <xf numFmtId="0" fontId="41" fillId="24" borderId="10" applyNumberFormat="0" applyProtection="0"/>
    <xf numFmtId="0" fontId="40" fillId="0" borderId="0" applyNumberFormat="0" applyFill="0" applyBorder="0" applyProtection="0"/>
    <xf numFmtId="0" fontId="55" fillId="16" borderId="0" applyNumberFormat="0" applyBorder="0" applyProtection="0"/>
    <xf numFmtId="0" fontId="39" fillId="23" borderId="0" applyNumberFormat="0" applyBorder="0" applyProtection="0"/>
    <xf numFmtId="0" fontId="119" fillId="22" borderId="9" applyNumberFormat="0" applyFont="0" applyProtection="0"/>
    <xf numFmtId="0" fontId="38" fillId="4" borderId="0" applyNumberFormat="0" applyBorder="0" applyProtection="0"/>
    <xf numFmtId="0" fontId="35" fillId="17" borderId="0" applyNumberFormat="0" applyBorder="0" applyProtection="0"/>
    <xf numFmtId="0" fontId="80" fillId="4" borderId="0" applyNumberFormat="0" applyBorder="0" applyProtection="0"/>
    <xf numFmtId="0" fontId="35" fillId="18" borderId="0" applyNumberFormat="0" applyBorder="0" applyProtection="0"/>
    <xf numFmtId="0" fontId="80" fillId="6" borderId="0" applyNumberFormat="0" applyBorder="0" applyProtection="0"/>
    <xf numFmtId="0" fontId="35" fillId="19" borderId="0" applyNumberFormat="0" applyBorder="0" applyProtection="0"/>
    <xf numFmtId="0" fontId="81" fillId="16" borderId="0" applyNumberFormat="0" applyBorder="0" applyProtection="0"/>
    <xf numFmtId="0" fontId="35" fillId="14" borderId="0" applyNumberFormat="0" applyBorder="0" applyProtection="0"/>
    <xf numFmtId="0" fontId="119" fillId="0" borderId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5" fillId="18" borderId="0" applyNumberFormat="0" applyBorder="0" applyProtection="0"/>
    <xf numFmtId="0" fontId="35" fillId="20" borderId="0" applyNumberFormat="0" applyBorder="0" applyProtection="0"/>
    <xf numFmtId="0" fontId="37" fillId="21" borderId="8" applyNumberFormat="0" applyProtection="0"/>
    <xf numFmtId="0" fontId="36" fillId="0" borderId="0" applyNumberFormat="0" applyFill="0" applyBorder="0" applyProtection="0"/>
    <xf numFmtId="0" fontId="35" fillId="20" borderId="0" applyNumberFormat="0" applyBorder="0" applyProtection="0"/>
    <xf numFmtId="0" fontId="35" fillId="15" borderId="0" applyNumberFormat="0" applyBorder="0" applyProtection="0"/>
    <xf numFmtId="0" fontId="35" fillId="14" borderId="0" applyNumberFormat="0" applyBorder="0" applyProtection="0"/>
    <xf numFmtId="0" fontId="35" fillId="19" borderId="0" applyNumberFormat="0" applyBorder="0" applyProtection="0"/>
    <xf numFmtId="0" fontId="35" fillId="18" borderId="0" applyNumberFormat="0" applyBorder="0" applyProtection="0"/>
    <xf numFmtId="0" fontId="35" fillId="17" borderId="0" applyNumberFormat="0" applyBorder="0" applyProtection="0"/>
    <xf numFmtId="0" fontId="2" fillId="0" borderId="0">
      <alignment vertical="center"/>
    </xf>
    <xf numFmtId="0" fontId="119" fillId="22" borderId="9" applyNumberFormat="0" applyFont="0" applyProtection="0"/>
    <xf numFmtId="0" fontId="35" fillId="11" borderId="0" applyNumberFormat="0" applyBorder="0" applyProtection="0"/>
    <xf numFmtId="0" fontId="38" fillId="4" borderId="0" applyNumberFormat="0" applyBorder="0" applyProtection="0"/>
    <xf numFmtId="0" fontId="35" fillId="17" borderId="0" applyNumberFormat="0" applyBorder="0" applyProtection="0"/>
    <xf numFmtId="0" fontId="38" fillId="4" borderId="0" applyNumberFormat="0" applyBorder="0" applyProtection="0"/>
    <xf numFmtId="0" fontId="119" fillId="22" borderId="9" applyNumberFormat="0" applyFont="0" applyProtection="0"/>
    <xf numFmtId="0" fontId="119" fillId="0" borderId="0">
      <alignment vertical="center"/>
    </xf>
    <xf numFmtId="0" fontId="119" fillId="0" borderId="0"/>
    <xf numFmtId="0" fontId="52" fillId="5" borderId="0" applyNumberFormat="0" applyBorder="0" applyProtection="0"/>
    <xf numFmtId="9" fontId="2" fillId="0" borderId="0" applyFont="0" applyFill="0" applyBorder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41" fontId="2" fillId="0" borderId="0" applyFont="0" applyFill="0" applyBorder="0" applyProtection="0"/>
    <xf numFmtId="0" fontId="29" fillId="9" borderId="0" applyNumberFormat="0" applyBorder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38" fillId="4" borderId="0" applyNumberFormat="0" applyBorder="0" applyProtection="0"/>
    <xf numFmtId="0" fontId="44" fillId="8" borderId="8" applyNumberFormat="0" applyProtection="0"/>
    <xf numFmtId="0" fontId="35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35" fillId="17" borderId="0" applyNumberFormat="0" applyBorder="0" applyProtection="0"/>
    <xf numFmtId="0" fontId="48" fillId="0" borderId="0" applyNumberFormat="0" applyFill="0" applyBorder="0" applyProtection="0"/>
    <xf numFmtId="0" fontId="45" fillId="0" borderId="13" applyNumberFormat="0" applyFill="0" applyProtection="0"/>
    <xf numFmtId="0" fontId="35" fillId="16" borderId="0" applyNumberFormat="0" applyBorder="0" applyProtection="0"/>
    <xf numFmtId="0" fontId="46" fillId="0" borderId="14" applyNumberFormat="0" applyFill="0" applyProtection="0"/>
    <xf numFmtId="0" fontId="35" fillId="15" borderId="0" applyNumberFormat="0" applyBorder="0" applyProtection="0"/>
    <xf numFmtId="0" fontId="47" fillId="0" borderId="15" applyNumberFormat="0" applyFill="0" applyProtection="0"/>
    <xf numFmtId="0" fontId="35" fillId="14" borderId="0" applyNumberFormat="0" applyBorder="0" applyProtection="0"/>
    <xf numFmtId="0" fontId="47" fillId="0" borderId="0" applyNumberFormat="0" applyFill="0" applyBorder="0" applyProtection="0"/>
    <xf numFmtId="0" fontId="35" fillId="11" borderId="0" applyNumberFormat="0" applyBorder="0" applyProtection="0"/>
    <xf numFmtId="0" fontId="35" fillId="10" borderId="0" applyNumberFormat="0" applyBorder="0" applyProtection="0"/>
    <xf numFmtId="0" fontId="49" fillId="5" borderId="0" applyNumberFormat="0" applyBorder="0" applyProtection="0"/>
    <xf numFmtId="0" fontId="35" fillId="13" borderId="0" applyNumberFormat="0" applyBorder="0" applyProtection="0"/>
    <xf numFmtId="0" fontId="50" fillId="21" borderId="16" applyNumberFormat="0" applyProtection="0"/>
    <xf numFmtId="0" fontId="29" fillId="12" borderId="0" applyNumberFormat="0" applyBorder="0" applyProtection="0"/>
    <xf numFmtId="0" fontId="29" fillId="9" borderId="0" applyNumberFormat="0" applyBorder="0" applyProtection="0"/>
    <xf numFmtId="0" fontId="29" fillId="6" borderId="0" applyNumberFormat="0" applyBorder="0" applyProtection="0"/>
    <xf numFmtId="0" fontId="29" fillId="11" borderId="0" applyNumberFormat="0" applyBorder="0" applyProtection="0"/>
    <xf numFmtId="0" fontId="29" fillId="10" borderId="0" applyNumberFormat="0" applyBorder="0" applyProtection="0"/>
    <xf numFmtId="0" fontId="29" fillId="9" borderId="0" applyNumberFormat="0" applyBorder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9" fillId="0" borderId="0">
      <alignment vertical="center"/>
    </xf>
    <xf numFmtId="0" fontId="29" fillId="8" borderId="0" applyNumberFormat="0" applyBorder="0" applyProtection="0"/>
    <xf numFmtId="0" fontId="29" fillId="7" borderId="0" applyNumberFormat="0" applyBorder="0" applyProtection="0"/>
    <xf numFmtId="0" fontId="119" fillId="0" borderId="0">
      <alignment vertical="center"/>
    </xf>
    <xf numFmtId="0" fontId="119" fillId="0" borderId="0"/>
    <xf numFmtId="0" fontId="2" fillId="0" borderId="0">
      <alignment vertical="center"/>
    </xf>
    <xf numFmtId="0" fontId="29" fillId="3" borderId="0" applyNumberFormat="0" applyBorder="0" applyProtection="0"/>
    <xf numFmtId="0" fontId="35" fillId="11" borderId="0" applyNumberFormat="0" applyBorder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6" borderId="0" applyNumberFormat="0" applyBorder="0" applyProtection="0"/>
    <xf numFmtId="0" fontId="29" fillId="6" borderId="0" applyNumberFormat="0" applyBorder="0" applyProtection="0"/>
    <xf numFmtId="0" fontId="29" fillId="5" borderId="0" applyNumberFormat="0" applyBorder="0" applyProtection="0"/>
    <xf numFmtId="0" fontId="29" fillId="4" borderId="0" applyNumberFormat="0" applyBorder="0" applyProtection="0"/>
    <xf numFmtId="0" fontId="30" fillId="0" borderId="0">
      <alignment vertical="center"/>
    </xf>
    <xf numFmtId="9" fontId="119" fillId="0" borderId="0" applyFont="0" applyFill="0" applyBorder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53" fillId="0" borderId="0"/>
    <xf numFmtId="0" fontId="53" fillId="0" borderId="0"/>
    <xf numFmtId="0" fontId="5" fillId="0" borderId="0" applyNumberFormat="0" applyFill="0" applyBorder="0" applyAlignment="0" applyProtection="0"/>
    <xf numFmtId="0" fontId="16" fillId="0" borderId="0"/>
    <xf numFmtId="0" fontId="16" fillId="0" borderId="0"/>
    <xf numFmtId="0" fontId="54" fillId="0" borderId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52" fillId="3" borderId="0" applyNumberFormat="0" applyBorder="0" applyProtection="0"/>
    <xf numFmtId="0" fontId="52" fillId="3" borderId="0" applyNumberFormat="0" applyBorder="0" applyProtection="0"/>
    <xf numFmtId="0" fontId="52" fillId="4" borderId="0" applyNumberFormat="0" applyBorder="0" applyProtection="0"/>
    <xf numFmtId="0" fontId="55" fillId="15" borderId="0" applyNumberFormat="0" applyBorder="0" applyProtection="0"/>
    <xf numFmtId="0" fontId="52" fillId="4" borderId="0" applyNumberFormat="0" applyBorder="0" applyProtection="0"/>
    <xf numFmtId="0" fontId="52" fillId="5" borderId="0" applyNumberFormat="0" applyBorder="0" applyProtection="0"/>
    <xf numFmtId="0" fontId="35" fillId="15" borderId="0" applyNumberFormat="0" applyBorder="0" applyProtection="0"/>
    <xf numFmtId="0" fontId="52" fillId="5" borderId="0" applyNumberFormat="0" applyBorder="0" applyProtection="0"/>
    <xf numFmtId="0" fontId="52" fillId="6" borderId="0" applyNumberFormat="0" applyBorder="0" applyProtection="0"/>
    <xf numFmtId="0" fontId="55" fillId="14" borderId="0" applyNumberFormat="0" applyBorder="0" applyProtection="0"/>
    <xf numFmtId="0" fontId="52" fillId="6" borderId="0" applyNumberFormat="0" applyBorder="0" applyProtection="0"/>
    <xf numFmtId="0" fontId="52" fillId="7" borderId="0" applyNumberFormat="0" applyBorder="0" applyProtection="0"/>
    <xf numFmtId="0" fontId="52" fillId="7" borderId="0" applyNumberFormat="0" applyBorder="0" applyProtection="0"/>
    <xf numFmtId="0" fontId="52" fillId="8" borderId="0" applyNumberFormat="0" applyBorder="0" applyProtection="0"/>
    <xf numFmtId="0" fontId="55" fillId="14" borderId="0" applyNumberFormat="0" applyBorder="0" applyProtection="0"/>
    <xf numFmtId="0" fontId="52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52" fillId="9" borderId="0" applyNumberFormat="0" applyBorder="0" applyProtection="0"/>
    <xf numFmtId="0" fontId="35" fillId="14" borderId="0" applyNumberFormat="0" applyBorder="0" applyProtection="0"/>
    <xf numFmtId="0" fontId="52" fillId="9" borderId="0" applyNumberFormat="0" applyBorder="0" applyProtection="0"/>
    <xf numFmtId="0" fontId="52" fillId="10" borderId="0" applyNumberFormat="0" applyBorder="0" applyProtection="0"/>
    <xf numFmtId="0" fontId="55" fillId="19" borderId="0" applyNumberFormat="0" applyBorder="0" applyProtection="0"/>
    <xf numFmtId="0" fontId="52" fillId="10" borderId="0" applyNumberFormat="0" applyBorder="0" applyProtection="0"/>
    <xf numFmtId="0" fontId="52" fillId="11" borderId="0" applyNumberFormat="0" applyBorder="0" applyProtection="0"/>
    <xf numFmtId="0" fontId="52" fillId="11" borderId="0" applyNumberFormat="0" applyBorder="0" applyProtection="0"/>
    <xf numFmtId="0" fontId="52" fillId="6" borderId="0" applyNumberFormat="0" applyBorder="0" applyProtection="0"/>
    <xf numFmtId="0" fontId="55" fillId="19" borderId="0" applyNumberFormat="0" applyBorder="0" applyProtection="0"/>
    <xf numFmtId="0" fontId="52" fillId="6" borderId="0" applyNumberFormat="0" applyBorder="0" applyProtection="0"/>
    <xf numFmtId="0" fontId="52" fillId="9" borderId="0" applyNumberFormat="0" applyBorder="0" applyProtection="0"/>
    <xf numFmtId="0" fontId="35" fillId="19" borderId="0" applyNumberFormat="0" applyBorder="0" applyProtection="0"/>
    <xf numFmtId="0" fontId="52" fillId="9" borderId="0" applyNumberFormat="0" applyBorder="0" applyProtection="0"/>
    <xf numFmtId="0" fontId="52" fillId="12" borderId="0" applyNumberFormat="0" applyBorder="0" applyProtection="0"/>
    <xf numFmtId="0" fontId="55" fillId="18" borderId="0" applyNumberFormat="0" applyBorder="0" applyProtection="0"/>
    <xf numFmtId="0" fontId="52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55" fillId="13" borderId="0" applyNumberFormat="0" applyBorder="0" applyProtection="0"/>
    <xf numFmtId="0" fontId="61" fillId="0" borderId="0" applyNumberFormat="0" applyFill="0" applyBorder="0" applyProtection="0"/>
    <xf numFmtId="0" fontId="55" fillId="13" borderId="0" applyNumberFormat="0" applyBorder="0" applyProtection="0"/>
    <xf numFmtId="0" fontId="55" fillId="10" borderId="0" applyNumberFormat="0" applyBorder="0" applyProtection="0"/>
    <xf numFmtId="0" fontId="55" fillId="18" borderId="0" applyNumberFormat="0" applyBorder="0" applyProtection="0"/>
    <xf numFmtId="0" fontId="55" fillId="10" borderId="0" applyNumberFormat="0" applyBorder="0" applyProtection="0"/>
    <xf numFmtId="0" fontId="55" fillId="11" borderId="0" applyNumberFormat="0" applyBorder="0" applyProtection="0"/>
    <xf numFmtId="0" fontId="35" fillId="18" borderId="0" applyNumberFormat="0" applyBorder="0" applyProtection="0"/>
    <xf numFmtId="0" fontId="55" fillId="11" borderId="0" applyNumberFormat="0" applyBorder="0" applyProtection="0"/>
    <xf numFmtId="0" fontId="55" fillId="14" borderId="0" applyNumberFormat="0" applyBorder="0" applyProtection="0"/>
    <xf numFmtId="0" fontId="55" fillId="17" borderId="0" applyNumberFormat="0" applyBorder="0" applyProtection="0"/>
    <xf numFmtId="0" fontId="55" fillId="14" borderId="0" applyNumberFormat="0" applyBorder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55" fillId="16" borderId="0" applyNumberFormat="0" applyBorder="0" applyProtection="0"/>
    <xf numFmtId="0" fontId="55" fillId="17" borderId="0" applyNumberFormat="0" applyBorder="0" applyProtection="0"/>
    <xf numFmtId="0" fontId="5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38" fillId="4" borderId="0" applyNumberFormat="0" applyBorder="0" applyProtection="0"/>
    <xf numFmtId="0" fontId="58" fillId="0" borderId="0"/>
    <xf numFmtId="0" fontId="37" fillId="21" borderId="8" applyNumberFormat="0" applyProtection="0"/>
    <xf numFmtId="0" fontId="41" fillId="24" borderId="10" applyNumberFormat="0" applyProtection="0"/>
    <xf numFmtId="0" fontId="119" fillId="0" borderId="0"/>
    <xf numFmtId="0" fontId="59" fillId="0" borderId="0"/>
    <xf numFmtId="0" fontId="59" fillId="0" borderId="0"/>
    <xf numFmtId="0" fontId="40" fillId="0" borderId="0" applyNumberFormat="0" applyFill="0" applyBorder="0" applyProtection="0"/>
    <xf numFmtId="0" fontId="49" fillId="5" borderId="0" applyNumberFormat="0" applyBorder="0" applyProtection="0"/>
    <xf numFmtId="0" fontId="1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60" fillId="0" borderId="0" applyNumberFormat="0" applyFill="0" applyBorder="0">
      <protection locked="0"/>
    </xf>
    <xf numFmtId="0" fontId="44" fillId="8" borderId="8" applyNumberFormat="0" applyProtection="0"/>
    <xf numFmtId="0" fontId="43" fillId="0" borderId="12" applyNumberFormat="0" applyFill="0" applyProtection="0"/>
    <xf numFmtId="0" fontId="42" fillId="0" borderId="11" applyNumberFormat="0" applyFill="0" applyProtection="0"/>
    <xf numFmtId="209" fontId="5" fillId="0" borderId="0" applyFont="0" applyFill="0" applyBorder="0" applyAlignment="0" applyProtection="0"/>
    <xf numFmtId="213" fontId="119" fillId="0" borderId="0" applyFont="0" applyFill="0" applyBorder="0" applyAlignment="0" applyProtection="0"/>
    <xf numFmtId="214" fontId="11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9" fillId="23" borderId="0" applyNumberFormat="0" applyBorder="0" applyProtection="0"/>
    <xf numFmtId="0" fontId="16" fillId="0" borderId="0"/>
    <xf numFmtId="0" fontId="119" fillId="22" borderId="9" applyNumberFormat="0" applyFont="0" applyProtection="0"/>
    <xf numFmtId="0" fontId="50" fillId="21" borderId="16" applyNumberFormat="0" applyProtection="0"/>
    <xf numFmtId="0" fontId="48" fillId="0" borderId="0" applyNumberFormat="0" applyFill="0" applyBorder="0" applyProtection="0"/>
    <xf numFmtId="0" fontId="5" fillId="0" borderId="5" applyNumberFormat="0" applyFont="0" applyFill="0" applyAlignment="0" applyProtection="0"/>
    <xf numFmtId="0" fontId="36" fillId="0" borderId="0" applyNumberFormat="0" applyFill="0" applyBorder="0" applyProtection="0"/>
    <xf numFmtId="0" fontId="55" fillId="17" borderId="0" applyNumberFormat="0" applyBorder="0" applyProtection="0"/>
    <xf numFmtId="0" fontId="55" fillId="17" borderId="0" applyNumberFormat="0" applyBorder="0" applyProtection="0"/>
    <xf numFmtId="0" fontId="55" fillId="18" borderId="0" applyNumberFormat="0" applyBorder="0" applyProtection="0"/>
    <xf numFmtId="0" fontId="55" fillId="18" borderId="0" applyNumberFormat="0" applyBorder="0" applyProtection="0"/>
    <xf numFmtId="0" fontId="55" fillId="19" borderId="0" applyNumberFormat="0" applyBorder="0" applyProtection="0"/>
    <xf numFmtId="0" fontId="55" fillId="19" borderId="0" applyNumberFormat="0" applyBorder="0" applyProtection="0"/>
    <xf numFmtId="0" fontId="55" fillId="14" borderId="0" applyNumberFormat="0" applyBorder="0" applyProtection="0"/>
    <xf numFmtId="0" fontId="2" fillId="0" borderId="0">
      <alignment vertical="center"/>
    </xf>
    <xf numFmtId="0" fontId="55" fillId="14" borderId="0" applyNumberFormat="0" applyBorder="0" applyProtection="0"/>
    <xf numFmtId="0" fontId="55" fillId="15" borderId="0" applyNumberFormat="0" applyBorder="0" applyProtection="0"/>
    <xf numFmtId="0" fontId="119" fillId="0" borderId="0"/>
    <xf numFmtId="0" fontId="55" fillId="15" borderId="0" applyNumberFormat="0" applyBorder="0" applyProtection="0"/>
    <xf numFmtId="0" fontId="55" fillId="20" borderId="0" applyNumberFormat="0" applyBorder="0" applyProtection="0"/>
    <xf numFmtId="0" fontId="59" fillId="0" borderId="0"/>
    <xf numFmtId="0" fontId="55" fillId="20" borderId="0" applyNumberFormat="0" applyBorder="0" applyProtection="0"/>
    <xf numFmtId="0" fontId="61" fillId="0" borderId="0" applyNumberFormat="0" applyFill="0" applyBorder="0" applyProtection="0"/>
    <xf numFmtId="0" fontId="45" fillId="0" borderId="13" applyNumberFormat="0" applyFill="0" applyProtection="0"/>
    <xf numFmtId="0" fontId="61" fillId="0" borderId="0" applyNumberFormat="0" applyFill="0" applyBorder="0" applyProtection="0"/>
    <xf numFmtId="0" fontId="62" fillId="21" borderId="8" applyNumberFormat="0" applyProtection="0"/>
    <xf numFmtId="0" fontId="59" fillId="0" borderId="0"/>
    <xf numFmtId="0" fontId="62" fillId="21" borderId="8" applyNumberFormat="0" applyProtection="0"/>
    <xf numFmtId="0" fontId="63" fillId="4" borderId="0" applyNumberFormat="0" applyBorder="0" applyProtection="0"/>
    <xf numFmtId="0" fontId="63" fillId="4" borderId="0" applyNumberFormat="0" applyBorder="0" applyProtection="0"/>
    <xf numFmtId="0" fontId="64" fillId="0" borderId="0" applyNumberFormat="0" applyFill="0" applyBorder="0">
      <protection locked="0"/>
    </xf>
    <xf numFmtId="0" fontId="29" fillId="22" borderId="9" applyNumberFormat="0" applyFont="0" applyProtection="0"/>
    <xf numFmtId="0" fontId="16" fillId="22" borderId="9" applyNumberFormat="0" applyFont="0" applyProtection="0"/>
    <xf numFmtId="9" fontId="2" fillId="0" borderId="0" applyFont="0" applyFill="0" applyBorder="0" applyProtection="0"/>
    <xf numFmtId="0" fontId="65" fillId="23" borderId="0" applyNumberFormat="0" applyBorder="0" applyProtection="0"/>
    <xf numFmtId="0" fontId="65" fillId="23" borderId="0" applyNumberFormat="0" applyBorder="0" applyProtection="0"/>
    <xf numFmtId="0" fontId="66" fillId="0" borderId="0">
      <alignment horizontal="center" vertical="center"/>
    </xf>
    <xf numFmtId="0" fontId="34" fillId="0" borderId="0">
      <alignment horizontal="center" vertical="center"/>
    </xf>
    <xf numFmtId="0" fontId="67" fillId="0" borderId="0" applyNumberFormat="0" applyFill="0" applyBorder="0" applyProtection="0"/>
    <xf numFmtId="0" fontId="119" fillId="0" borderId="0">
      <alignment vertical="center"/>
    </xf>
    <xf numFmtId="0" fontId="67" fillId="0" borderId="0" applyNumberFormat="0" applyFill="0" applyBorder="0" applyProtection="0"/>
    <xf numFmtId="0" fontId="68" fillId="24" borderId="10" applyNumberFormat="0" applyProtection="0"/>
    <xf numFmtId="0" fontId="55" fillId="16" borderId="0" applyNumberFormat="0" applyBorder="0" applyProtection="0"/>
    <xf numFmtId="0" fontId="68" fillId="24" borderId="10" applyNumberFormat="0" applyProtection="0"/>
    <xf numFmtId="41" fontId="119" fillId="0" borderId="0" applyFont="0" applyFill="0" applyBorder="0" applyProtection="0"/>
    <xf numFmtId="41" fontId="69" fillId="0" borderId="0" applyFont="0" applyFill="0" applyBorder="0" applyProtection="0"/>
    <xf numFmtId="0" fontId="16" fillId="0" borderId="0" applyFont="0" applyFill="0" applyBorder="0" applyAlignment="0" applyProtection="0"/>
    <xf numFmtId="41" fontId="29" fillId="0" borderId="0" applyFont="0" applyFill="0" applyBorder="0" applyProtection="0"/>
    <xf numFmtId="41" fontId="2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2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0" fontId="15" fillId="0" borderId="0" applyFont="0" applyFill="0" applyBorder="0" applyAlignment="0" applyProtection="0"/>
    <xf numFmtId="0" fontId="70" fillId="0" borderId="11" applyNumberFormat="0" applyFill="0" applyProtection="0"/>
    <xf numFmtId="0" fontId="70" fillId="0" borderId="11" applyNumberFormat="0" applyFill="0" applyProtection="0"/>
    <xf numFmtId="0" fontId="71" fillId="0" borderId="12" applyNumberFormat="0" applyFill="0" applyProtection="0"/>
    <xf numFmtId="0" fontId="55" fillId="13" borderId="0" applyNumberFormat="0" applyBorder="0" applyProtection="0"/>
    <xf numFmtId="0" fontId="71" fillId="0" borderId="12" applyNumberFormat="0" applyFill="0" applyProtection="0"/>
    <xf numFmtId="0" fontId="72" fillId="8" borderId="8" applyNumberFormat="0" applyProtection="0"/>
    <xf numFmtId="0" fontId="35" fillId="13" borderId="0" applyNumberFormat="0" applyBorder="0" applyProtection="0"/>
    <xf numFmtId="0" fontId="72" fillId="8" borderId="8" applyNumberFormat="0" applyProtection="0"/>
    <xf numFmtId="0" fontId="73" fillId="0" borderId="13" applyNumberFormat="0" applyFill="0" applyProtection="0"/>
    <xf numFmtId="0" fontId="73" fillId="0" borderId="13" applyNumberFormat="0" applyFill="0" applyProtection="0"/>
    <xf numFmtId="0" fontId="74" fillId="0" borderId="14" applyNumberFormat="0" applyFill="0" applyProtection="0"/>
    <xf numFmtId="0" fontId="74" fillId="0" borderId="14" applyNumberFormat="0" applyFill="0" applyProtection="0"/>
    <xf numFmtId="0" fontId="75" fillId="0" borderId="15" applyNumberFormat="0" applyFill="0" applyProtection="0"/>
    <xf numFmtId="0" fontId="75" fillId="0" borderId="15" applyNumberFormat="0" applyFill="0" applyProtection="0"/>
    <xf numFmtId="0" fontId="75" fillId="0" borderId="0" applyNumberFormat="0" applyFill="0" applyBorder="0" applyProtection="0"/>
    <xf numFmtId="0" fontId="52" fillId="12" borderId="0" applyNumberFormat="0" applyBorder="0" applyProtection="0"/>
    <xf numFmtId="0" fontId="75" fillId="0" borderId="0" applyNumberFormat="0" applyFill="0" applyBorder="0" applyProtection="0"/>
    <xf numFmtId="0" fontId="52" fillId="12" borderId="0" applyNumberFormat="0" applyBorder="0" applyProtection="0"/>
    <xf numFmtId="0" fontId="29" fillId="12" borderId="0" applyNumberFormat="0" applyBorder="0" applyProtection="0"/>
    <xf numFmtId="0" fontId="76" fillId="5" borderId="0" applyNumberFormat="0" applyBorder="0" applyProtection="0"/>
    <xf numFmtId="0" fontId="76" fillId="5" borderId="0" applyNumberFormat="0" applyBorder="0" applyProtection="0"/>
    <xf numFmtId="0" fontId="77" fillId="21" borderId="16" applyNumberFormat="0" applyProtection="0"/>
    <xf numFmtId="0" fontId="52" fillId="9" borderId="0" applyNumberFormat="0" applyBorder="0" applyProtection="0"/>
    <xf numFmtId="0" fontId="77" fillId="21" borderId="16" applyNumberFormat="0" applyProtection="0"/>
    <xf numFmtId="0" fontId="16" fillId="0" borderId="0" applyFont="0" applyFill="0" applyBorder="0" applyAlignment="0" applyProtection="0"/>
    <xf numFmtId="0" fontId="28" fillId="0" borderId="0">
      <alignment vertical="center"/>
    </xf>
    <xf numFmtId="0" fontId="52" fillId="10" borderId="0" applyNumberFormat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9" fillId="9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5" fillId="0" borderId="0"/>
    <xf numFmtId="0" fontId="11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9" fillId="0" borderId="0">
      <alignment vertical="center"/>
    </xf>
    <xf numFmtId="0" fontId="69" fillId="0" borderId="0"/>
    <xf numFmtId="0" fontId="119" fillId="0" borderId="0">
      <alignment vertical="center"/>
    </xf>
    <xf numFmtId="0" fontId="16" fillId="0" borderId="0"/>
    <xf numFmtId="0" fontId="2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0" fontId="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52" fillId="8" borderId="0" applyNumberFormat="0" applyBorder="0" applyProtection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9" fillId="8" borderId="0" applyNumberFormat="0" applyBorder="0" applyProtection="0"/>
    <xf numFmtId="0" fontId="119" fillId="0" borderId="0"/>
    <xf numFmtId="0" fontId="119" fillId="0" borderId="0"/>
    <xf numFmtId="0" fontId="119" fillId="0" borderId="0"/>
    <xf numFmtId="0" fontId="29" fillId="0" borderId="0">
      <alignment vertical="center"/>
    </xf>
    <xf numFmtId="0" fontId="29" fillId="6" borderId="0" applyNumberFormat="0" applyBorder="0" applyProtection="0"/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8" fillId="0" borderId="0" applyNumberFormat="0" applyFill="0" applyBorder="0">
      <protection locked="0"/>
    </xf>
    <xf numFmtId="0" fontId="30" fillId="0" borderId="0">
      <alignment vertical="center"/>
    </xf>
    <xf numFmtId="0" fontId="31" fillId="0" borderId="0" applyNumberFormat="0" applyFill="0" applyBorder="0">
      <protection locked="0"/>
    </xf>
    <xf numFmtId="0" fontId="79" fillId="0" borderId="0" applyNumberFormat="0" applyFill="0" applyBorder="0">
      <protection locked="0"/>
    </xf>
    <xf numFmtId="41" fontId="119" fillId="0" borderId="0" applyFont="0" applyFill="0" applyBorder="0" applyProtection="0"/>
    <xf numFmtId="0" fontId="80" fillId="3" borderId="0" applyNumberFormat="0" applyBorder="0" applyProtection="0"/>
    <xf numFmtId="0" fontId="80" fillId="4" borderId="0" applyNumberFormat="0" applyBorder="0" applyProtection="0"/>
    <xf numFmtId="0" fontId="80" fillId="5" borderId="0" applyNumberFormat="0" applyBorder="0" applyProtection="0"/>
    <xf numFmtId="0" fontId="80" fillId="6" borderId="0" applyNumberFormat="0" applyBorder="0" applyProtection="0"/>
    <xf numFmtId="0" fontId="80" fillId="7" borderId="0" applyNumberFormat="0" applyBorder="0" applyProtection="0"/>
    <xf numFmtId="0" fontId="80" fillId="8" borderId="0" applyNumberFormat="0" applyBorder="0" applyProtection="0"/>
    <xf numFmtId="0" fontId="80" fillId="9" borderId="0" applyNumberFormat="0" applyBorder="0" applyProtection="0"/>
    <xf numFmtId="0" fontId="80" fillId="10" borderId="0" applyNumberFormat="0" applyBorder="0" applyProtection="0"/>
    <xf numFmtId="0" fontId="80" fillId="11" borderId="0" applyNumberFormat="0" applyBorder="0" applyProtection="0"/>
    <xf numFmtId="0" fontId="80" fillId="6" borderId="0" applyNumberFormat="0" applyBorder="0" applyProtection="0"/>
    <xf numFmtId="0" fontId="80" fillId="9" borderId="0" applyNumberFormat="0" applyBorder="0" applyProtection="0"/>
    <xf numFmtId="0" fontId="80" fillId="12" borderId="0" applyNumberFormat="0" applyBorder="0" applyProtection="0"/>
    <xf numFmtId="0" fontId="81" fillId="13" borderId="0" applyNumberFormat="0" applyBorder="0" applyProtection="0"/>
    <xf numFmtId="0" fontId="81" fillId="10" borderId="0" applyNumberFormat="0" applyBorder="0" applyProtection="0"/>
    <xf numFmtId="0" fontId="81" fillId="11" borderId="0" applyNumberFormat="0" applyBorder="0" applyProtection="0"/>
    <xf numFmtId="0" fontId="81" fillId="14" borderId="0" applyNumberFormat="0" applyBorder="0" applyProtection="0"/>
    <xf numFmtId="0" fontId="81" fillId="15" borderId="0" applyNumberFormat="0" applyBorder="0" applyProtection="0"/>
    <xf numFmtId="0" fontId="81" fillId="16" borderId="0" applyNumberFormat="0" applyBorder="0" applyProtection="0"/>
    <xf numFmtId="0" fontId="81" fillId="17" borderId="0" applyNumberFormat="0" applyBorder="0" applyProtection="0"/>
    <xf numFmtId="0" fontId="81" fillId="18" borderId="0" applyNumberFormat="0" applyBorder="0" applyProtection="0"/>
    <xf numFmtId="0" fontId="81" fillId="19" borderId="0" applyNumberFormat="0" applyBorder="0" applyProtection="0"/>
    <xf numFmtId="0" fontId="81" fillId="14" borderId="0" applyNumberFormat="0" applyBorder="0" applyProtection="0"/>
    <xf numFmtId="0" fontId="81" fillId="15" borderId="0" applyNumberFormat="0" applyBorder="0" applyProtection="0"/>
    <xf numFmtId="0" fontId="81" fillId="20" borderId="0" applyNumberFormat="0" applyBorder="0" applyProtection="0"/>
    <xf numFmtId="0" fontId="82" fillId="0" borderId="0" applyNumberFormat="0" applyFill="0" applyBorder="0" applyProtection="0"/>
    <xf numFmtId="0" fontId="83" fillId="21" borderId="8" applyNumberFormat="0" applyProtection="0"/>
    <xf numFmtId="0" fontId="84" fillId="4" borderId="0" applyNumberFormat="0" applyBorder="0" applyProtection="0"/>
    <xf numFmtId="0" fontId="85" fillId="23" borderId="0" applyNumberFormat="0" applyBorder="0" applyProtection="0"/>
    <xf numFmtId="0" fontId="86" fillId="0" borderId="0" applyNumberFormat="0" applyFill="0" applyBorder="0" applyProtection="0"/>
    <xf numFmtId="0" fontId="87" fillId="24" borderId="10" applyNumberFormat="0" applyProtection="0"/>
    <xf numFmtId="41" fontId="119" fillId="0" borderId="0" applyFont="0" applyFill="0" applyBorder="0" applyAlignment="0" applyProtection="0"/>
    <xf numFmtId="41" fontId="2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0" fontId="88" fillId="0" borderId="11" applyNumberFormat="0" applyFill="0" applyProtection="0"/>
    <xf numFmtId="0" fontId="89" fillId="0" borderId="12" applyNumberFormat="0" applyFill="0" applyProtection="0"/>
    <xf numFmtId="0" fontId="90" fillId="8" borderId="8" applyNumberFormat="0" applyProtection="0"/>
    <xf numFmtId="0" fontId="73" fillId="0" borderId="13" applyNumberFormat="0" applyFill="0" applyProtection="0"/>
    <xf numFmtId="0" fontId="74" fillId="0" borderId="14" applyNumberFormat="0" applyFill="0" applyProtection="0"/>
    <xf numFmtId="0" fontId="75" fillId="0" borderId="15" applyNumberFormat="0" applyFill="0" applyProtection="0"/>
    <xf numFmtId="0" fontId="75" fillId="0" borderId="0" applyNumberFormat="0" applyFill="0" applyBorder="0" applyProtection="0"/>
    <xf numFmtId="0" fontId="52" fillId="9" borderId="0" applyNumberFormat="0" applyBorder="0" applyProtection="0"/>
    <xf numFmtId="0" fontId="91" fillId="5" borderId="0" applyNumberFormat="0" applyBorder="0" applyProtection="0"/>
    <xf numFmtId="0" fontId="92" fillId="21" borderId="16" applyNumberFormat="0" applyProtection="0"/>
    <xf numFmtId="0" fontId="52" fillId="6" borderId="0" applyNumberFormat="0" applyBorder="0" applyProtection="0"/>
    <xf numFmtId="0" fontId="29" fillId="6" borderId="0" applyNumberFormat="0" applyBorder="0" applyProtection="0"/>
    <xf numFmtId="0" fontId="52" fillId="11" borderId="0" applyNumberFormat="0" applyBorder="0" applyProtection="0"/>
    <xf numFmtId="0" fontId="2" fillId="0" borderId="0">
      <alignment vertical="center"/>
    </xf>
    <xf numFmtId="0" fontId="52" fillId="11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11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2" fillId="0" borderId="0">
      <alignment vertical="center"/>
    </xf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2" fillId="0" borderId="0">
      <alignment vertical="center"/>
    </xf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2" fillId="0" borderId="0">
      <alignment vertical="center"/>
    </xf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>
      <protection locked="0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2" fillId="0" borderId="0">
      <alignment vertical="center"/>
    </xf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2" fillId="0" borderId="0">
      <alignment vertical="center"/>
    </xf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210" fontId="119" fillId="0" borderId="0"/>
    <xf numFmtId="211" fontId="119" fillId="0" borderId="0"/>
    <xf numFmtId="212" fontId="119" fillId="0" borderId="0"/>
    <xf numFmtId="0" fontId="2" fillId="0" borderId="0">
      <alignment vertical="center"/>
    </xf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0" fontId="65" fillId="23" borderId="0" applyNumberFormat="0" applyBorder="0" applyProtection="0"/>
    <xf numFmtId="0" fontId="55" fillId="15" borderId="0" applyNumberFormat="0" applyBorder="0" applyProtection="0"/>
    <xf numFmtId="0" fontId="35" fillId="15" borderId="0" applyNumberFormat="0" applyBorder="0" applyProtection="0"/>
    <xf numFmtId="0" fontId="55" fillId="14" borderId="0" applyNumberFormat="0" applyBorder="0" applyProtection="0"/>
    <xf numFmtId="0" fontId="55" fillId="14" borderId="0" applyNumberFormat="0" applyBorder="0" applyProtection="0"/>
    <xf numFmtId="0" fontId="35" fillId="14" borderId="0" applyNumberFormat="0" applyBorder="0" applyProtection="0"/>
    <xf numFmtId="41" fontId="119" fillId="0" borderId="0" applyFont="0" applyFill="0" applyBorder="0" applyAlignment="0" applyProtection="0"/>
    <xf numFmtId="0" fontId="55" fillId="11" borderId="0" applyNumberFormat="0" applyBorder="0" applyProtection="0"/>
    <xf numFmtId="41" fontId="29" fillId="0" borderId="0" applyFont="0" applyFill="0" applyBorder="0" applyProtection="0"/>
    <xf numFmtId="41" fontId="2" fillId="0" borderId="0" applyFont="0" applyFill="0" applyBorder="0" applyProtection="0"/>
    <xf numFmtId="0" fontId="55" fillId="11" borderId="0" applyNumberFormat="0" applyBorder="0" applyProtection="0"/>
    <xf numFmtId="0" fontId="35" fillId="11" borderId="0" applyNumberFormat="0" applyBorder="0" applyProtection="0"/>
    <xf numFmtId="0" fontId="55" fillId="10" borderId="0" applyNumberFormat="0" applyBorder="0" applyProtection="0"/>
    <xf numFmtId="0" fontId="55" fillId="10" borderId="0" applyNumberFormat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52" fillId="10" borderId="0" applyNumberFormat="0" applyBorder="0" applyProtection="0"/>
    <xf numFmtId="0" fontId="29" fillId="10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>
      <alignment vertical="center"/>
    </xf>
    <xf numFmtId="0" fontId="2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7" borderId="0" applyNumberFormat="0" applyBorder="0" applyProtection="0"/>
    <xf numFmtId="0" fontId="29" fillId="7" borderId="0" applyNumberFormat="0" applyBorder="0" applyProtection="0"/>
    <xf numFmtId="0" fontId="52" fillId="6" borderId="0" applyNumberFormat="0" applyBorder="0" applyProtection="0"/>
    <xf numFmtId="0" fontId="52" fillId="6" borderId="0" applyNumberFormat="0" applyBorder="0" applyProtection="0"/>
    <xf numFmtId="0" fontId="2" fillId="0" borderId="0">
      <alignment vertical="center"/>
    </xf>
    <xf numFmtId="0" fontId="52" fillId="5" borderId="0" applyNumberFormat="0" applyBorder="0" applyProtection="0"/>
    <xf numFmtId="0" fontId="52" fillId="5" borderId="0" applyNumberFormat="0" applyBorder="0" applyProtection="0"/>
    <xf numFmtId="0" fontId="29" fillId="5" borderId="0" applyNumberFormat="0" applyBorder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29" fillId="4" borderId="0" applyNumberFormat="0" applyBorder="0" applyProtection="0"/>
    <xf numFmtId="0" fontId="52" fillId="3" borderId="0" applyNumberFormat="0" applyBorder="0" applyProtection="0"/>
    <xf numFmtId="0" fontId="52" fillId="3" borderId="0" applyNumberFormat="0" applyBorder="0" applyProtection="0"/>
    <xf numFmtId="0" fontId="29" fillId="3" borderId="0" applyNumberFormat="0" applyBorder="0" applyProtection="0"/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15" borderId="0" applyNumberFormat="0" applyBorder="0" applyProtection="0"/>
    <xf numFmtId="0" fontId="2" fillId="0" borderId="0">
      <alignment vertical="center"/>
    </xf>
    <xf numFmtId="0" fontId="83" fillId="21" borderId="8" applyNumberFormat="0" applyProtection="0"/>
    <xf numFmtId="0" fontId="2" fillId="0" borderId="0">
      <alignment vertical="center"/>
    </xf>
    <xf numFmtId="0" fontId="29" fillId="8" borderId="0" applyNumberFormat="0" applyBorder="0" applyProtection="0"/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22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119" fillId="0" borderId="0">
      <alignment vertical="center"/>
    </xf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2" fillId="0" borderId="0">
      <alignment vertical="center"/>
    </xf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2" fillId="0" borderId="0">
      <alignment vertical="center"/>
    </xf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>
      <protection locked="0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2" fillId="0" borderId="0">
      <alignment vertical="center"/>
    </xf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2" fillId="0" borderId="0">
      <alignment vertical="center"/>
    </xf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210" fontId="119" fillId="0" borderId="0"/>
    <xf numFmtId="211" fontId="119" fillId="0" borderId="0"/>
    <xf numFmtId="212" fontId="119" fillId="0" borderId="0"/>
    <xf numFmtId="0" fontId="2" fillId="0" borderId="0">
      <alignment vertical="center"/>
    </xf>
    <xf numFmtId="9" fontId="2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Alignment="0" applyProtection="0"/>
    <xf numFmtId="0" fontId="2" fillId="0" borderId="0">
      <alignment vertical="center"/>
    </xf>
    <xf numFmtId="41" fontId="29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>
      <alignment vertical="center"/>
    </xf>
    <xf numFmtId="0" fontId="2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22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119" fillId="0" borderId="0">
      <alignment vertical="center"/>
    </xf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2" fillId="0" borderId="0">
      <alignment vertical="center"/>
    </xf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2" fillId="0" borderId="0">
      <alignment vertical="center"/>
    </xf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>
      <protection locked="0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2" fillId="0" borderId="0">
      <alignment vertical="center"/>
    </xf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210" fontId="119" fillId="0" borderId="0"/>
    <xf numFmtId="211" fontId="119" fillId="0" borderId="0"/>
    <xf numFmtId="212" fontId="119" fillId="0" borderId="0"/>
    <xf numFmtId="0" fontId="2" fillId="0" borderId="0">
      <alignment vertical="center"/>
    </xf>
    <xf numFmtId="9" fontId="2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Alignment="0" applyProtection="0"/>
    <xf numFmtId="0" fontId="2" fillId="0" borderId="0">
      <alignment vertical="center"/>
    </xf>
    <xf numFmtId="41" fontId="29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>
      <alignment vertical="center"/>
    </xf>
    <xf numFmtId="0" fontId="2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22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2" fillId="0" borderId="0">
      <alignment vertical="center"/>
    </xf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>
      <protection locked="0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2" fillId="0" borderId="0">
      <alignment vertical="center"/>
    </xf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2" fillId="0" borderId="0">
      <alignment vertical="center"/>
    </xf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210" fontId="119" fillId="0" borderId="0"/>
    <xf numFmtId="211" fontId="119" fillId="0" borderId="0"/>
    <xf numFmtId="212" fontId="119" fillId="0" borderId="0"/>
    <xf numFmtId="0" fontId="2" fillId="0" borderId="0">
      <alignment vertical="center"/>
    </xf>
    <xf numFmtId="9" fontId="2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Alignment="0" applyProtection="0"/>
    <xf numFmtId="41" fontId="29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>
      <alignment vertical="center"/>
    </xf>
    <xf numFmtId="0" fontId="2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22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2" fillId="0" borderId="0">
      <alignment vertical="center"/>
    </xf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2" fillId="0" borderId="0">
      <alignment vertical="center"/>
    </xf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>
      <protection locked="0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2" fillId="0" borderId="0">
      <alignment vertical="center"/>
    </xf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210" fontId="119" fillId="0" borderId="0"/>
    <xf numFmtId="211" fontId="119" fillId="0" borderId="0"/>
    <xf numFmtId="212" fontId="119" fillId="0" borderId="0"/>
    <xf numFmtId="0" fontId="2" fillId="0" borderId="0">
      <alignment vertical="center"/>
    </xf>
    <xf numFmtId="9" fontId="2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Alignment="0" applyProtection="0"/>
    <xf numFmtId="0" fontId="2" fillId="0" borderId="0">
      <alignment vertical="center"/>
    </xf>
    <xf numFmtId="41" fontId="29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>
      <alignment vertical="center"/>
    </xf>
    <xf numFmtId="0" fontId="2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22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>
      <protection locked="0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210" fontId="119" fillId="0" borderId="0"/>
    <xf numFmtId="211" fontId="119" fillId="0" borderId="0"/>
    <xf numFmtId="212" fontId="119" fillId="0" borderId="0"/>
    <xf numFmtId="9" fontId="29" fillId="0" borderId="0" applyFon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29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>
      <alignment vertical="center"/>
    </xf>
    <xf numFmtId="0" fontId="2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22" borderId="9" applyNumberFormat="0" applyFont="0" applyProtection="0"/>
    <xf numFmtId="0" fontId="55" fillId="15" borderId="0" applyNumberFormat="0" applyBorder="0" applyProtection="0"/>
    <xf numFmtId="0" fontId="35" fillId="20" borderId="0" applyNumberFormat="0" applyBorder="0" applyProtection="0"/>
    <xf numFmtId="0" fontId="55" fillId="20" borderId="0" applyNumberFormat="0" applyBorder="0" applyProtection="0"/>
    <xf numFmtId="0" fontId="55" fillId="20" borderId="0" applyNumberFormat="0" applyBorder="0" applyProtection="0"/>
    <xf numFmtId="0" fontId="36" fillId="0" borderId="0" applyNumberFormat="0" applyFill="0" applyBorder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37" fillId="21" borderId="8" applyNumberFormat="0" applyProtection="0"/>
    <xf numFmtId="0" fontId="62" fillId="21" borderId="8" applyNumberFormat="0" applyProtection="0"/>
    <xf numFmtId="0" fontId="62" fillId="21" borderId="8" applyNumberFormat="0" applyProtection="0"/>
    <xf numFmtId="0" fontId="47" fillId="0" borderId="0" applyNumberForma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38" fillId="4" borderId="0" applyNumberFormat="0" applyBorder="0" applyProtection="0"/>
    <xf numFmtId="0" fontId="63" fillId="4" borderId="0" applyNumberFormat="0" applyBorder="0" applyProtection="0"/>
    <xf numFmtId="0" fontId="63" fillId="4" borderId="0" applyNumberFormat="0" applyBorder="0" applyProtection="0"/>
    <xf numFmtId="0" fontId="119" fillId="22" borderId="9" applyNumberFormat="0" applyFont="0" applyProtection="0"/>
    <xf numFmtId="0" fontId="29" fillId="22" borderId="9" applyNumberFormat="0" applyFont="0" applyProtection="0"/>
    <xf numFmtId="0" fontId="16" fillId="22" borderId="9" applyNumberFormat="0" applyFont="0" applyProtection="0"/>
    <xf numFmtId="0" fontId="39" fillId="23" borderId="0" applyNumberFormat="0" applyBorder="0" applyProtection="0"/>
    <xf numFmtId="0" fontId="65" fillId="23" borderId="0" applyNumberFormat="0" applyBorder="0" applyProtection="0"/>
    <xf numFmtId="0" fontId="65" fillId="23" borderId="0" applyNumberFormat="0" applyBorder="0" applyProtection="0"/>
    <xf numFmtId="0" fontId="2" fillId="0" borderId="0">
      <alignment vertical="center"/>
    </xf>
    <xf numFmtId="0" fontId="40" fillId="0" borderId="0" applyNumberFormat="0" applyFill="0" applyBorder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0" fontId="41" fillId="24" borderId="10" applyNumberFormat="0" applyProtection="0"/>
    <xf numFmtId="0" fontId="68" fillId="24" borderId="10" applyNumberFormat="0" applyProtection="0"/>
    <xf numFmtId="0" fontId="68" fillId="24" borderId="10" applyNumberFormat="0" applyProtection="0"/>
    <xf numFmtId="41" fontId="69" fillId="0" borderId="0" applyFont="0" applyFill="0" applyBorder="0" applyProtection="0"/>
    <xf numFmtId="0" fontId="16" fillId="0" borderId="0" applyFont="0" applyFill="0" applyBorder="0" applyAlignment="0" applyProtection="0"/>
    <xf numFmtId="0" fontId="55" fillId="15" borderId="0" applyNumberFormat="0" applyBorder="0" applyProtection="0"/>
    <xf numFmtId="0" fontId="76" fillId="5" borderId="0" applyNumberFormat="0" applyBorder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0" fontId="119" fillId="0" borderId="0"/>
    <xf numFmtId="41" fontId="119" fillId="0" borderId="0" applyFont="0" applyFill="0" applyBorder="0" applyAlignment="0" applyProtection="0"/>
    <xf numFmtId="0" fontId="5" fillId="0" borderId="0"/>
    <xf numFmtId="0" fontId="78" fillId="0" borderId="0" applyNumberFormat="0" applyFill="0" applyBorder="0">
      <protection locked="0"/>
    </xf>
    <xf numFmtId="0" fontId="42" fillId="0" borderId="11" applyNumberFormat="0" applyFill="0" applyProtection="0"/>
    <xf numFmtId="0" fontId="70" fillId="0" borderId="11" applyNumberFormat="0" applyFill="0" applyProtection="0"/>
    <xf numFmtId="0" fontId="70" fillId="0" borderId="11" applyNumberFormat="0" applyFill="0" applyProtection="0"/>
    <xf numFmtId="0" fontId="43" fillId="0" borderId="12" applyNumberFormat="0" applyFill="0" applyProtection="0"/>
    <xf numFmtId="0" fontId="71" fillId="0" borderId="12" applyNumberFormat="0" applyFill="0" applyProtection="0"/>
    <xf numFmtId="0" fontId="84" fillId="4" borderId="0" applyNumberFormat="0" applyBorder="0" applyProtection="0"/>
    <xf numFmtId="0" fontId="71" fillId="0" borderId="12" applyNumberFormat="0" applyFill="0" applyProtection="0"/>
    <xf numFmtId="0" fontId="44" fillId="8" borderId="8" applyNumberFormat="0" applyProtection="0"/>
    <xf numFmtId="0" fontId="72" fillId="8" borderId="8" applyNumberFormat="0" applyProtection="0"/>
    <xf numFmtId="0" fontId="35" fillId="19" borderId="0" applyNumberFormat="0" applyBorder="0" applyProtection="0"/>
    <xf numFmtId="0" fontId="72" fillId="8" borderId="8" applyNumberFormat="0" applyProtection="0"/>
    <xf numFmtId="0" fontId="119" fillId="0" borderId="0"/>
    <xf numFmtId="0" fontId="119" fillId="0" borderId="0"/>
    <xf numFmtId="0" fontId="2" fillId="0" borderId="0">
      <alignment vertical="center"/>
    </xf>
    <xf numFmtId="0" fontId="48" fillId="0" borderId="0" applyNumberFormat="0" applyFill="0" applyBorder="0" applyProtection="0"/>
    <xf numFmtId="0" fontId="45" fillId="0" borderId="13" applyNumberFormat="0" applyFill="0" applyProtection="0"/>
    <xf numFmtId="0" fontId="73" fillId="0" borderId="13" applyNumberFormat="0" applyFill="0" applyProtection="0"/>
    <xf numFmtId="0" fontId="73" fillId="0" borderId="13" applyNumberFormat="0" applyFill="0" applyProtection="0"/>
    <xf numFmtId="0" fontId="46" fillId="0" borderId="14" applyNumberFormat="0" applyFill="0" applyProtection="0"/>
    <xf numFmtId="0" fontId="74" fillId="0" borderId="14" applyNumberFormat="0" applyFill="0" applyProtection="0"/>
    <xf numFmtId="0" fontId="119" fillId="22" borderId="9" applyNumberFormat="0" applyFont="0" applyProtection="0"/>
    <xf numFmtId="0" fontId="74" fillId="0" borderId="14" applyNumberFormat="0" applyFill="0" applyProtection="0"/>
    <xf numFmtId="0" fontId="47" fillId="0" borderId="15" applyNumberFormat="0" applyFill="0" applyProtection="0"/>
    <xf numFmtId="0" fontId="75" fillId="0" borderId="15" applyNumberFormat="0" applyFill="0" applyProtection="0"/>
    <xf numFmtId="0" fontId="55" fillId="14" borderId="0" applyNumberFormat="0" applyBorder="0" applyProtection="0"/>
    <xf numFmtId="0" fontId="75" fillId="0" borderId="15" applyNumberFormat="0" applyFill="0" applyProtection="0"/>
    <xf numFmtId="0" fontId="47" fillId="0" borderId="0" applyNumberFormat="0" applyFill="0" applyBorder="0" applyProtection="0"/>
    <xf numFmtId="0" fontId="75" fillId="0" borderId="0" applyNumberFormat="0" applyFill="0" applyBorder="0" applyProtection="0"/>
    <xf numFmtId="0" fontId="119" fillId="0" borderId="0">
      <alignment vertical="center"/>
    </xf>
    <xf numFmtId="0" fontId="75" fillId="0" borderId="0" applyNumberFormat="0" applyFill="0" applyBorder="0" applyProtection="0"/>
    <xf numFmtId="0" fontId="49" fillId="5" borderId="0" applyNumberFormat="0" applyBorder="0" applyProtection="0"/>
    <xf numFmtId="0" fontId="76" fillId="5" borderId="0" applyNumberFormat="0" applyBorder="0" applyProtection="0"/>
    <xf numFmtId="0" fontId="76" fillId="5" borderId="0" applyNumberFormat="0" applyBorder="0" applyProtection="0"/>
    <xf numFmtId="0" fontId="50" fillId="21" borderId="16" applyNumberFormat="0" applyProtection="0"/>
    <xf numFmtId="0" fontId="77" fillId="21" borderId="16" applyNumberFormat="0" applyProtection="0"/>
    <xf numFmtId="0" fontId="77" fillId="21" borderId="16" applyNumberForma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81" fillId="13" borderId="0" applyNumberFormat="0" applyBorder="0" applyProtection="0"/>
    <xf numFmtId="0" fontId="81" fillId="19" borderId="0" applyNumberFormat="0" applyBorder="0" applyProtection="0"/>
    <xf numFmtId="0" fontId="119" fillId="0" borderId="0">
      <alignment vertical="center"/>
    </xf>
    <xf numFmtId="0" fontId="73" fillId="0" borderId="13" applyNumberFormat="0" applyFill="0" applyProtection="0"/>
    <xf numFmtId="0" fontId="29" fillId="10" borderId="0" applyNumberFormat="0" applyBorder="0" applyProtection="0"/>
    <xf numFmtId="0" fontId="119" fillId="0" borderId="0">
      <alignment vertical="center"/>
    </xf>
    <xf numFmtId="0" fontId="119" fillId="0" borderId="0">
      <alignment vertical="center"/>
    </xf>
    <xf numFmtId="0" fontId="69" fillId="0" borderId="0"/>
    <xf numFmtId="0" fontId="119" fillId="0" borderId="0">
      <alignment vertical="center"/>
    </xf>
    <xf numFmtId="0" fontId="16" fillId="0" borderId="0"/>
    <xf numFmtId="0" fontId="29" fillId="0" borderId="0">
      <alignment vertical="center"/>
    </xf>
    <xf numFmtId="0" fontId="35" fillId="15" borderId="0" applyNumberFormat="0" applyBorder="0" applyProtection="0"/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81" fillId="20" borderId="0" applyNumberFormat="0" applyBorder="0" applyProtection="0"/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0" fontId="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5" fillId="0" borderId="0"/>
    <xf numFmtId="0" fontId="119" fillId="0" borderId="0">
      <alignment vertical="center"/>
    </xf>
    <xf numFmtId="41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7" fillId="0" borderId="15" applyNumberFormat="0" applyFill="0" applyProtection="0"/>
    <xf numFmtId="0" fontId="119" fillId="0" borderId="0"/>
    <xf numFmtId="0" fontId="119" fillId="0" borderId="0"/>
    <xf numFmtId="0" fontId="119" fillId="0" borderId="0"/>
    <xf numFmtId="0" fontId="67" fillId="0" borderId="0" applyNumberFormat="0" applyFill="0" applyBorder="0" applyProtection="0"/>
    <xf numFmtId="0" fontId="29" fillId="0" borderId="0">
      <alignment vertical="center"/>
    </xf>
    <xf numFmtId="0" fontId="39" fillId="23" borderId="0" applyNumberFormat="0" applyBorder="0" applyProtection="0"/>
    <xf numFmtId="0" fontId="2" fillId="0" borderId="0">
      <alignment vertical="center"/>
    </xf>
    <xf numFmtId="0" fontId="55" fillId="16" borderId="0" applyNumberFormat="0" applyBorder="0" applyProtection="0"/>
    <xf numFmtId="0" fontId="5" fillId="0" borderId="0"/>
    <xf numFmtId="0" fontId="5" fillId="0" borderId="0"/>
    <xf numFmtId="0" fontId="5" fillId="0" borderId="0"/>
    <xf numFmtId="0" fontId="2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8" fillId="0" borderId="0" applyNumberFormat="0" applyFill="0" applyBorder="0">
      <protection locked="0"/>
    </xf>
    <xf numFmtId="9" fontId="2" fillId="0" borderId="0" applyFont="0" applyFill="0" applyBorder="0" applyProtection="0"/>
    <xf numFmtId="0" fontId="68" fillId="24" borderId="10" applyNumberFormat="0" applyProtection="0"/>
    <xf numFmtId="0" fontId="29" fillId="9" borderId="0" applyNumberFormat="0" applyBorder="0" applyProtection="0"/>
    <xf numFmtId="0" fontId="29" fillId="6" borderId="0" applyNumberFormat="0" applyBorder="0" applyProtection="0"/>
    <xf numFmtId="0" fontId="29" fillId="12" borderId="0" applyNumberFormat="0" applyBorder="0" applyProtection="0"/>
    <xf numFmtId="0" fontId="119" fillId="0" borderId="0"/>
    <xf numFmtId="0" fontId="2" fillId="0" borderId="0">
      <alignment vertical="center"/>
    </xf>
    <xf numFmtId="41" fontId="119" fillId="0" borderId="0" applyFont="0" applyFill="0" applyBorder="0" applyAlignment="0" applyProtection="0"/>
    <xf numFmtId="211" fontId="119" fillId="0" borderId="0"/>
    <xf numFmtId="0" fontId="46" fillId="0" borderId="14" applyNumberFormat="0" applyFill="0" applyProtection="0"/>
    <xf numFmtId="0" fontId="39" fillId="23" borderId="0" applyNumberFormat="0" applyBorder="0" applyProtection="0"/>
    <xf numFmtId="0" fontId="35" fillId="19" borderId="0" applyNumberFormat="0" applyBorder="0" applyProtection="0"/>
    <xf numFmtId="0" fontId="35" fillId="13" borderId="0" applyNumberFormat="0" applyBorder="0" applyProtection="0"/>
    <xf numFmtId="0" fontId="29" fillId="7" borderId="0" applyNumberFormat="0" applyBorder="0" applyProtection="0"/>
    <xf numFmtId="0" fontId="49" fillId="5" borderId="0" applyNumberFormat="0" applyBorder="0" applyProtection="0"/>
    <xf numFmtId="0" fontId="42" fillId="0" borderId="11" applyNumberFormat="0" applyFill="0" applyProtection="0"/>
    <xf numFmtId="0" fontId="36" fillId="0" borderId="0" applyNumberFormat="0" applyFill="0" applyBorder="0" applyProtection="0"/>
    <xf numFmtId="0" fontId="35" fillId="15" borderId="0" applyNumberFormat="0" applyBorder="0" applyProtection="0"/>
    <xf numFmtId="0" fontId="29" fillId="11" borderId="0" applyNumberFormat="0" applyBorder="0" applyProtection="0"/>
    <xf numFmtId="0" fontId="5" fillId="0" borderId="0"/>
    <xf numFmtId="0" fontId="29" fillId="0" borderId="0">
      <alignment vertical="center"/>
    </xf>
    <xf numFmtId="0" fontId="52" fillId="6" borderId="0" applyNumberFormat="0" applyBorder="0" applyProtection="0"/>
    <xf numFmtId="0" fontId="2" fillId="0" borderId="0">
      <alignment vertical="center"/>
    </xf>
    <xf numFmtId="0" fontId="47" fillId="0" borderId="0" applyNumberFormat="0" applyFill="0" applyBorder="0" applyProtection="0"/>
    <xf numFmtId="0" fontId="119" fillId="0" borderId="0"/>
    <xf numFmtId="0" fontId="81" fillId="13" borderId="0" applyNumberFormat="0" applyBorder="0" applyProtection="0"/>
    <xf numFmtId="0" fontId="35" fillId="15" borderId="0" applyNumberFormat="0" applyBorder="0" applyProtection="0"/>
    <xf numFmtId="0" fontId="2" fillId="0" borderId="0">
      <alignment vertical="center"/>
    </xf>
    <xf numFmtId="0" fontId="52" fillId="9" borderId="0" applyNumberFormat="0" applyBorder="0" applyProtection="0"/>
    <xf numFmtId="0" fontId="29" fillId="7" borderId="0" applyNumberFormat="0" applyBorder="0" applyProtection="0"/>
    <xf numFmtId="0" fontId="119" fillId="0" borderId="0"/>
    <xf numFmtId="0" fontId="35" fillId="14" borderId="0" applyNumberFormat="0" applyBorder="0" applyProtection="0"/>
    <xf numFmtId="0" fontId="2" fillId="0" borderId="0">
      <alignment vertical="center"/>
    </xf>
    <xf numFmtId="0" fontId="75" fillId="0" borderId="15" applyNumberFormat="0" applyFill="0" applyProtection="0"/>
    <xf numFmtId="0" fontId="80" fillId="6" borderId="0" applyNumberFormat="0" applyBorder="0" applyProtection="0"/>
    <xf numFmtId="0" fontId="80" fillId="4" borderId="0" applyNumberFormat="0" applyBorder="0" applyProtection="0"/>
    <xf numFmtId="0" fontId="52" fillId="7" borderId="0" applyNumberFormat="0" applyBorder="0" applyProtection="0"/>
    <xf numFmtId="0" fontId="5" fillId="0" borderId="0"/>
    <xf numFmtId="0" fontId="119" fillId="0" borderId="0"/>
    <xf numFmtId="0" fontId="5" fillId="0" borderId="0"/>
    <xf numFmtId="0" fontId="16" fillId="0" borderId="0"/>
    <xf numFmtId="0" fontId="61" fillId="0" borderId="0" applyNumberFormat="0" applyFill="0" applyBorder="0" applyProtection="0"/>
    <xf numFmtId="0" fontId="119" fillId="0" borderId="0">
      <alignment vertical="center"/>
    </xf>
    <xf numFmtId="0" fontId="73" fillId="0" borderId="13" applyNumberFormat="0" applyFill="0" applyProtection="0"/>
    <xf numFmtId="0" fontId="29" fillId="4" borderId="0" applyNumberFormat="0" applyBorder="0" applyProtection="0"/>
    <xf numFmtId="0" fontId="29" fillId="10" borderId="0" applyNumberFormat="0" applyBorder="0" applyProtection="0"/>
    <xf numFmtId="0" fontId="67" fillId="0" borderId="0" applyNumberFormat="0" applyFill="0" applyBorder="0" applyProtection="0"/>
    <xf numFmtId="0" fontId="36" fillId="0" borderId="0" applyNumberFormat="0" applyFill="0" applyBorder="0" applyProtection="0"/>
    <xf numFmtId="0" fontId="55" fillId="19" borderId="0" applyNumberFormat="0" applyBorder="0" applyProtection="0"/>
    <xf numFmtId="0" fontId="29" fillId="8" borderId="0" applyNumberFormat="0" applyBorder="0" applyProtection="0"/>
    <xf numFmtId="0" fontId="35" fillId="16" borderId="0" applyNumberFormat="0" applyBorder="0" applyProtection="0"/>
    <xf numFmtId="0" fontId="40" fillId="0" borderId="0" applyNumberFormat="0" applyFill="0" applyBorder="0" applyProtection="0"/>
    <xf numFmtId="9" fontId="29" fillId="0" borderId="0" applyFont="0" applyFill="0" applyBorder="0" applyProtection="0"/>
    <xf numFmtId="0" fontId="55" fillId="11" borderId="0" applyNumberFormat="0" applyBorder="0" applyProtection="0"/>
    <xf numFmtId="41" fontId="2" fillId="0" borderId="0" applyFont="0" applyFill="0" applyBorder="0" applyProtection="0"/>
    <xf numFmtId="0" fontId="52" fillId="6" borderId="0" applyNumberFormat="0" applyBorder="0" applyProtection="0"/>
    <xf numFmtId="0" fontId="52" fillId="5" borderId="0" applyNumberFormat="0" applyBorder="0" applyProtection="0"/>
    <xf numFmtId="0" fontId="119" fillId="0" borderId="0"/>
    <xf numFmtId="0" fontId="5" fillId="0" borderId="0"/>
    <xf numFmtId="0" fontId="45" fillId="0" borderId="13" applyNumberFormat="0" applyFill="0" applyProtection="0"/>
    <xf numFmtId="0" fontId="39" fillId="23" borderId="0" applyNumberFormat="0" applyBorder="0" applyProtection="0"/>
    <xf numFmtId="0" fontId="35" fillId="14" borderId="0" applyNumberFormat="0" applyBorder="0" applyProtection="0"/>
    <xf numFmtId="0" fontId="35" fillId="11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119" fillId="22" borderId="9" applyNumberFormat="0" applyFont="0" applyProtection="0"/>
    <xf numFmtId="0" fontId="29" fillId="5" borderId="0" applyNumberFormat="0" applyBorder="0" applyProtection="0"/>
    <xf numFmtId="0" fontId="2" fillId="0" borderId="0">
      <alignment vertical="center"/>
    </xf>
    <xf numFmtId="0" fontId="35" fillId="20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9" fillId="0" borderId="0">
      <alignment vertical="center"/>
    </xf>
    <xf numFmtId="0" fontId="49" fillId="5" borderId="0" applyNumberFormat="0" applyBorder="0" applyProtection="0"/>
    <xf numFmtId="0" fontId="42" fillId="0" borderId="11" applyNumberFormat="0" applyFill="0" applyProtection="0"/>
    <xf numFmtId="0" fontId="35" fillId="20" borderId="0" applyNumberFormat="0" applyBorder="0" applyProtection="0"/>
    <xf numFmtId="0" fontId="29" fillId="11" borderId="0" applyNumberFormat="0" applyBorder="0" applyProtection="0"/>
    <xf numFmtId="0" fontId="29" fillId="3" borderId="0" applyNumberFormat="0" applyBorder="0" applyProtection="0"/>
    <xf numFmtId="0" fontId="44" fillId="8" borderId="8" applyNumberFormat="0" applyProtection="0"/>
    <xf numFmtId="0" fontId="38" fillId="4" borderId="0" applyNumberFormat="0" applyBorder="0" applyProtection="0"/>
    <xf numFmtId="0" fontId="35" fillId="10" borderId="0" applyNumberFormat="0" applyBorder="0" applyProtection="0"/>
    <xf numFmtId="0" fontId="29" fillId="8" borderId="0" applyNumberFormat="0" applyBorder="0" applyProtection="0"/>
    <xf numFmtId="0" fontId="119" fillId="0" borderId="0"/>
    <xf numFmtId="0" fontId="55" fillId="19" borderId="0" applyNumberFormat="0" applyBorder="0" applyProtection="0"/>
    <xf numFmtId="0" fontId="29" fillId="7" borderId="0" applyNumberFormat="0" applyBorder="0" applyProtection="0"/>
    <xf numFmtId="0" fontId="52" fillId="5" borderId="0" applyNumberFormat="0" applyBorder="0" applyProtection="0"/>
    <xf numFmtId="0" fontId="38" fillId="4" borderId="0" applyNumberFormat="0" applyBorder="0" applyProtection="0"/>
    <xf numFmtId="0" fontId="46" fillId="0" borderId="14" applyNumberFormat="0" applyFill="0" applyProtection="0"/>
    <xf numFmtId="0" fontId="29" fillId="10" borderId="0" applyNumberFormat="0" applyBorder="0" applyProtection="0"/>
    <xf numFmtId="0" fontId="49" fillId="5" borderId="0" applyNumberFormat="0" applyBorder="0" applyProtection="0"/>
    <xf numFmtId="210" fontId="119" fillId="0" borderId="0"/>
    <xf numFmtId="0" fontId="92" fillId="21" borderId="16" applyNumberFormat="0" applyProtection="0"/>
    <xf numFmtId="0" fontId="89" fillId="0" borderId="12" applyNumberFormat="0" applyFill="0" applyProtection="0"/>
    <xf numFmtId="0" fontId="81" fillId="20" borderId="0" applyNumberFormat="0" applyBorder="0" applyProtection="0"/>
    <xf numFmtId="0" fontId="81" fillId="13" borderId="0" applyNumberFormat="0" applyBorder="0" applyProtection="0"/>
    <xf numFmtId="0" fontId="80" fillId="7" borderId="0" applyNumberFormat="0" applyBorder="0" applyProtection="0"/>
    <xf numFmtId="0" fontId="5" fillId="0" borderId="0"/>
    <xf numFmtId="0" fontId="49" fillId="5" borderId="0" applyNumberFormat="0" applyBorder="0" applyProtection="0"/>
    <xf numFmtId="0" fontId="119" fillId="0" borderId="0">
      <alignment vertical="center"/>
    </xf>
    <xf numFmtId="0" fontId="63" fillId="4" borderId="0" applyNumberFormat="0" applyBorder="0" applyProtection="0"/>
    <xf numFmtId="0" fontId="119" fillId="0" borderId="0"/>
    <xf numFmtId="0" fontId="119" fillId="0" borderId="0">
      <alignment vertical="center"/>
    </xf>
    <xf numFmtId="0" fontId="35" fillId="11" borderId="0" applyNumberFormat="0" applyBorder="0" applyProtection="0"/>
    <xf numFmtId="0" fontId="2" fillId="0" borderId="0">
      <alignment vertical="center"/>
    </xf>
    <xf numFmtId="0" fontId="78" fillId="0" borderId="0" applyNumberFormat="0" applyFill="0" applyBorder="0">
      <protection locked="0"/>
    </xf>
    <xf numFmtId="0" fontId="5" fillId="0" borderId="0"/>
    <xf numFmtId="0" fontId="29" fillId="9" borderId="0" applyNumberFormat="0" applyBorder="0" applyProtection="0"/>
    <xf numFmtId="0" fontId="55" fillId="16" borderId="0" applyNumberFormat="0" applyBorder="0" applyProtection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77" fillId="21" borderId="16" applyNumberFormat="0" applyProtection="0"/>
    <xf numFmtId="0" fontId="47" fillId="0" borderId="15" applyNumberFormat="0" applyFill="0" applyProtection="0"/>
    <xf numFmtId="0" fontId="45" fillId="0" borderId="13" applyNumberFormat="0" applyFill="0" applyProtection="0"/>
    <xf numFmtId="41" fontId="119" fillId="0" borderId="0" applyFont="0" applyFill="0" applyBorder="0" applyAlignment="0" applyProtection="0"/>
    <xf numFmtId="0" fontId="36" fillId="0" borderId="0" applyNumberFormat="0" applyFill="0" applyBorder="0" applyProtection="0"/>
    <xf numFmtId="0" fontId="55" fillId="14" borderId="0" applyNumberFormat="0" applyBorder="0" applyProtection="0"/>
    <xf numFmtId="0" fontId="55" fillId="18" borderId="0" applyNumberFormat="0" applyBorder="0" applyProtection="0"/>
    <xf numFmtId="0" fontId="30" fillId="0" borderId="0">
      <alignment vertical="center"/>
    </xf>
    <xf numFmtId="0" fontId="80" fillId="3" borderId="0" applyNumberFormat="0" applyBorder="0" applyProtection="0"/>
    <xf numFmtId="0" fontId="80" fillId="4" borderId="0" applyNumberFormat="0" applyBorder="0" applyProtection="0"/>
    <xf numFmtId="0" fontId="80" fillId="5" borderId="0" applyNumberFormat="0" applyBorder="0" applyProtection="0"/>
    <xf numFmtId="0" fontId="80" fillId="6" borderId="0" applyNumberFormat="0" applyBorder="0" applyProtection="0"/>
    <xf numFmtId="0" fontId="80" fillId="7" borderId="0" applyNumberFormat="0" applyBorder="0" applyProtection="0"/>
    <xf numFmtId="0" fontId="80" fillId="8" borderId="0" applyNumberFormat="0" applyBorder="0" applyProtection="0"/>
    <xf numFmtId="0" fontId="80" fillId="9" borderId="0" applyNumberFormat="0" applyBorder="0" applyProtection="0"/>
    <xf numFmtId="0" fontId="80" fillId="10" borderId="0" applyNumberFormat="0" applyBorder="0" applyProtection="0"/>
    <xf numFmtId="0" fontId="80" fillId="11" borderId="0" applyNumberFormat="0" applyBorder="0" applyProtection="0"/>
    <xf numFmtId="0" fontId="80" fillId="6" borderId="0" applyNumberFormat="0" applyBorder="0" applyProtection="0"/>
    <xf numFmtId="0" fontId="80" fillId="9" borderId="0" applyNumberFormat="0" applyBorder="0" applyProtection="0"/>
    <xf numFmtId="0" fontId="80" fillId="12" borderId="0" applyNumberFormat="0" applyBorder="0" applyProtection="0"/>
    <xf numFmtId="0" fontId="81" fillId="13" borderId="0" applyNumberFormat="0" applyBorder="0" applyProtection="0"/>
    <xf numFmtId="0" fontId="81" fillId="10" borderId="0" applyNumberFormat="0" applyBorder="0" applyProtection="0"/>
    <xf numFmtId="0" fontId="81" fillId="11" borderId="0" applyNumberFormat="0" applyBorder="0" applyProtection="0"/>
    <xf numFmtId="0" fontId="81" fillId="14" borderId="0" applyNumberFormat="0" applyBorder="0" applyProtection="0"/>
    <xf numFmtId="0" fontId="81" fillId="15" borderId="0" applyNumberFormat="0" applyBorder="0" applyProtection="0"/>
    <xf numFmtId="0" fontId="81" fillId="16" borderId="0" applyNumberFormat="0" applyBorder="0" applyProtection="0"/>
    <xf numFmtId="0" fontId="81" fillId="17" borderId="0" applyNumberFormat="0" applyBorder="0" applyProtection="0"/>
    <xf numFmtId="0" fontId="81" fillId="18" borderId="0" applyNumberFormat="0" applyBorder="0" applyProtection="0"/>
    <xf numFmtId="0" fontId="81" fillId="19" borderId="0" applyNumberFormat="0" applyBorder="0" applyProtection="0"/>
    <xf numFmtId="0" fontId="81" fillId="14" borderId="0" applyNumberFormat="0" applyBorder="0" applyProtection="0"/>
    <xf numFmtId="0" fontId="81" fillId="15" borderId="0" applyNumberFormat="0" applyBorder="0" applyProtection="0"/>
    <xf numFmtId="0" fontId="81" fillId="20" borderId="0" applyNumberFormat="0" applyBorder="0" applyProtection="0"/>
    <xf numFmtId="0" fontId="82" fillId="0" borderId="0" applyNumberFormat="0" applyFill="0" applyBorder="0" applyProtection="0"/>
    <xf numFmtId="0" fontId="83" fillId="21" borderId="8" applyNumberFormat="0" applyProtection="0"/>
    <xf numFmtId="0" fontId="84" fillId="4" borderId="0" applyNumberFormat="0" applyBorder="0" applyProtection="0"/>
    <xf numFmtId="0" fontId="85" fillId="23" borderId="0" applyNumberFormat="0" applyBorder="0" applyProtection="0"/>
    <xf numFmtId="0" fontId="86" fillId="0" borderId="0" applyNumberFormat="0" applyFill="0" applyBorder="0" applyProtection="0"/>
    <xf numFmtId="0" fontId="87" fillId="24" borderId="10" applyNumberFormat="0" applyProtection="0"/>
    <xf numFmtId="0" fontId="88" fillId="0" borderId="11" applyNumberFormat="0" applyFill="0" applyProtection="0"/>
    <xf numFmtId="0" fontId="89" fillId="0" borderId="12" applyNumberFormat="0" applyFill="0" applyProtection="0"/>
    <xf numFmtId="0" fontId="90" fillId="8" borderId="8" applyNumberFormat="0" applyProtection="0"/>
    <xf numFmtId="0" fontId="73" fillId="0" borderId="13" applyNumberFormat="0" applyFill="0" applyProtection="0"/>
    <xf numFmtId="0" fontId="74" fillId="0" borderId="14" applyNumberFormat="0" applyFill="0" applyProtection="0"/>
    <xf numFmtId="0" fontId="75" fillId="0" borderId="15" applyNumberFormat="0" applyFill="0" applyProtection="0"/>
    <xf numFmtId="0" fontId="75" fillId="0" borderId="0" applyNumberFormat="0" applyFill="0" applyBorder="0" applyProtection="0"/>
    <xf numFmtId="0" fontId="91" fillId="5" borderId="0" applyNumberFormat="0" applyBorder="0" applyProtection="0"/>
    <xf numFmtId="0" fontId="92" fillId="21" borderId="16" applyNumberFormat="0" applyProtection="0"/>
    <xf numFmtId="0" fontId="119" fillId="0" borderId="0"/>
    <xf numFmtId="41" fontId="119" fillId="0" borderId="0" applyFont="0" applyFill="0" applyBorder="0" applyProtection="0"/>
    <xf numFmtId="0" fontId="29" fillId="7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211" fontId="119" fillId="0" borderId="0"/>
    <xf numFmtId="210" fontId="119" fillId="0" borderId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21" borderId="16" applyNumberFormat="0" applyProtection="0"/>
    <xf numFmtId="0" fontId="49" fillId="5" borderId="0" applyNumberFormat="0" applyBorder="0" applyProtection="0"/>
    <xf numFmtId="0" fontId="47" fillId="0" borderId="15" applyNumberFormat="0" applyFill="0" applyProtection="0"/>
    <xf numFmtId="0" fontId="45" fillId="0" borderId="13" applyNumberFormat="0" applyFill="0" applyProtection="0"/>
    <xf numFmtId="0" fontId="44" fillId="8" borderId="8" applyNumberFormat="0" applyProtection="0"/>
    <xf numFmtId="0" fontId="43" fillId="0" borderId="12" applyNumberFormat="0" applyFill="0" applyProtection="0"/>
    <xf numFmtId="0" fontId="42" fillId="0" borderId="11" applyNumberFormat="0" applyFill="0" applyProtection="0"/>
    <xf numFmtId="0" fontId="41" fillId="24" borderId="10" applyNumberFormat="0" applyProtection="0"/>
    <xf numFmtId="0" fontId="39" fillId="23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29" fillId="6" borderId="0" applyNumberFormat="0" applyBorder="0" applyProtection="0"/>
    <xf numFmtId="0" fontId="29" fillId="10" borderId="0" applyNumberFormat="0" applyBorder="0" applyProtection="0"/>
    <xf numFmtId="0" fontId="29" fillId="6" borderId="0" applyNumberFormat="0" applyBorder="0" applyProtection="0"/>
    <xf numFmtId="0" fontId="29" fillId="5" borderId="0" applyNumberFormat="0" applyBorder="0" applyProtection="0"/>
    <xf numFmtId="0" fontId="29" fillId="3" borderId="0" applyNumberFormat="0" applyBorder="0" applyProtection="0"/>
    <xf numFmtId="0" fontId="50" fillId="21" borderId="16" applyNumberFormat="0" applyProtection="0"/>
    <xf numFmtId="0" fontId="49" fillId="5" borderId="0" applyNumberFormat="0" applyBorder="0" applyProtection="0"/>
    <xf numFmtId="0" fontId="47" fillId="0" borderId="0" applyNumberFormat="0" applyFill="0" applyBorder="0" applyProtection="0"/>
    <xf numFmtId="0" fontId="47" fillId="0" borderId="15" applyNumberFormat="0" applyFill="0" applyProtection="0"/>
    <xf numFmtId="0" fontId="46" fillId="0" borderId="14" applyNumberFormat="0" applyFill="0" applyProtection="0"/>
    <xf numFmtId="0" fontId="45" fillId="0" borderId="13" applyNumberFormat="0" applyFill="0" applyProtection="0"/>
    <xf numFmtId="0" fontId="44" fillId="8" borderId="8" applyNumberFormat="0" applyProtection="0"/>
    <xf numFmtId="0" fontId="43" fillId="0" borderId="12" applyNumberFormat="0" applyFill="0" applyProtection="0"/>
    <xf numFmtId="0" fontId="42" fillId="0" borderId="11" applyNumberFormat="0" applyFill="0" applyProtection="0"/>
    <xf numFmtId="0" fontId="41" fillId="24" borderId="10" applyNumberFormat="0" applyProtection="0"/>
    <xf numFmtId="0" fontId="40" fillId="0" borderId="0" applyNumberFormat="0" applyFill="0" applyBorder="0" applyProtection="0"/>
    <xf numFmtId="0" fontId="39" fillId="23" borderId="0" applyNumberFormat="0" applyBorder="0" applyProtection="0"/>
    <xf numFmtId="0" fontId="38" fillId="4" borderId="0" applyNumberFormat="0" applyBorder="0" applyProtection="0"/>
    <xf numFmtId="0" fontId="37" fillId="21" borderId="8" applyNumberFormat="0" applyProtection="0"/>
    <xf numFmtId="0" fontId="35" fillId="14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3" borderId="0" applyNumberFormat="0" applyBorder="0" applyProtection="0"/>
    <xf numFmtId="0" fontId="29" fillId="9" borderId="0" applyNumberFormat="0" applyBorder="0" applyProtection="0"/>
    <xf numFmtId="0" fontId="49" fillId="5" borderId="0" applyNumberFormat="0" applyBorder="0" applyProtection="0"/>
    <xf numFmtId="0" fontId="29" fillId="7" borderId="0" applyNumberFormat="0" applyBorder="0" applyProtection="0"/>
    <xf numFmtId="0" fontId="35" fillId="19" borderId="0" applyNumberFormat="0" applyBorder="0" applyProtection="0"/>
    <xf numFmtId="0" fontId="39" fillId="23" borderId="0" applyNumberFormat="0" applyBorder="0" applyProtection="0"/>
    <xf numFmtId="0" fontId="47" fillId="0" borderId="15" applyNumberFormat="0" applyFill="0" applyProtection="0"/>
    <xf numFmtId="0" fontId="2" fillId="0" borderId="0">
      <alignment vertical="center"/>
    </xf>
    <xf numFmtId="41" fontId="119" fillId="0" borderId="0" applyFont="0" applyFill="0" applyBorder="0" applyAlignment="0" applyProtection="0"/>
    <xf numFmtId="41" fontId="2" fillId="0" borderId="0" applyFont="0" applyFill="0" applyBorder="0" applyProtection="0"/>
    <xf numFmtId="0" fontId="119" fillId="0" borderId="0"/>
    <xf numFmtId="0" fontId="79" fillId="0" borderId="0" applyNumberFormat="0" applyFill="0" applyBorder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47" fillId="0" borderId="15" applyNumberFormat="0" applyFill="0" applyProtection="0"/>
    <xf numFmtId="0" fontId="2" fillId="0" borderId="0">
      <alignment vertical="center"/>
    </xf>
    <xf numFmtId="0" fontId="40" fillId="0" borderId="0" applyNumberFormat="0" applyFill="0" applyBorder="0" applyProtection="0"/>
    <xf numFmtId="0" fontId="2" fillId="0" borderId="0">
      <alignment vertical="center"/>
    </xf>
    <xf numFmtId="0" fontId="29" fillId="8" borderId="0" applyNumberFormat="0" applyBorder="0" applyProtection="0"/>
    <xf numFmtId="0" fontId="35" fillId="19" borderId="0" applyNumberFormat="0" applyBorder="0" applyProtection="0"/>
    <xf numFmtId="0" fontId="55" fillId="14" borderId="0" applyNumberFormat="0" applyBorder="0" applyProtection="0"/>
    <xf numFmtId="0" fontId="73" fillId="0" borderId="13" applyNumberFormat="0" applyFill="0" applyProtection="0"/>
    <xf numFmtId="0" fontId="119" fillId="0" borderId="0">
      <alignment vertical="center"/>
    </xf>
    <xf numFmtId="41" fontId="119" fillId="0" borderId="0" applyFont="0" applyFill="0" applyBorder="0" applyAlignment="0" applyProtection="0"/>
    <xf numFmtId="0" fontId="119" fillId="0" borderId="0">
      <alignment vertical="center"/>
    </xf>
    <xf numFmtId="0" fontId="119" fillId="0" borderId="0"/>
    <xf numFmtId="0" fontId="29" fillId="0" borderId="0">
      <alignment vertical="center"/>
    </xf>
    <xf numFmtId="0" fontId="5" fillId="0" borderId="0"/>
    <xf numFmtId="0" fontId="80" fillId="9" borderId="0" applyNumberFormat="0" applyBorder="0" applyProtection="0"/>
    <xf numFmtId="0" fontId="81" fillId="11" borderId="0" applyNumberFormat="0" applyBorder="0" applyProtection="0"/>
    <xf numFmtId="0" fontId="81" fillId="15" borderId="0" applyNumberFormat="0" applyBorder="0" applyProtection="0"/>
    <xf numFmtId="0" fontId="90" fillId="8" borderId="8" applyNumberFormat="0" applyProtection="0"/>
    <xf numFmtId="0" fontId="30" fillId="0" borderId="0">
      <alignment vertical="center"/>
    </xf>
    <xf numFmtId="0" fontId="2" fillId="0" borderId="0">
      <alignment vertical="center"/>
    </xf>
    <xf numFmtId="0" fontId="35" fillId="20" borderId="0" applyNumberFormat="0" applyBorder="0" applyProtection="0"/>
    <xf numFmtId="0" fontId="46" fillId="0" borderId="14" applyNumberFormat="0" applyFill="0" applyProtection="0"/>
    <xf numFmtId="0" fontId="87" fillId="24" borderId="10" applyNumberFormat="0" applyProtection="0"/>
    <xf numFmtId="0" fontId="119" fillId="0" borderId="0">
      <alignment vertical="center"/>
    </xf>
    <xf numFmtId="0" fontId="52" fillId="8" borderId="0" applyNumberFormat="0" applyBorder="0" applyProtection="0"/>
    <xf numFmtId="0" fontId="44" fillId="8" borderId="8" applyNumberFormat="0" applyProtection="0"/>
    <xf numFmtId="0" fontId="2" fillId="0" borderId="0">
      <alignment vertical="center"/>
    </xf>
    <xf numFmtId="0" fontId="29" fillId="9" borderId="0" applyNumberFormat="0" applyBorder="0" applyProtection="0"/>
    <xf numFmtId="0" fontId="55" fillId="14" borderId="0" applyNumberFormat="0" applyBorder="0" applyProtection="0"/>
    <xf numFmtId="0" fontId="35" fillId="16" borderId="0" applyNumberFormat="0" applyBorder="0" applyProtection="0"/>
    <xf numFmtId="0" fontId="29" fillId="7" borderId="0" applyNumberFormat="0" applyBorder="0" applyProtection="0"/>
    <xf numFmtId="0" fontId="80" fillId="7" borderId="0" applyNumberFormat="0" applyBorder="0" applyProtection="0"/>
    <xf numFmtId="0" fontId="52" fillId="12" borderId="0" applyNumberFormat="0" applyBorder="0" applyProtection="0"/>
    <xf numFmtId="0" fontId="35" fillId="11" borderId="0" applyNumberFormat="0" applyBorder="0" applyProtection="0"/>
    <xf numFmtId="0" fontId="29" fillId="6" borderId="0" applyNumberFormat="0" applyBorder="0" applyProtection="0"/>
    <xf numFmtId="0" fontId="29" fillId="12" borderId="0" applyNumberFormat="0" applyBorder="0" applyProtection="0"/>
    <xf numFmtId="0" fontId="35" fillId="18" borderId="0" applyNumberFormat="0" applyBorder="0" applyProtection="0"/>
    <xf numFmtId="0" fontId="29" fillId="3" borderId="0" applyNumberFormat="0" applyBorder="0" applyProtection="0"/>
    <xf numFmtId="0" fontId="29" fillId="11" borderId="0" applyNumberFormat="0" applyBorder="0" applyProtection="0"/>
    <xf numFmtId="0" fontId="35" fillId="15" borderId="0" applyNumberFormat="0" applyBorder="0" applyProtection="0"/>
    <xf numFmtId="0" fontId="36" fillId="0" borderId="0" applyNumberFormat="0" applyFill="0" applyBorder="0" applyProtection="0"/>
    <xf numFmtId="0" fontId="47" fillId="0" borderId="15" applyNumberFormat="0" applyFill="0" applyProtection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35" fillId="14" borderId="0" applyNumberFormat="0" applyBorder="0" applyProtection="0"/>
    <xf numFmtId="0" fontId="35" fillId="17" borderId="0" applyNumberFormat="0" applyBorder="0" applyProtection="0"/>
    <xf numFmtId="0" fontId="80" fillId="6" borderId="0" applyNumberFormat="0" applyBorder="0" applyProtection="0"/>
    <xf numFmtId="0" fontId="55" fillId="20" borderId="0" applyNumberFormat="0" applyBorder="0" applyProtection="0"/>
    <xf numFmtId="0" fontId="52" fillId="9" borderId="0" applyNumberFormat="0" applyBorder="0" applyProtection="0"/>
    <xf numFmtId="0" fontId="119" fillId="0" borderId="0">
      <alignment vertical="center"/>
    </xf>
    <xf numFmtId="0" fontId="92" fillId="21" borderId="16" applyNumberFormat="0" applyProtection="0"/>
    <xf numFmtId="0" fontId="43" fillId="0" borderId="12" applyNumberFormat="0" applyFill="0" applyProtection="0"/>
    <xf numFmtId="0" fontId="75" fillId="0" borderId="0" applyNumberFormat="0" applyFill="0" applyBorder="0" applyProtection="0"/>
    <xf numFmtId="0" fontId="29" fillId="7" borderId="0" applyNumberFormat="0" applyBorder="0" applyProtection="0"/>
    <xf numFmtId="211" fontId="119" fillId="0" borderId="0"/>
    <xf numFmtId="0" fontId="91" fillId="5" borderId="0" applyNumberFormat="0" applyBorder="0" applyProtection="0"/>
    <xf numFmtId="0" fontId="50" fillId="21" borderId="16" applyNumberFormat="0" applyProtection="0"/>
    <xf numFmtId="0" fontId="29" fillId="4" borderId="0" applyNumberFormat="0" applyBorder="0" applyProtection="0"/>
    <xf numFmtId="0" fontId="47" fillId="0" borderId="15" applyNumberFormat="0" applyFill="0" applyProtection="0"/>
    <xf numFmtId="0" fontId="119" fillId="0" borderId="0">
      <alignment vertical="center"/>
    </xf>
    <xf numFmtId="0" fontId="38" fillId="4" borderId="0" applyNumberFormat="0" applyBorder="0" applyProtection="0"/>
    <xf numFmtId="0" fontId="43" fillId="0" borderId="12" applyNumberFormat="0" applyFill="0" applyProtection="0"/>
    <xf numFmtId="0" fontId="50" fillId="21" borderId="16" applyNumberFormat="0" applyProtection="0"/>
    <xf numFmtId="21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72" fillId="8" borderId="8" applyNumberFormat="0" applyProtection="0"/>
    <xf numFmtId="0" fontId="119" fillId="0" borderId="0"/>
    <xf numFmtId="0" fontId="29" fillId="11" borderId="0" applyNumberFormat="0" applyBorder="0" applyProtection="0"/>
    <xf numFmtId="0" fontId="29" fillId="4" borderId="0" applyNumberFormat="0" applyBorder="0" applyProtection="0"/>
    <xf numFmtId="0" fontId="52" fillId="5" borderId="0" applyNumberFormat="0" applyBorder="0" applyProtection="0"/>
    <xf numFmtId="0" fontId="47" fillId="0" borderId="0" applyNumberFormat="0" applyFill="0" applyBorder="0" applyProtection="0"/>
    <xf numFmtId="210" fontId="119" fillId="0" borderId="0"/>
    <xf numFmtId="0" fontId="35" fillId="14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35" fillId="20" borderId="0" applyNumberFormat="0" applyBorder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29" fillId="9" borderId="0" applyNumberFormat="0" applyBorder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67" fillId="0" borderId="0" applyNumberFormat="0" applyFill="0" applyBorder="0" applyProtection="0"/>
    <xf numFmtId="0" fontId="2" fillId="0" borderId="0">
      <alignment vertical="center"/>
    </xf>
    <xf numFmtId="0" fontId="35" fillId="14" borderId="0" applyNumberFormat="0" applyBorder="0" applyProtection="0"/>
    <xf numFmtId="0" fontId="55" fillId="11" borderId="0" applyNumberFormat="0" applyBorder="0" applyProtection="0"/>
    <xf numFmtId="0" fontId="30" fillId="0" borderId="0">
      <alignment vertical="center"/>
    </xf>
    <xf numFmtId="0" fontId="29" fillId="9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35" fillId="15" borderId="0" applyNumberFormat="0" applyBorder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29" fillId="11" borderId="0" applyNumberFormat="0" applyBorder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55" fillId="16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210" fontId="119" fillId="0" borderId="0"/>
    <xf numFmtId="211" fontId="119" fillId="0" borderId="0"/>
    <xf numFmtId="212" fontId="119" fillId="0" borderId="0"/>
    <xf numFmtId="0" fontId="35" fillId="18" borderId="0" applyNumberFormat="0" applyBorder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0" fontId="40" fillId="0" borderId="0" applyNumberFormat="0" applyFill="0" applyBorder="0" applyProtection="0"/>
    <xf numFmtId="41" fontId="119" fillId="0" borderId="0" applyFont="0" applyFill="0" applyBorder="0" applyAlignment="0" applyProtection="0"/>
    <xf numFmtId="0" fontId="119" fillId="0" borderId="0"/>
    <xf numFmtId="0" fontId="16" fillId="0" borderId="0" applyFont="0" applyFill="0" applyBorder="0" applyAlignment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0" fontId="119" fillId="22" borderId="9" applyNumberFormat="0" applyFont="0" applyProtection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35" fillId="18" borderId="0" applyNumberFormat="0" applyBorder="0" applyProtection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2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9" fillId="6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44" fillId="8" borderId="8" applyNumberFormat="0" applyProtection="0"/>
    <xf numFmtId="0" fontId="71" fillId="0" borderId="12" applyNumberFormat="0" applyFill="0" applyProtection="0"/>
    <xf numFmtId="0" fontId="2" fillId="0" borderId="0">
      <alignment vertical="center"/>
    </xf>
    <xf numFmtId="0" fontId="29" fillId="22" borderId="9" applyNumberFormat="0" applyFont="0" applyProtection="0"/>
    <xf numFmtId="0" fontId="35" fillId="15" borderId="0" applyNumberFormat="0" applyBorder="0" applyProtection="0"/>
    <xf numFmtId="0" fontId="59" fillId="0" borderId="0"/>
    <xf numFmtId="0" fontId="59" fillId="0" borderId="0"/>
    <xf numFmtId="0" fontId="119" fillId="0" borderId="0"/>
    <xf numFmtId="0" fontId="119" fillId="0" borderId="0"/>
    <xf numFmtId="0" fontId="29" fillId="6" borderId="0" applyNumberFormat="0" applyBorder="0" applyProtection="0"/>
    <xf numFmtId="0" fontId="55" fillId="14" borderId="0" applyNumberFormat="0" applyBorder="0" applyProtection="0"/>
    <xf numFmtId="0" fontId="55" fillId="11" borderId="0" applyNumberFormat="0" applyBorder="0" applyProtection="0"/>
    <xf numFmtId="0" fontId="55" fillId="11" borderId="0" applyNumberFormat="0" applyBorder="0" applyProtection="0"/>
    <xf numFmtId="0" fontId="35" fillId="11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7" borderId="0" applyNumberFormat="0" applyBorder="0" applyProtection="0"/>
    <xf numFmtId="0" fontId="52" fillId="3" borderId="0" applyNumberFormat="0" applyBorder="0" applyProtection="0"/>
    <xf numFmtId="0" fontId="119" fillId="0" borderId="0">
      <alignment vertical="center"/>
    </xf>
    <xf numFmtId="0" fontId="29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80" fillId="9" borderId="0" applyNumberFormat="0" applyBorder="0" applyProtection="0"/>
    <xf numFmtId="0" fontId="80" fillId="5" borderId="0" applyNumberFormat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14" borderId="0" applyNumberFormat="0" applyBorder="0" applyProtection="0"/>
    <xf numFmtId="41" fontId="119" fillId="0" borderId="0" applyFont="0" applyFill="0" applyBorder="0" applyAlignment="0" applyProtection="0"/>
    <xf numFmtId="0" fontId="29" fillId="7" borderId="0" applyNumberFormat="0" applyBorder="0" applyProtection="0"/>
    <xf numFmtId="0" fontId="35" fillId="14" borderId="0" applyNumberFormat="0" applyBorder="0" applyProtection="0"/>
    <xf numFmtId="0" fontId="119" fillId="0" borderId="0"/>
    <xf numFmtId="0" fontId="2" fillId="0" borderId="0">
      <alignment vertical="center"/>
    </xf>
    <xf numFmtId="0" fontId="73" fillId="0" borderId="13" applyNumberFormat="0" applyFill="0" applyProtection="0"/>
    <xf numFmtId="0" fontId="80" fillId="12" borderId="0" applyNumberFormat="0" applyBorder="0" applyProtection="0"/>
    <xf numFmtId="0" fontId="2" fillId="0" borderId="0">
      <alignment vertical="center"/>
    </xf>
    <xf numFmtId="0" fontId="119" fillId="22" borderId="9" applyNumberFormat="0" applyFont="0" applyProtection="0"/>
    <xf numFmtId="0" fontId="35" fillId="17" borderId="0" applyNumberFormat="0" applyBorder="0" applyProtection="0"/>
    <xf numFmtId="0" fontId="35" fillId="11" borderId="0" applyNumberFormat="0" applyBorder="0" applyProtection="0"/>
    <xf numFmtId="0" fontId="35" fillId="10" borderId="0" applyNumberFormat="0" applyBorder="0" applyProtection="0"/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0" fontId="42" fillId="0" borderId="11" applyNumberFormat="0" applyFill="0" applyProtection="0"/>
    <xf numFmtId="0" fontId="2" fillId="0" borderId="0">
      <alignment vertical="center"/>
    </xf>
    <xf numFmtId="0" fontId="36" fillId="0" borderId="0" applyNumberFormat="0" applyFill="0" applyBorder="0" applyProtection="0"/>
    <xf numFmtId="0" fontId="42" fillId="0" borderId="11" applyNumberFormat="0" applyFill="0" applyProtection="0"/>
    <xf numFmtId="0" fontId="119" fillId="0" borderId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3" borderId="0" applyNumberFormat="0" applyBorder="0" applyProtection="0"/>
    <xf numFmtId="0" fontId="29" fillId="10" borderId="0" applyNumberFormat="0" applyBorder="0" applyProtection="0"/>
    <xf numFmtId="0" fontId="119" fillId="0" borderId="0"/>
    <xf numFmtId="0" fontId="29" fillId="11" borderId="0" applyNumberFormat="0" applyBorder="0" applyProtection="0"/>
    <xf numFmtId="0" fontId="2" fillId="0" borderId="0">
      <alignment vertical="center"/>
    </xf>
    <xf numFmtId="0" fontId="29" fillId="6" borderId="0" applyNumberFormat="0" applyBorder="0" applyProtection="0"/>
    <xf numFmtId="0" fontId="2" fillId="0" borderId="0">
      <alignment vertical="center"/>
    </xf>
    <xf numFmtId="0" fontId="29" fillId="9" borderId="0" applyNumberFormat="0" applyBorder="0" applyProtection="0"/>
    <xf numFmtId="0" fontId="2" fillId="0" borderId="0">
      <alignment vertical="center"/>
    </xf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2" fillId="0" borderId="0">
      <alignment vertical="center"/>
    </xf>
    <xf numFmtId="0" fontId="29" fillId="9" borderId="0" applyNumberFormat="0" applyBorder="0" applyProtection="0"/>
    <xf numFmtId="0" fontId="81" fillId="17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5" fillId="15" borderId="0" applyNumberFormat="0" applyBorder="0" applyProtection="0"/>
    <xf numFmtId="41" fontId="119" fillId="0" borderId="0" applyFont="0" applyFill="0" applyBorder="0" applyAlignment="0" applyProtection="0"/>
    <xf numFmtId="0" fontId="38" fillId="4" borderId="0" applyNumberFormat="0" applyBorder="0" applyProtection="0"/>
    <xf numFmtId="0" fontId="119" fillId="22" borderId="9" applyNumberFormat="0" applyFont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70" fillId="0" borderId="11" applyNumberFormat="0" applyFill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35" fillId="15" borderId="0" applyNumberFormat="0" applyBorder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80" fillId="9" borderId="0" applyNumberFormat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19" borderId="0" applyNumberFormat="0" applyBorder="0" applyProtection="0"/>
    <xf numFmtId="0" fontId="119" fillId="0" borderId="0">
      <alignment vertical="center"/>
    </xf>
    <xf numFmtId="0" fontId="52" fillId="12" borderId="0" applyNumberFormat="0" applyBorder="0" applyProtection="0"/>
    <xf numFmtId="0" fontId="35" fillId="16" borderId="0" applyNumberFormat="0" applyBorder="0" applyProtection="0"/>
    <xf numFmtId="0" fontId="119" fillId="0" borderId="0"/>
    <xf numFmtId="0" fontId="2" fillId="0" borderId="0">
      <alignment vertical="center"/>
    </xf>
    <xf numFmtId="0" fontId="52" fillId="9" borderId="0" applyNumberFormat="0" applyBorder="0" applyProtection="0"/>
    <xf numFmtId="0" fontId="119" fillId="0" borderId="0"/>
    <xf numFmtId="0" fontId="119" fillId="0" borderId="0"/>
    <xf numFmtId="0" fontId="119" fillId="0" borderId="0"/>
    <xf numFmtId="0" fontId="119" fillId="0" borderId="0">
      <alignment vertical="center"/>
    </xf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52" fillId="3" borderId="0" applyNumberFormat="0" applyBorder="0" applyProtection="0"/>
    <xf numFmtId="0" fontId="52" fillId="3" borderId="0" applyNumberFormat="0" applyBorder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52" fillId="5" borderId="0" applyNumberFormat="0" applyBorder="0" applyProtection="0"/>
    <xf numFmtId="0" fontId="52" fillId="5" borderId="0" applyNumberFormat="0" applyBorder="0" applyProtection="0"/>
    <xf numFmtId="0" fontId="52" fillId="6" borderId="0" applyNumberFormat="0" applyBorder="0" applyProtection="0"/>
    <xf numFmtId="0" fontId="52" fillId="6" borderId="0" applyNumberFormat="0" applyBorder="0" applyProtection="0"/>
    <xf numFmtId="0" fontId="52" fillId="7" borderId="0" applyNumberFormat="0" applyBorder="0" applyProtection="0"/>
    <xf numFmtId="0" fontId="52" fillId="7" borderId="0" applyNumberFormat="0" applyBorder="0" applyProtection="0"/>
    <xf numFmtId="0" fontId="52" fillId="8" borderId="0" applyNumberFormat="0" applyBorder="0" applyProtection="0"/>
    <xf numFmtId="0" fontId="52" fillId="8" borderId="0" applyNumberFormat="0" applyBorder="0" applyProtection="0"/>
    <xf numFmtId="41" fontId="119" fillId="0" borderId="0" applyFont="0" applyFill="0" applyBorder="0" applyProtection="0"/>
    <xf numFmtId="0" fontId="84" fillId="4" borderId="0" applyNumberFormat="0" applyBorder="0" applyProtection="0"/>
    <xf numFmtId="0" fontId="81" fillId="17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52" fillId="10" borderId="0" applyNumberFormat="0" applyBorder="0" applyProtection="0"/>
    <xf numFmtId="0" fontId="52" fillId="10" borderId="0" applyNumberFormat="0" applyBorder="0" applyProtection="0"/>
    <xf numFmtId="0" fontId="52" fillId="11" borderId="0" applyNumberFormat="0" applyBorder="0" applyProtection="0"/>
    <xf numFmtId="0" fontId="52" fillId="11" borderId="0" applyNumberFormat="0" applyBorder="0" applyProtection="0"/>
    <xf numFmtId="0" fontId="52" fillId="6" borderId="0" applyNumberFormat="0" applyBorder="0" applyProtection="0"/>
    <xf numFmtId="0" fontId="52" fillId="6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52" fillId="12" borderId="0" applyNumberFormat="0" applyBorder="0" applyProtection="0"/>
    <xf numFmtId="0" fontId="52" fillId="12" borderId="0" applyNumberFormat="0" applyBorder="0" applyProtection="0"/>
    <xf numFmtId="0" fontId="2" fillId="0" borderId="0">
      <alignment vertical="center"/>
    </xf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55" fillId="13" borderId="0" applyNumberFormat="0" applyBorder="0" applyProtection="0"/>
    <xf numFmtId="0" fontId="55" fillId="13" borderId="0" applyNumberFormat="0" applyBorder="0" applyProtection="0"/>
    <xf numFmtId="0" fontId="55" fillId="10" borderId="0" applyNumberFormat="0" applyBorder="0" applyProtection="0"/>
    <xf numFmtId="0" fontId="55" fillId="10" borderId="0" applyNumberFormat="0" applyBorder="0" applyProtection="0"/>
    <xf numFmtId="0" fontId="55" fillId="11" borderId="0" applyNumberFormat="0" applyBorder="0" applyProtection="0"/>
    <xf numFmtId="0" fontId="55" fillId="11" borderId="0" applyNumberFormat="0" applyBorder="0" applyProtection="0"/>
    <xf numFmtId="0" fontId="55" fillId="14" borderId="0" applyNumberFormat="0" applyBorder="0" applyProtection="0"/>
    <xf numFmtId="0" fontId="55" fillId="14" borderId="0" applyNumberFormat="0" applyBorder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55" fillId="16" borderId="0" applyNumberFormat="0" applyBorder="0" applyProtection="0"/>
    <xf numFmtId="0" fontId="55" fillId="16" borderId="0" applyNumberFormat="0" applyBorder="0" applyProtection="0"/>
    <xf numFmtId="0" fontId="2" fillId="0" borderId="0">
      <alignment vertical="center"/>
    </xf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9" fontId="29" fillId="0" borderId="0" applyFont="0" applyFill="0" applyBorder="0" applyProtection="0"/>
    <xf numFmtId="212" fontId="119" fillId="0" borderId="0"/>
    <xf numFmtId="0" fontId="119" fillId="0" borderId="0"/>
    <xf numFmtId="0" fontId="59" fillId="0" borderId="0"/>
    <xf numFmtId="0" fontId="59" fillId="0" borderId="0"/>
    <xf numFmtId="0" fontId="47" fillId="0" borderId="0" applyNumberFormat="0" applyFill="0" applyBorder="0" applyProtection="0"/>
    <xf numFmtId="0" fontId="46" fillId="0" borderId="14" applyNumberFormat="0" applyFill="0" applyProtection="0"/>
    <xf numFmtId="0" fontId="35" fillId="13" borderId="0" applyNumberFormat="0" applyBorder="0" applyProtection="0"/>
    <xf numFmtId="0" fontId="40" fillId="0" borderId="0" applyNumberFormat="0" applyFill="0" applyBorder="0" applyProtection="0"/>
    <xf numFmtId="0" fontId="38" fillId="4" borderId="0" applyNumberFormat="0" applyBorder="0" applyProtection="0"/>
    <xf numFmtId="0" fontId="37" fillId="21" borderId="8" applyNumberFormat="0" applyProtection="0"/>
    <xf numFmtId="0" fontId="36" fillId="0" borderId="0" applyNumberFormat="0" applyFill="0" applyBorder="0" applyProtection="0"/>
    <xf numFmtId="0" fontId="35" fillId="20" borderId="0" applyNumberFormat="0" applyBorder="0" applyProtection="0"/>
    <xf numFmtId="0" fontId="35" fillId="19" borderId="0" applyNumberFormat="0" applyBorder="0" applyProtection="0"/>
    <xf numFmtId="0" fontId="35" fillId="18" borderId="0" applyNumberFormat="0" applyBorder="0" applyProtection="0"/>
    <xf numFmtId="0" fontId="35" fillId="17" borderId="0" applyNumberFormat="0" applyBorder="0" applyProtection="0"/>
    <xf numFmtId="0" fontId="35" fillId="16" borderId="0" applyNumberFormat="0" applyBorder="0" applyProtection="0"/>
    <xf numFmtId="0" fontId="35" fillId="14" borderId="0" applyNumberFormat="0" applyBorder="0" applyProtection="0"/>
    <xf numFmtId="0" fontId="35" fillId="11" borderId="0" applyNumberFormat="0" applyBorder="0" applyProtection="0"/>
    <xf numFmtId="0" fontId="35" fillId="10" borderId="0" applyNumberFormat="0" applyBorder="0" applyProtection="0"/>
    <xf numFmtId="0" fontId="35" fillId="13" borderId="0" applyNumberFormat="0" applyBorder="0" applyProtection="0"/>
    <xf numFmtId="0" fontId="29" fillId="12" borderId="0" applyNumberFormat="0" applyBorder="0" applyProtection="0"/>
    <xf numFmtId="0" fontId="29" fillId="11" borderId="0" applyNumberFormat="0" applyBorder="0" applyProtection="0"/>
    <xf numFmtId="0" fontId="29" fillId="9" borderId="0" applyNumberFormat="0" applyBorder="0" applyProtection="0"/>
    <xf numFmtId="0" fontId="29" fillId="8" borderId="0" applyNumberFormat="0" applyBorder="0" applyProtection="0"/>
    <xf numFmtId="0" fontId="29" fillId="4" borderId="0" applyNumberFormat="0" applyBorder="0" applyProtection="0"/>
    <xf numFmtId="0" fontId="30" fillId="0" borderId="0">
      <alignment vertical="center"/>
    </xf>
    <xf numFmtId="0" fontId="55" fillId="17" borderId="0" applyNumberFormat="0" applyBorder="0" applyProtection="0"/>
    <xf numFmtId="0" fontId="55" fillId="17" borderId="0" applyNumberFormat="0" applyBorder="0" applyProtection="0"/>
    <xf numFmtId="0" fontId="55" fillId="18" borderId="0" applyNumberFormat="0" applyBorder="0" applyProtection="0"/>
    <xf numFmtId="0" fontId="55" fillId="18" borderId="0" applyNumberFormat="0" applyBorder="0" applyProtection="0"/>
    <xf numFmtId="0" fontId="55" fillId="19" borderId="0" applyNumberFormat="0" applyBorder="0" applyProtection="0"/>
    <xf numFmtId="0" fontId="55" fillId="19" borderId="0" applyNumberFormat="0" applyBorder="0" applyProtection="0"/>
    <xf numFmtId="0" fontId="55" fillId="14" borderId="0" applyNumberFormat="0" applyBorder="0" applyProtection="0"/>
    <xf numFmtId="0" fontId="55" fillId="14" borderId="0" applyNumberFormat="0" applyBorder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55" fillId="20" borderId="0" applyNumberFormat="0" applyBorder="0" applyProtection="0"/>
    <xf numFmtId="0" fontId="55" fillId="20" borderId="0" applyNumberFormat="0" applyBorder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62" fillId="21" borderId="8" applyNumberFormat="0" applyProtection="0"/>
    <xf numFmtId="0" fontId="62" fillId="21" borderId="8" applyNumberFormat="0" applyProtection="0"/>
    <xf numFmtId="0" fontId="63" fillId="4" borderId="0" applyNumberFormat="0" applyBorder="0" applyProtection="0"/>
    <xf numFmtId="0" fontId="63" fillId="4" borderId="0" applyNumberFormat="0" applyBorder="0" applyProtection="0"/>
    <xf numFmtId="0" fontId="36" fillId="0" borderId="0" applyNumberFormat="0" applyFill="0" applyBorder="0" applyProtection="0"/>
    <xf numFmtId="0" fontId="29" fillId="22" borderId="9" applyNumberFormat="0" applyFont="0" applyProtection="0"/>
    <xf numFmtId="0" fontId="16" fillId="22" borderId="9" applyNumberFormat="0" applyFont="0" applyProtection="0"/>
    <xf numFmtId="0" fontId="65" fillId="23" borderId="0" applyNumberFormat="0" applyBorder="0" applyProtection="0"/>
    <xf numFmtId="0" fontId="65" fillId="23" borderId="0" applyNumberFormat="0" applyBorder="0" applyProtection="0"/>
    <xf numFmtId="0" fontId="35" fillId="16" borderId="0" applyNumberFormat="0" applyBorder="0" applyProtection="0"/>
    <xf numFmtId="0" fontId="35" fillId="15" borderId="0" applyNumberFormat="0" applyBorder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0" fontId="68" fillId="24" borderId="10" applyNumberFormat="0" applyProtection="0"/>
    <xf numFmtId="0" fontId="68" fillId="24" borderId="10" applyNumberFormat="0" applyProtection="0"/>
    <xf numFmtId="0" fontId="29" fillId="12" borderId="0" applyNumberFormat="0" applyBorder="0" applyProtection="0"/>
    <xf numFmtId="0" fontId="16" fillId="0" borderId="0" applyFont="0" applyFill="0" applyBorder="0" applyAlignment="0" applyProtection="0"/>
    <xf numFmtId="0" fontId="29" fillId="11" borderId="0" applyNumberFormat="0" applyBorder="0" applyProtection="0"/>
    <xf numFmtId="0" fontId="29" fillId="10" borderId="0" applyNumberFormat="0" applyBorder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0" fontId="29" fillId="8" borderId="0" applyNumberFormat="0" applyBorder="0" applyProtection="0"/>
    <xf numFmtId="41" fontId="119" fillId="0" borderId="0" applyFont="0" applyFill="0" applyBorder="0" applyAlignment="0" applyProtection="0"/>
    <xf numFmtId="0" fontId="29" fillId="7" borderId="0" applyNumberFormat="0" applyBorder="0" applyProtection="0"/>
    <xf numFmtId="0" fontId="29" fillId="6" borderId="0" applyNumberFormat="0" applyBorder="0" applyProtection="0"/>
    <xf numFmtId="0" fontId="29" fillId="5" borderId="0" applyNumberFormat="0" applyBorder="0" applyProtection="0"/>
    <xf numFmtId="0" fontId="29" fillId="4" borderId="0" applyNumberFormat="0" applyBorder="0" applyProtection="0"/>
    <xf numFmtId="0" fontId="29" fillId="3" borderId="0" applyNumberFormat="0" applyBorder="0" applyProtection="0"/>
    <xf numFmtId="0" fontId="70" fillId="0" borderId="11" applyNumberFormat="0" applyFill="0" applyProtection="0"/>
    <xf numFmtId="0" fontId="70" fillId="0" borderId="11" applyNumberFormat="0" applyFill="0" applyProtection="0"/>
    <xf numFmtId="0" fontId="71" fillId="0" borderId="12" applyNumberFormat="0" applyFill="0" applyProtection="0"/>
    <xf numFmtId="0" fontId="71" fillId="0" borderId="12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3" applyNumberFormat="0" applyFill="0" applyProtection="0"/>
    <xf numFmtId="0" fontId="73" fillId="0" borderId="13" applyNumberFormat="0" applyFill="0" applyProtection="0"/>
    <xf numFmtId="0" fontId="74" fillId="0" borderId="14" applyNumberFormat="0" applyFill="0" applyProtection="0"/>
    <xf numFmtId="0" fontId="74" fillId="0" borderId="14" applyNumberFormat="0" applyFill="0" applyProtection="0"/>
    <xf numFmtId="0" fontId="75" fillId="0" borderId="15" applyNumberFormat="0" applyFill="0" applyProtection="0"/>
    <xf numFmtId="0" fontId="75" fillId="0" borderId="15" applyNumberFormat="0" applyFill="0" applyProtection="0"/>
    <xf numFmtId="0" fontId="75" fillId="0" borderId="0" applyNumberFormat="0" applyFill="0" applyBorder="0" applyProtection="0"/>
    <xf numFmtId="0" fontId="75" fillId="0" borderId="0" applyNumberFormat="0" applyFill="0" applyBorder="0" applyProtection="0"/>
    <xf numFmtId="0" fontId="76" fillId="5" borderId="0" applyNumberFormat="0" applyBorder="0" applyProtection="0"/>
    <xf numFmtId="0" fontId="76" fillId="5" borderId="0" applyNumberFormat="0" applyBorder="0" applyProtection="0"/>
    <xf numFmtId="0" fontId="77" fillId="21" borderId="16" applyNumberFormat="0" applyProtection="0"/>
    <xf numFmtId="0" fontId="77" fillId="21" borderId="16" applyNumberFormat="0" applyProtection="0"/>
    <xf numFmtId="0" fontId="35" fillId="13" borderId="0" applyNumberFormat="0" applyBorder="0" applyProtection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35" fillId="14" borderId="0" applyNumberFormat="0" applyBorder="0" applyProtection="0"/>
    <xf numFmtId="0" fontId="119" fillId="0" borderId="0">
      <alignment vertical="center"/>
    </xf>
    <xf numFmtId="0" fontId="70" fillId="0" borderId="11" applyNumberFormat="0" applyFill="0" applyProtection="0"/>
    <xf numFmtId="0" fontId="52" fillId="4" borderId="0" applyNumberFormat="0" applyBorder="0" applyProtection="0"/>
    <xf numFmtId="0" fontId="52" fillId="8" borderId="0" applyNumberFormat="0" applyBorder="0" applyProtection="0"/>
    <xf numFmtId="0" fontId="52" fillId="11" borderId="0" applyNumberFormat="0" applyBorder="0" applyProtection="0"/>
    <xf numFmtId="0" fontId="55" fillId="10" borderId="0" applyNumberFormat="0" applyBorder="0" applyProtection="0"/>
    <xf numFmtId="0" fontId="62" fillId="21" borderId="8" applyNumberFormat="0" applyProtection="0"/>
    <xf numFmtId="0" fontId="67" fillId="0" borderId="0" applyNumberFormat="0" applyFill="0" applyBorder="0" applyProtection="0"/>
    <xf numFmtId="41" fontId="119" fillId="0" borderId="0" applyFont="0" applyFill="0" applyBorder="0" applyProtection="0"/>
    <xf numFmtId="0" fontId="119" fillId="0" borderId="0">
      <alignment vertical="center"/>
    </xf>
    <xf numFmtId="0" fontId="80" fillId="9" borderId="0" applyNumberFormat="0" applyBorder="0" applyProtection="0"/>
    <xf numFmtId="0" fontId="16" fillId="0" borderId="0"/>
    <xf numFmtId="0" fontId="2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0" fontId="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35" fillId="14" borderId="0" applyNumberFormat="0" applyBorder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9" fillId="0" borderId="0">
      <alignment vertical="center"/>
    </xf>
    <xf numFmtId="0" fontId="119" fillId="0" borderId="0">
      <alignment vertical="center"/>
    </xf>
    <xf numFmtId="0" fontId="35" fillId="16" borderId="0" applyNumberFormat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7" borderId="0" applyNumberFormat="0" applyBorder="0" applyProtection="0"/>
    <xf numFmtId="0" fontId="52" fillId="5" borderId="0" applyNumberFormat="0" applyBorder="0" applyProtection="0"/>
    <xf numFmtId="0" fontId="78" fillId="0" borderId="0" applyNumberFormat="0" applyFill="0" applyBorder="0">
      <protection locked="0"/>
    </xf>
    <xf numFmtId="0" fontId="71" fillId="0" borderId="12" applyNumberFormat="0" applyFill="0" applyProtection="0"/>
    <xf numFmtId="0" fontId="31" fillId="0" borderId="0" applyNumberFormat="0" applyFill="0" applyBorder="0">
      <protection locked="0"/>
    </xf>
    <xf numFmtId="0" fontId="79" fillId="0" borderId="0" applyNumberFormat="0" applyFill="0" applyBorder="0">
      <protection locked="0"/>
    </xf>
    <xf numFmtId="41" fontId="119" fillId="0" borderId="0" applyFont="0" applyFill="0" applyBorder="0" applyProtection="0"/>
    <xf numFmtId="0" fontId="80" fillId="3" borderId="0" applyNumberFormat="0" applyBorder="0" applyProtection="0"/>
    <xf numFmtId="0" fontId="80" fillId="4" borderId="0" applyNumberFormat="0" applyBorder="0" applyProtection="0"/>
    <xf numFmtId="0" fontId="80" fillId="5" borderId="0" applyNumberFormat="0" applyBorder="0" applyProtection="0"/>
    <xf numFmtId="0" fontId="80" fillId="6" borderId="0" applyNumberFormat="0" applyBorder="0" applyProtection="0"/>
    <xf numFmtId="0" fontId="80" fillId="7" borderId="0" applyNumberFormat="0" applyBorder="0" applyProtection="0"/>
    <xf numFmtId="0" fontId="80" fillId="8" borderId="0" applyNumberFormat="0" applyBorder="0" applyProtection="0"/>
    <xf numFmtId="0" fontId="80" fillId="9" borderId="0" applyNumberFormat="0" applyBorder="0" applyProtection="0"/>
    <xf numFmtId="0" fontId="80" fillId="10" borderId="0" applyNumberFormat="0" applyBorder="0" applyProtection="0"/>
    <xf numFmtId="0" fontId="80" fillId="11" borderId="0" applyNumberFormat="0" applyBorder="0" applyProtection="0"/>
    <xf numFmtId="0" fontId="80" fillId="6" borderId="0" applyNumberFormat="0" applyBorder="0" applyProtection="0"/>
    <xf numFmtId="0" fontId="80" fillId="9" borderId="0" applyNumberFormat="0" applyBorder="0" applyProtection="0"/>
    <xf numFmtId="0" fontId="80" fillId="12" borderId="0" applyNumberFormat="0" applyBorder="0" applyProtection="0"/>
    <xf numFmtId="0" fontId="81" fillId="13" borderId="0" applyNumberFormat="0" applyBorder="0" applyProtection="0"/>
    <xf numFmtId="0" fontId="81" fillId="10" borderId="0" applyNumberFormat="0" applyBorder="0" applyProtection="0"/>
    <xf numFmtId="0" fontId="81" fillId="11" borderId="0" applyNumberFormat="0" applyBorder="0" applyProtection="0"/>
    <xf numFmtId="0" fontId="81" fillId="14" borderId="0" applyNumberFormat="0" applyBorder="0" applyProtection="0"/>
    <xf numFmtId="0" fontId="81" fillId="15" borderId="0" applyNumberFormat="0" applyBorder="0" applyProtection="0"/>
    <xf numFmtId="0" fontId="81" fillId="16" borderId="0" applyNumberFormat="0" applyBorder="0" applyProtection="0"/>
    <xf numFmtId="0" fontId="81" fillId="17" borderId="0" applyNumberFormat="0" applyBorder="0" applyProtection="0"/>
    <xf numFmtId="0" fontId="81" fillId="18" borderId="0" applyNumberFormat="0" applyBorder="0" applyProtection="0"/>
    <xf numFmtId="0" fontId="81" fillId="19" borderId="0" applyNumberFormat="0" applyBorder="0" applyProtection="0"/>
    <xf numFmtId="0" fontId="81" fillId="14" borderId="0" applyNumberFormat="0" applyBorder="0" applyProtection="0"/>
    <xf numFmtId="0" fontId="81" fillId="15" borderId="0" applyNumberFormat="0" applyBorder="0" applyProtection="0"/>
    <xf numFmtId="0" fontId="81" fillId="20" borderId="0" applyNumberFormat="0" applyBorder="0" applyProtection="0"/>
    <xf numFmtId="0" fontId="82" fillId="0" borderId="0" applyNumberFormat="0" applyFill="0" applyBorder="0" applyProtection="0"/>
    <xf numFmtId="0" fontId="83" fillId="21" borderId="8" applyNumberFormat="0" applyProtection="0"/>
    <xf numFmtId="0" fontId="84" fillId="4" borderId="0" applyNumberFormat="0" applyBorder="0" applyProtection="0"/>
    <xf numFmtId="0" fontId="85" fillId="23" borderId="0" applyNumberFormat="0" applyBorder="0" applyProtection="0"/>
    <xf numFmtId="0" fontId="86" fillId="0" borderId="0" applyNumberFormat="0" applyFill="0" applyBorder="0" applyProtection="0"/>
    <xf numFmtId="0" fontId="87" fillId="24" borderId="10" applyNumberFormat="0" applyProtection="0"/>
    <xf numFmtId="0" fontId="29" fillId="6" borderId="0" applyNumberFormat="0" applyBorder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0" fontId="88" fillId="0" borderId="11" applyNumberFormat="0" applyFill="0" applyProtection="0"/>
    <xf numFmtId="0" fontId="89" fillId="0" borderId="12" applyNumberFormat="0" applyFill="0" applyProtection="0"/>
    <xf numFmtId="0" fontId="90" fillId="8" borderId="8" applyNumberFormat="0" applyProtection="0"/>
    <xf numFmtId="0" fontId="73" fillId="0" borderId="13" applyNumberFormat="0" applyFill="0" applyProtection="0"/>
    <xf numFmtId="0" fontId="74" fillId="0" borderId="14" applyNumberFormat="0" applyFill="0" applyProtection="0"/>
    <xf numFmtId="0" fontId="75" fillId="0" borderId="15" applyNumberFormat="0" applyFill="0" applyProtection="0"/>
    <xf numFmtId="0" fontId="75" fillId="0" borderId="0" applyNumberFormat="0" applyFill="0" applyBorder="0" applyProtection="0"/>
    <xf numFmtId="0" fontId="91" fillId="5" borderId="0" applyNumberFormat="0" applyBorder="0" applyProtection="0"/>
    <xf numFmtId="0" fontId="92" fillId="21" borderId="16" applyNumberFormat="0" applyProtection="0"/>
    <xf numFmtId="0" fontId="2" fillId="0" borderId="0">
      <alignment vertical="center"/>
    </xf>
    <xf numFmtId="0" fontId="119" fillId="0" borderId="0"/>
    <xf numFmtId="210" fontId="119" fillId="0" borderId="0"/>
    <xf numFmtId="0" fontId="45" fillId="0" borderId="13" applyNumberFormat="0" applyFill="0" applyProtection="0"/>
    <xf numFmtId="0" fontId="35" fillId="18" borderId="0" applyNumberFormat="0" applyBorder="0" applyProtection="0"/>
    <xf numFmtId="0" fontId="29" fillId="12" borderId="0" applyNumberFormat="0" applyBorder="0" applyProtection="0"/>
    <xf numFmtId="0" fontId="29" fillId="6" borderId="0" applyNumberFormat="0" applyBorder="0" applyProtection="0"/>
    <xf numFmtId="0" fontId="119" fillId="0" borderId="0"/>
    <xf numFmtId="0" fontId="35" fillId="20" borderId="0" applyNumberFormat="0" applyBorder="0" applyProtection="0"/>
    <xf numFmtId="0" fontId="35" fillId="14" borderId="0" applyNumberFormat="0" applyBorder="0" applyProtection="0"/>
    <xf numFmtId="0" fontId="29" fillId="10" borderId="0" applyNumberFormat="0" applyBorder="0" applyProtection="0"/>
    <xf numFmtId="0" fontId="2" fillId="0" borderId="0">
      <alignment vertical="center"/>
    </xf>
    <xf numFmtId="0" fontId="5" fillId="0" borderId="0"/>
    <xf numFmtId="0" fontId="80" fillId="6" borderId="0" applyNumberFormat="0" applyBorder="0" applyProtection="0"/>
    <xf numFmtId="0" fontId="29" fillId="6" borderId="0" applyNumberFormat="0" applyBorder="0" applyProtection="0"/>
    <xf numFmtId="0" fontId="119" fillId="0" borderId="0"/>
    <xf numFmtId="0" fontId="35" fillId="11" borderId="0" applyNumberFormat="0" applyBorder="0" applyProtection="0"/>
    <xf numFmtId="0" fontId="52" fillId="9" borderId="0" applyNumberFormat="0" applyBorder="0" applyProtection="0"/>
    <xf numFmtId="0" fontId="62" fillId="21" borderId="8" applyNumberFormat="0" applyProtection="0"/>
    <xf numFmtId="0" fontId="30" fillId="0" borderId="0">
      <alignment vertical="center"/>
    </xf>
    <xf numFmtId="0" fontId="39" fillId="23" borderId="0" applyNumberFormat="0" applyBorder="0" applyProtection="0"/>
    <xf numFmtId="0" fontId="29" fillId="11" borderId="0" applyNumberFormat="0" applyBorder="0" applyProtection="0"/>
    <xf numFmtId="0" fontId="76" fillId="5" borderId="0" applyNumberFormat="0" applyBorder="0" applyProtection="0"/>
    <xf numFmtId="0" fontId="29" fillId="0" borderId="0">
      <alignment vertical="center"/>
    </xf>
    <xf numFmtId="0" fontId="81" fillId="19" borderId="0" applyNumberFormat="0" applyBorder="0" applyProtection="0"/>
    <xf numFmtId="0" fontId="41" fillId="24" borderId="10" applyNumberFormat="0" applyProtection="0"/>
    <xf numFmtId="0" fontId="55" fillId="13" borderId="0" applyNumberFormat="0" applyBorder="0" applyProtection="0"/>
    <xf numFmtId="0" fontId="71" fillId="0" borderId="12" applyNumberFormat="0" applyFill="0" applyProtection="0"/>
    <xf numFmtId="0" fontId="5" fillId="0" borderId="0"/>
    <xf numFmtId="0" fontId="40" fillId="0" borderId="0" applyNumberFormat="0" applyFill="0" applyBorder="0" applyProtection="0"/>
    <xf numFmtId="0" fontId="74" fillId="0" borderId="14" applyNumberFormat="0" applyFill="0" applyProtection="0"/>
    <xf numFmtId="41" fontId="119" fillId="0" borderId="0" applyFont="0" applyFill="0" applyBorder="0" applyProtection="0"/>
    <xf numFmtId="0" fontId="80" fillId="11" borderId="0" applyNumberFormat="0" applyBorder="0" applyProtection="0"/>
    <xf numFmtId="0" fontId="80" fillId="3" borderId="0" applyNumberFormat="0" applyBorder="0" applyProtection="0"/>
    <xf numFmtId="0" fontId="5" fillId="0" borderId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41" fontId="119" fillId="0" borderId="0" applyFont="0" applyFill="0" applyBorder="0" applyAlignment="0" applyProtection="0"/>
    <xf numFmtId="0" fontId="72" fillId="8" borderId="8" applyNumberFormat="0" applyProtection="0"/>
    <xf numFmtId="0" fontId="29" fillId="5" borderId="0" applyNumberFormat="0" applyBorder="0" applyProtection="0"/>
    <xf numFmtId="0" fontId="29" fillId="11" borderId="0" applyNumberFormat="0" applyBorder="0" applyProtection="0"/>
    <xf numFmtId="0" fontId="35" fillId="15" borderId="0" applyNumberFormat="0" applyBorder="0" applyProtection="0"/>
    <xf numFmtId="0" fontId="63" fillId="4" borderId="0" applyNumberFormat="0" applyBorder="0" applyProtection="0"/>
    <xf numFmtId="0" fontId="55" fillId="19" borderId="0" applyNumberFormat="0" applyBorder="0" applyProtection="0"/>
    <xf numFmtId="0" fontId="29" fillId="9" borderId="0" applyNumberFormat="0" applyBorder="0" applyProtection="0"/>
    <xf numFmtId="0" fontId="35" fillId="17" borderId="0" applyNumberFormat="0" applyBorder="0" applyProtection="0"/>
    <xf numFmtId="0" fontId="119" fillId="0" borderId="0">
      <alignment vertical="center"/>
    </xf>
    <xf numFmtId="41" fontId="119" fillId="0" borderId="0" applyFont="0" applyFill="0" applyBorder="0" applyProtection="0"/>
    <xf numFmtId="0" fontId="55" fillId="11" borderId="0" applyNumberFormat="0" applyBorder="0" applyProtection="0"/>
    <xf numFmtId="41" fontId="2" fillId="0" borderId="0" applyFont="0" applyFill="0" applyBorder="0" applyProtection="0"/>
    <xf numFmtId="0" fontId="52" fillId="11" borderId="0" applyNumberFormat="0" applyBorder="0" applyProtection="0"/>
    <xf numFmtId="0" fontId="52" fillId="5" borderId="0" applyNumberFormat="0" applyBorder="0" applyProtection="0"/>
    <xf numFmtId="0" fontId="119" fillId="0" borderId="0"/>
    <xf numFmtId="0" fontId="119" fillId="0" borderId="0">
      <alignment vertical="center"/>
    </xf>
    <xf numFmtId="0" fontId="35" fillId="19" borderId="0" applyNumberFormat="0" applyBorder="0" applyProtection="0"/>
    <xf numFmtId="0" fontId="35" fillId="10" borderId="0" applyNumberFormat="0" applyBorder="0" applyProtection="0"/>
    <xf numFmtId="0" fontId="29" fillId="6" borderId="0" applyNumberFormat="0" applyBorder="0" applyProtection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16" fillId="22" borderId="9" applyNumberFormat="0" applyFont="0" applyProtection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41" fontId="2" fillId="0" borderId="0" applyFont="0" applyFill="0" applyBorder="0" applyProtection="0"/>
    <xf numFmtId="0" fontId="2" fillId="0" borderId="0">
      <alignment vertical="center"/>
    </xf>
    <xf numFmtId="0" fontId="47" fillId="0" borderId="0" applyNumberFormat="0" applyFill="0" applyBorder="0" applyProtection="0"/>
    <xf numFmtId="0" fontId="41" fillId="24" borderId="10" applyNumberFormat="0" applyProtection="0"/>
    <xf numFmtId="0" fontId="35" fillId="15" borderId="0" applyNumberFormat="0" applyBorder="0" applyProtection="0"/>
    <xf numFmtId="0" fontId="29" fillId="10" borderId="0" applyNumberFormat="0" applyBorder="0" applyProtection="0"/>
    <xf numFmtId="0" fontId="29" fillId="9" borderId="0" applyNumberFormat="0" applyBorder="0" applyProtection="0"/>
    <xf numFmtId="0" fontId="2" fillId="0" borderId="0">
      <alignment vertical="center"/>
    </xf>
    <xf numFmtId="0" fontId="43" fillId="0" borderId="12" applyNumberFormat="0" applyFill="0" applyProtection="0"/>
    <xf numFmtId="0" fontId="37" fillId="21" borderId="8" applyNumberFormat="0" applyProtection="0"/>
    <xf numFmtId="0" fontId="35" fillId="13" borderId="0" applyNumberFormat="0" applyBorder="0" applyProtection="0"/>
    <xf numFmtId="0" fontId="29" fillId="7" borderId="0" applyNumberFormat="0" applyBorder="0" applyProtection="0"/>
    <xf numFmtId="0" fontId="39" fillId="23" borderId="0" applyNumberFormat="0" applyBorder="0" applyProtection="0"/>
    <xf numFmtId="0" fontId="47" fillId="0" borderId="15" applyNumberFormat="0" applyFill="0" applyProtection="0"/>
    <xf numFmtId="0" fontId="29" fillId="6" borderId="0" applyNumberFormat="0" applyBorder="0" applyProtection="0"/>
    <xf numFmtId="0" fontId="50" fillId="21" borderId="16" applyNumberFormat="0" applyProtection="0"/>
    <xf numFmtId="211" fontId="119" fillId="0" borderId="0"/>
    <xf numFmtId="0" fontId="91" fillId="5" borderId="0" applyNumberFormat="0" applyBorder="0" applyProtection="0"/>
    <xf numFmtId="0" fontId="88" fillId="0" borderId="11" applyNumberFormat="0" applyFill="0" applyProtection="0"/>
    <xf numFmtId="0" fontId="81" fillId="15" borderId="0" applyNumberFormat="0" applyBorder="0" applyProtection="0"/>
    <xf numFmtId="0" fontId="80" fillId="12" borderId="0" applyNumberFormat="0" applyBorder="0" applyProtection="0"/>
    <xf numFmtId="0" fontId="80" fillId="6" borderId="0" applyNumberFormat="0" applyBorder="0" applyProtection="0"/>
    <xf numFmtId="0" fontId="5" fillId="0" borderId="0"/>
    <xf numFmtId="0" fontId="5" fillId="0" borderId="0"/>
    <xf numFmtId="0" fontId="119" fillId="0" borderId="0">
      <alignment vertical="center"/>
    </xf>
    <xf numFmtId="0" fontId="40" fillId="0" borderId="0" applyNumberFormat="0" applyFill="0" applyBorder="0" applyProtection="0"/>
    <xf numFmtId="0" fontId="2" fillId="0" borderId="0">
      <alignment vertical="center"/>
    </xf>
    <xf numFmtId="0" fontId="29" fillId="6" borderId="0" applyNumberFormat="0" applyBorder="0" applyProtection="0"/>
    <xf numFmtId="0" fontId="119" fillId="0" borderId="0"/>
    <xf numFmtId="0" fontId="30" fillId="0" borderId="0">
      <alignment vertical="center"/>
    </xf>
    <xf numFmtId="0" fontId="119" fillId="0" borderId="0">
      <alignment vertical="center"/>
    </xf>
    <xf numFmtId="0" fontId="35" fillId="15" borderId="0" applyNumberFormat="0" applyBorder="0" applyProtection="0"/>
    <xf numFmtId="0" fontId="2" fillId="0" borderId="0">
      <alignment vertical="center"/>
    </xf>
    <xf numFmtId="0" fontId="29" fillId="3" borderId="0" applyNumberFormat="0" applyBorder="0" applyProtection="0"/>
    <xf numFmtId="0" fontId="5" fillId="0" borderId="0"/>
    <xf numFmtId="0" fontId="119" fillId="0" borderId="0"/>
    <xf numFmtId="41" fontId="119" fillId="0" borderId="0" applyFont="0" applyFill="0" applyBorder="0" applyProtection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50" fillId="21" borderId="16" applyNumberFormat="0" applyProtection="0"/>
    <xf numFmtId="0" fontId="75" fillId="0" borderId="0" applyNumberFormat="0" applyFill="0" applyBorder="0" applyProtection="0"/>
    <xf numFmtId="0" fontId="74" fillId="0" borderId="14" applyNumberFormat="0" applyFill="0" applyProtection="0"/>
    <xf numFmtId="0" fontId="48" fillId="0" borderId="0" applyNumberFormat="0" applyFill="0" applyBorder="0" applyProtection="0"/>
    <xf numFmtId="0" fontId="71" fillId="0" borderId="12" applyNumberFormat="0" applyFill="0" applyProtection="0"/>
    <xf numFmtId="41" fontId="119" fillId="0" borderId="0" applyFont="0" applyFill="0" applyBorder="0" applyProtection="0"/>
    <xf numFmtId="0" fontId="119" fillId="22" borderId="9" applyNumberFormat="0" applyFont="0" applyProtection="0"/>
    <xf numFmtId="0" fontId="63" fillId="4" borderId="0" applyNumberFormat="0" applyBorder="0" applyProtection="0"/>
    <xf numFmtId="0" fontId="62" fillId="21" borderId="8" applyNumberFormat="0" applyProtection="0"/>
    <xf numFmtId="0" fontId="55" fillId="20" borderId="0" applyNumberFormat="0" applyBorder="0" applyProtection="0"/>
    <xf numFmtId="0" fontId="2" fillId="0" borderId="0">
      <alignment vertical="center"/>
    </xf>
    <xf numFmtId="0" fontId="29" fillId="9" borderId="0" applyNumberFormat="0" applyBorder="0" applyProtection="0"/>
    <xf numFmtId="0" fontId="2" fillId="0" borderId="0">
      <alignment vertical="center"/>
    </xf>
    <xf numFmtId="0" fontId="81" fillId="11" borderId="0" applyNumberFormat="0" applyBorder="0" applyProtection="0"/>
    <xf numFmtId="0" fontId="40" fillId="0" borderId="0" applyNumberFormat="0" applyFill="0" applyBorder="0" applyProtection="0"/>
    <xf numFmtId="0" fontId="81" fillId="18" borderId="0" applyNumberFormat="0" applyBorder="0" applyProtection="0"/>
    <xf numFmtId="0" fontId="119" fillId="0" borderId="0">
      <alignment vertical="center"/>
    </xf>
    <xf numFmtId="0" fontId="29" fillId="8" borderId="0" applyNumberFormat="0" applyBorder="0" applyProtection="0"/>
    <xf numFmtId="0" fontId="35" fillId="10" borderId="0" applyNumberFormat="0" applyBorder="0" applyProtection="0"/>
    <xf numFmtId="0" fontId="35" fillId="14" borderId="0" applyNumberFormat="0" applyBorder="0" applyProtection="0"/>
    <xf numFmtId="0" fontId="40" fillId="0" borderId="0" applyNumberFormat="0" applyFill="0" applyBorder="0" applyProtection="0"/>
    <xf numFmtId="0" fontId="47" fillId="0" borderId="15" applyNumberFormat="0" applyFill="0" applyProtection="0"/>
    <xf numFmtId="0" fontId="29" fillId="4" borderId="0" applyNumberFormat="0" applyBorder="0" applyProtection="0"/>
    <xf numFmtId="0" fontId="29" fillId="6" borderId="0" applyNumberFormat="0" applyBorder="0" applyProtection="0"/>
    <xf numFmtId="0" fontId="35" fillId="16" borderId="0" applyNumberFormat="0" applyBorder="0" applyProtection="0"/>
    <xf numFmtId="0" fontId="37" fillId="21" borderId="8" applyNumberFormat="0" applyProtection="0"/>
    <xf numFmtId="0" fontId="44" fillId="8" borderId="8" applyNumberFormat="0" applyProtection="0"/>
    <xf numFmtId="0" fontId="2" fillId="0" borderId="0">
      <alignment vertical="center"/>
    </xf>
    <xf numFmtId="41" fontId="2" fillId="0" borderId="0" applyFont="0" applyFill="0" applyBorder="0" applyProtection="0"/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35" fillId="17" borderId="0" applyNumberFormat="0" applyBorder="0" applyProtection="0"/>
    <xf numFmtId="0" fontId="46" fillId="0" borderId="14" applyNumberFormat="0" applyFill="0" applyProtection="0"/>
    <xf numFmtId="0" fontId="39" fillId="23" borderId="0" applyNumberFormat="0" applyBorder="0" applyProtection="0"/>
    <xf numFmtId="0" fontId="29" fillId="7" borderId="0" applyNumberFormat="0" applyBorder="0" applyProtection="0"/>
    <xf numFmtId="0" fontId="29" fillId="9" borderId="0" applyNumberFormat="0" applyBorder="0" applyProtection="0"/>
    <xf numFmtId="0" fontId="119" fillId="22" borderId="9" applyNumberFormat="0" applyFont="0" applyProtection="0"/>
    <xf numFmtId="0" fontId="16" fillId="0" borderId="0"/>
    <xf numFmtId="0" fontId="29" fillId="10" borderId="0" applyNumberFormat="0" applyBorder="0" applyProtection="0"/>
    <xf numFmtId="0" fontId="35" fillId="16" borderId="0" applyNumberFormat="0" applyBorder="0" applyProtection="0"/>
    <xf numFmtId="0" fontId="2" fillId="0" borderId="0">
      <alignment vertical="center"/>
    </xf>
    <xf numFmtId="0" fontId="76" fillId="5" borderId="0" applyNumberFormat="0" applyBorder="0" applyProtection="0"/>
    <xf numFmtId="0" fontId="71" fillId="0" borderId="12" applyNumberFormat="0" applyFill="0" applyProtection="0"/>
    <xf numFmtId="41" fontId="119" fillId="0" borderId="0" applyFont="0" applyFill="0" applyBorder="0" applyAlignment="0" applyProtection="0"/>
    <xf numFmtId="0" fontId="62" fillId="21" borderId="8" applyNumberFormat="0" applyProtection="0"/>
    <xf numFmtId="0" fontId="55" fillId="17" borderId="0" applyNumberFormat="0" applyBorder="0" applyProtection="0"/>
    <xf numFmtId="0" fontId="35" fillId="13" borderId="0" applyNumberFormat="0" applyBorder="0" applyProtection="0"/>
    <xf numFmtId="41" fontId="119" fillId="0" borderId="0" applyFont="0" applyFill="0" applyBorder="0" applyAlignment="0" applyProtection="0"/>
    <xf numFmtId="0" fontId="55" fillId="13" borderId="0" applyNumberFormat="0" applyBorder="0" applyProtection="0"/>
    <xf numFmtId="0" fontId="2" fillId="0" borderId="0">
      <alignment vertical="center"/>
    </xf>
    <xf numFmtId="0" fontId="119" fillId="0" borderId="0"/>
    <xf numFmtId="0" fontId="119" fillId="0" borderId="0"/>
    <xf numFmtId="0" fontId="38" fillId="4" borderId="0" applyNumberFormat="0" applyBorder="0" applyProtection="0"/>
    <xf numFmtId="0" fontId="35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47" fillId="0" borderId="0" applyNumberFormat="0" applyFill="0" applyBorder="0" applyProtection="0"/>
    <xf numFmtId="0" fontId="41" fillId="24" borderId="10" applyNumberFormat="0" applyProtection="0"/>
    <xf numFmtId="0" fontId="35" fillId="15" borderId="0" applyNumberFormat="0" applyBorder="0" applyProtection="0"/>
    <xf numFmtId="0" fontId="35" fillId="11" borderId="0" applyNumberFormat="0" applyBorder="0" applyProtection="0"/>
    <xf numFmtId="0" fontId="29" fillId="9" borderId="0" applyNumberFormat="0" applyBorder="0" applyProtection="0"/>
    <xf numFmtId="0" fontId="119" fillId="0" borderId="0">
      <alignment vertical="center"/>
    </xf>
    <xf numFmtId="0" fontId="80" fillId="12" borderId="0" applyNumberFormat="0" applyBorder="0" applyProtection="0"/>
    <xf numFmtId="0" fontId="35" fillId="14" borderId="0" applyNumberFormat="0" applyBorder="0" applyProtection="0"/>
    <xf numFmtId="0" fontId="119" fillId="0" borderId="0"/>
    <xf numFmtId="0" fontId="52" fillId="9" borderId="0" applyNumberFormat="0" applyBorder="0" applyProtection="0"/>
    <xf numFmtId="0" fontId="5" fillId="0" borderId="0"/>
    <xf numFmtId="0" fontId="2" fillId="0" borderId="0">
      <alignment vertical="center"/>
    </xf>
    <xf numFmtId="0" fontId="35" fillId="15" borderId="0" applyNumberFormat="0" applyBorder="0" applyProtection="0"/>
    <xf numFmtId="0" fontId="5" fillId="0" borderId="0"/>
    <xf numFmtId="0" fontId="86" fillId="0" borderId="0" applyNumberFormat="0" applyFill="0" applyBorder="0" applyProtection="0"/>
    <xf numFmtId="0" fontId="47" fillId="0" borderId="0" applyNumberFormat="0" applyFill="0" applyBorder="0" applyProtection="0"/>
    <xf numFmtId="0" fontId="2" fillId="0" borderId="0">
      <alignment vertical="center"/>
    </xf>
    <xf numFmtId="0" fontId="55" fillId="15" borderId="0" applyNumberFormat="0" applyBorder="0" applyProtection="0"/>
    <xf numFmtId="0" fontId="75" fillId="0" borderId="15" applyNumberFormat="0" applyFill="0" applyProtection="0"/>
    <xf numFmtId="0" fontId="80" fillId="10" borderId="0" applyNumberFormat="0" applyBorder="0" applyProtection="0"/>
    <xf numFmtId="0" fontId="29" fillId="4" borderId="0" applyNumberFormat="0" applyBorder="0" applyProtection="0"/>
    <xf numFmtId="0" fontId="2" fillId="0" borderId="0">
      <alignment vertical="center"/>
    </xf>
    <xf numFmtId="0" fontId="73" fillId="0" borderId="13" applyNumberFormat="0" applyFill="0" applyProtection="0"/>
    <xf numFmtId="0" fontId="52" fillId="3" borderId="0" applyNumberFormat="0" applyBorder="0" applyProtection="0"/>
    <xf numFmtId="0" fontId="80" fillId="10" borderId="0" applyNumberFormat="0" applyBorder="0" applyProtection="0"/>
    <xf numFmtId="41" fontId="119" fillId="0" borderId="0" applyFont="0" applyFill="0" applyBorder="0" applyProtection="0"/>
    <xf numFmtId="0" fontId="52" fillId="10" borderId="0" applyNumberFormat="0" applyBorder="0" applyProtection="0"/>
    <xf numFmtId="0" fontId="5" fillId="0" borderId="0"/>
    <xf numFmtId="0" fontId="119" fillId="0" borderId="0"/>
    <xf numFmtId="0" fontId="2" fillId="0" borderId="0">
      <alignment vertical="center"/>
    </xf>
    <xf numFmtId="0" fontId="77" fillId="21" borderId="16" applyNumberFormat="0" applyProtection="0"/>
    <xf numFmtId="0" fontId="72" fillId="8" borderId="8" applyNumberFormat="0" applyProtection="0"/>
    <xf numFmtId="0" fontId="29" fillId="6" borderId="0" applyNumberFormat="0" applyBorder="0" applyProtection="0"/>
    <xf numFmtId="0" fontId="16" fillId="0" borderId="0" applyFont="0" applyFill="0" applyBorder="0" applyAlignment="0" applyProtection="0"/>
    <xf numFmtId="0" fontId="35" fillId="16" borderId="0" applyNumberFormat="0" applyBorder="0" applyProtection="0"/>
    <xf numFmtId="0" fontId="63" fillId="4" borderId="0" applyNumberFormat="0" applyBorder="0" applyProtection="0"/>
    <xf numFmtId="0" fontId="55" fillId="18" borderId="0" applyNumberFormat="0" applyBorder="0" applyProtection="0"/>
    <xf numFmtId="0" fontId="29" fillId="11" borderId="0" applyNumberFormat="0" applyBorder="0" applyProtection="0"/>
    <xf numFmtId="0" fontId="35" fillId="18" borderId="0" applyNumberFormat="0" applyBorder="0" applyProtection="0"/>
    <xf numFmtId="0" fontId="46" fillId="0" borderId="14" applyNumberFormat="0" applyFill="0" applyProtection="0"/>
    <xf numFmtId="41" fontId="119" fillId="0" borderId="0" applyFont="0" applyFill="0" applyBorder="0" applyAlignment="0" applyProtection="0"/>
    <xf numFmtId="0" fontId="55" fillId="10" borderId="0" applyNumberFormat="0" applyBorder="0" applyProtection="0"/>
    <xf numFmtId="0" fontId="2" fillId="0" borderId="0">
      <alignment vertical="center"/>
    </xf>
    <xf numFmtId="0" fontId="52" fillId="11" borderId="0" applyNumberFormat="0" applyBorder="0" applyProtection="0"/>
    <xf numFmtId="0" fontId="52" fillId="8" borderId="0" applyNumberFormat="0" applyBorder="0" applyProtection="0"/>
    <xf numFmtId="0" fontId="52" fillId="4" borderId="0" applyNumberFormat="0" applyBorder="0" applyProtection="0"/>
    <xf numFmtId="0" fontId="2" fillId="0" borderId="0">
      <alignment vertical="center"/>
    </xf>
    <xf numFmtId="0" fontId="65" fillId="23" borderId="0" applyNumberFormat="0" applyBorder="0" applyProtection="0"/>
    <xf numFmtId="0" fontId="50" fillId="21" borderId="16" applyNumberFormat="0" applyProtection="0"/>
    <xf numFmtId="0" fontId="44" fillId="8" borderId="8" applyNumberFormat="0" applyProtection="0"/>
    <xf numFmtId="0" fontId="119" fillId="22" borderId="9" applyNumberFormat="0" applyFont="0" applyProtection="0"/>
    <xf numFmtId="0" fontId="35" fillId="18" borderId="0" applyNumberFormat="0" applyBorder="0" applyProtection="0"/>
    <xf numFmtId="0" fontId="35" fillId="13" borderId="0" applyNumberFormat="0" applyBorder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41" fontId="2" fillId="0" borderId="0" applyFont="0" applyFill="0" applyBorder="0" applyProtection="0"/>
    <xf numFmtId="0" fontId="35" fillId="18" borderId="0" applyNumberFormat="0" applyBorder="0" applyProtection="0"/>
    <xf numFmtId="0" fontId="2" fillId="0" borderId="0">
      <alignment vertical="center"/>
    </xf>
    <xf numFmtId="0" fontId="47" fillId="0" borderId="15" applyNumberFormat="0" applyFill="0" applyProtection="0"/>
    <xf numFmtId="0" fontId="40" fillId="0" borderId="0" applyNumberFormat="0" applyFill="0" applyBorder="0" applyProtection="0"/>
    <xf numFmtId="0" fontId="35" fillId="14" borderId="0" applyNumberFormat="0" applyBorder="0" applyProtection="0"/>
    <xf numFmtId="0" fontId="29" fillId="9" borderId="0" applyNumberFormat="0" applyBorder="0" applyProtection="0"/>
    <xf numFmtId="0" fontId="30" fillId="0" borderId="0">
      <alignment vertical="center"/>
    </xf>
    <xf numFmtId="0" fontId="50" fillId="21" borderId="16" applyNumberFormat="0" applyProtection="0"/>
    <xf numFmtId="0" fontId="42" fillId="0" borderId="11" applyNumberFormat="0" applyFill="0" applyProtection="0"/>
    <xf numFmtId="0" fontId="36" fillId="0" borderId="0" applyNumberFormat="0" applyFill="0" applyBorder="0" applyProtection="0"/>
    <xf numFmtId="0" fontId="29" fillId="12" borderId="0" applyNumberFormat="0" applyBorder="0" applyProtection="0"/>
    <xf numFmtId="0" fontId="29" fillId="6" borderId="0" applyNumberFormat="0" applyBorder="0" applyProtection="0"/>
    <xf numFmtId="0" fontId="2" fillId="0" borderId="0">
      <alignment vertical="center"/>
    </xf>
    <xf numFmtId="0" fontId="29" fillId="9" borderId="0" applyNumberFormat="0" applyBorder="0" applyProtection="0"/>
    <xf numFmtId="0" fontId="40" fillId="0" borderId="0" applyNumberFormat="0" applyFill="0" applyBorder="0" applyProtection="0"/>
    <xf numFmtId="0" fontId="47" fillId="0" borderId="0" applyNumberFormat="0" applyFill="0" applyBorder="0" applyProtection="0"/>
    <xf numFmtId="0" fontId="35" fillId="1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87" fillId="24" borderId="10" applyNumberFormat="0" applyProtection="0"/>
    <xf numFmtId="0" fontId="81" fillId="14" borderId="0" applyNumberFormat="0" applyBorder="0" applyProtection="0"/>
    <xf numFmtId="0" fontId="80" fillId="9" borderId="0" applyNumberFormat="0" applyBorder="0" applyProtection="0"/>
    <xf numFmtId="0" fontId="80" fillId="5" borderId="0" applyNumberFormat="0" applyBorder="0" applyProtection="0"/>
    <xf numFmtId="0" fontId="29" fillId="0" borderId="0">
      <alignment vertical="center"/>
    </xf>
    <xf numFmtId="0" fontId="49" fillId="5" borderId="0" applyNumberFormat="0" applyBorder="0" applyProtection="0"/>
    <xf numFmtId="0" fontId="29" fillId="8" borderId="0" applyNumberFormat="0" applyBorder="0" applyProtection="0"/>
    <xf numFmtId="0" fontId="119" fillId="0" borderId="0"/>
    <xf numFmtId="0" fontId="72" fillId="8" borderId="8" applyNumberFormat="0" applyProtection="0"/>
    <xf numFmtId="0" fontId="5" fillId="0" borderId="0"/>
    <xf numFmtId="0" fontId="41" fillId="24" borderId="10" applyNumberFormat="0" applyProtection="0"/>
    <xf numFmtId="0" fontId="55" fillId="16" borderId="0" applyNumberFormat="0" applyBorder="0" applyProtection="0"/>
    <xf numFmtId="0" fontId="5" fillId="0" borderId="0"/>
    <xf numFmtId="0" fontId="5" fillId="0" borderId="0"/>
    <xf numFmtId="0" fontId="29" fillId="0" borderId="0">
      <alignment vertical="center"/>
    </xf>
    <xf numFmtId="0" fontId="119" fillId="0" borderId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2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76" fillId="5" borderId="0" applyNumberFormat="0" applyBorder="0" applyProtection="0"/>
    <xf numFmtId="0" fontId="43" fillId="0" borderId="12" applyNumberFormat="0" applyFill="0" applyProtection="0"/>
    <xf numFmtId="0" fontId="68" fillId="24" borderId="10" applyNumberFormat="0" applyProtection="0"/>
    <xf numFmtId="0" fontId="38" fillId="4" borderId="0" applyNumberFormat="0" applyBorder="0" applyProtection="0"/>
    <xf numFmtId="0" fontId="55" fillId="14" borderId="0" applyNumberFormat="0" applyBorder="0" applyProtection="0"/>
    <xf numFmtId="0" fontId="55" fillId="18" borderId="0" applyNumberFormat="0" applyBorder="0" applyProtection="0"/>
    <xf numFmtId="0" fontId="119" fillId="0" borderId="0"/>
    <xf numFmtId="0" fontId="29" fillId="12" borderId="0" applyNumberFormat="0" applyBorder="0" applyProtection="0"/>
    <xf numFmtId="0" fontId="65" fillId="23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2" fillId="0" borderId="0">
      <alignment vertical="center"/>
    </xf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210" fontId="119" fillId="0" borderId="0"/>
    <xf numFmtId="211" fontId="119" fillId="0" borderId="0"/>
    <xf numFmtId="212" fontId="119" fillId="0" borderId="0"/>
    <xf numFmtId="0" fontId="2" fillId="0" borderId="0">
      <alignment vertical="center"/>
    </xf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2" fillId="0" borderId="0" applyFont="0" applyFill="0" applyBorder="0" applyProtection="0"/>
    <xf numFmtId="0" fontId="52" fillId="12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52" fillId="10" borderId="0" applyNumberFormat="0" applyBorder="0" applyProtection="0"/>
    <xf numFmtId="0" fontId="52" fillId="7" borderId="0" applyNumberFormat="0" applyBorder="0" applyProtection="0"/>
    <xf numFmtId="0" fontId="2" fillId="0" borderId="0">
      <alignment vertical="center"/>
    </xf>
    <xf numFmtId="0" fontId="119" fillId="0" borderId="0"/>
    <xf numFmtId="0" fontId="119" fillId="0" borderId="0"/>
    <xf numFmtId="0" fontId="75" fillId="0" borderId="15" applyNumberFormat="0" applyFill="0" applyProtection="0"/>
    <xf numFmtId="0" fontId="2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11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1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11" applyNumberFormat="0" applyFill="0" applyProtection="0"/>
    <xf numFmtId="0" fontId="35" fillId="20" borderId="0" applyNumberFormat="0" applyBorder="0" applyProtection="0"/>
    <xf numFmtId="0" fontId="59" fillId="0" borderId="0"/>
    <xf numFmtId="0" fontId="29" fillId="12" borderId="0" applyNumberFormat="0" applyBorder="0" applyProtection="0"/>
    <xf numFmtId="0" fontId="36" fillId="0" borderId="0" applyNumberFormat="0" applyFill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41" fillId="24" borderId="10" applyNumberFormat="0" applyProtection="0"/>
    <xf numFmtId="0" fontId="35" fillId="15" borderId="0" applyNumberFormat="0" applyBorder="0" applyProtection="0"/>
    <xf numFmtId="0" fontId="29" fillId="6" borderId="0" applyNumberFormat="0" applyBorder="0" applyProtection="0"/>
    <xf numFmtId="0" fontId="119" fillId="22" borderId="9" applyNumberFormat="0" applyFont="0" applyProtection="0"/>
    <xf numFmtId="0" fontId="89" fillId="0" borderId="12" applyNumberFormat="0" applyFill="0" applyProtection="0"/>
    <xf numFmtId="0" fontId="80" fillId="8" borderId="0" applyNumberFormat="0" applyBorder="0" applyProtection="0"/>
    <xf numFmtId="0" fontId="31" fillId="0" borderId="0" applyNumberFormat="0" applyFill="0" applyBorder="0">
      <protection locked="0"/>
    </xf>
    <xf numFmtId="0" fontId="119" fillId="0" borderId="0"/>
    <xf numFmtId="0" fontId="81" fillId="14" borderId="0" applyNumberFormat="0" applyBorder="0" applyProtection="0"/>
    <xf numFmtId="0" fontId="29" fillId="6" borderId="0" applyNumberFormat="0" applyBorder="0" applyProtection="0"/>
    <xf numFmtId="0" fontId="90" fillId="8" borderId="8" applyNumberFormat="0" applyProtection="0"/>
    <xf numFmtId="0" fontId="29" fillId="6" borderId="0" applyNumberFormat="0" applyBorder="0" applyProtection="0"/>
    <xf numFmtId="0" fontId="70" fillId="0" borderId="11" applyNumberFormat="0" applyFill="0" applyProtection="0"/>
    <xf numFmtId="0" fontId="80" fillId="9" borderId="0" applyNumberFormat="0" applyBorder="0" applyProtection="0"/>
    <xf numFmtId="0" fontId="79" fillId="0" borderId="0" applyNumberFormat="0" applyFill="0" applyBorder="0">
      <protection locked="0"/>
    </xf>
    <xf numFmtId="0" fontId="5" fillId="0" borderId="0"/>
    <xf numFmtId="0" fontId="61" fillId="0" borderId="0" applyNumberFormat="0" applyFill="0" applyBorder="0" applyProtection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77" fillId="21" borderId="16" applyNumberFormat="0" applyProtection="0"/>
    <xf numFmtId="0" fontId="71" fillId="0" borderId="12" applyNumberFormat="0" applyFill="0" applyProtection="0"/>
    <xf numFmtId="0" fontId="29" fillId="7" borderId="0" applyNumberFormat="0" applyBorder="0" applyProtection="0"/>
    <xf numFmtId="0" fontId="65" fillId="23" borderId="0" applyNumberFormat="0" applyBorder="0" applyProtection="0"/>
    <xf numFmtId="0" fontId="62" fillId="21" borderId="8" applyNumberFormat="0" applyProtection="0"/>
    <xf numFmtId="0" fontId="55" fillId="18" borderId="0" applyNumberFormat="0" applyBorder="0" applyProtection="0"/>
    <xf numFmtId="0" fontId="29" fillId="12" borderId="0" applyNumberFormat="0" applyBorder="0" applyProtection="0"/>
    <xf numFmtId="0" fontId="35" fillId="19" borderId="0" applyNumberFormat="0" applyBorder="0" applyProtection="0"/>
    <xf numFmtId="0" fontId="47" fillId="0" borderId="0" applyNumberFormat="0" applyFill="0" applyBorder="0" applyProtection="0"/>
    <xf numFmtId="41" fontId="119" fillId="0" borderId="0" applyFont="0" applyFill="0" applyBorder="0" applyProtection="0"/>
    <xf numFmtId="0" fontId="55" fillId="10" borderId="0" applyNumberFormat="0" applyBorder="0" applyProtection="0"/>
    <xf numFmtId="0" fontId="52" fillId="12" borderId="0" applyNumberFormat="0" applyBorder="0" applyProtection="0"/>
    <xf numFmtId="0" fontId="52" fillId="10" borderId="0" applyNumberFormat="0" applyBorder="0" applyProtection="0"/>
    <xf numFmtId="0" fontId="52" fillId="8" borderId="0" applyNumberFormat="0" applyBorder="0" applyProtection="0"/>
    <xf numFmtId="0" fontId="52" fillId="4" borderId="0" applyNumberFormat="0" applyBorder="0" applyProtection="0"/>
    <xf numFmtId="0" fontId="119" fillId="0" borderId="0"/>
    <xf numFmtId="0" fontId="5" fillId="0" borderId="0"/>
    <xf numFmtId="0" fontId="65" fillId="23" borderId="0" applyNumberFormat="0" applyBorder="0" applyProtection="0"/>
    <xf numFmtId="0" fontId="43" fillId="0" borderId="12" applyNumberFormat="0" applyFill="0" applyProtection="0"/>
    <xf numFmtId="0" fontId="38" fillId="4" borderId="0" applyNumberFormat="0" applyBorder="0" applyProtection="0"/>
    <xf numFmtId="0" fontId="35" fillId="17" borderId="0" applyNumberFormat="0" applyBorder="0" applyProtection="0"/>
    <xf numFmtId="0" fontId="29" fillId="4" borderId="0" applyNumberFormat="0" applyBorder="0" applyProtection="0"/>
    <xf numFmtId="0" fontId="119" fillId="0" borderId="0"/>
    <xf numFmtId="0" fontId="29" fillId="11" borderId="0" applyNumberFormat="0" applyBorder="0" applyProtection="0"/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46" fillId="0" borderId="14" applyNumberFormat="0" applyFill="0" applyProtection="0"/>
    <xf numFmtId="0" fontId="39" fillId="23" borderId="0" applyNumberFormat="0" applyBorder="0" applyProtection="0"/>
    <xf numFmtId="0" fontId="35" fillId="19" borderId="0" applyNumberFormat="0" applyBorder="0" applyProtection="0"/>
    <xf numFmtId="0" fontId="29" fillId="8" borderId="0" applyNumberFormat="0" applyBorder="0" applyProtection="0"/>
    <xf numFmtId="0" fontId="49" fillId="5" borderId="0" applyNumberFormat="0" applyBorder="0" applyProtection="0"/>
    <xf numFmtId="0" fontId="29" fillId="9" borderId="0" applyNumberFormat="0" applyBorder="0" applyProtection="0"/>
    <xf numFmtId="0" fontId="35" fillId="20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39" fillId="23" borderId="0" applyNumberFormat="0" applyBorder="0" applyProtection="0"/>
    <xf numFmtId="0" fontId="35" fillId="13" borderId="0" applyNumberFormat="0" applyBorder="0" applyProtection="0"/>
    <xf numFmtId="0" fontId="41" fillId="24" borderId="10" applyNumberFormat="0" applyProtection="0"/>
    <xf numFmtId="0" fontId="49" fillId="5" borderId="0" applyNumberFormat="0" applyBorder="0" applyProtection="0"/>
    <xf numFmtId="0" fontId="35" fillId="1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75" fillId="0" borderId="0" applyNumberFormat="0" applyFill="0" applyBorder="0" applyProtection="0"/>
    <xf numFmtId="0" fontId="86" fillId="0" borderId="0" applyNumberFormat="0" applyFill="0" applyBorder="0" applyProtection="0"/>
    <xf numFmtId="0" fontId="81" fillId="19" borderId="0" applyNumberFormat="0" applyBorder="0" applyProtection="0"/>
    <xf numFmtId="0" fontId="80" fillId="6" borderId="0" applyNumberFormat="0" applyBorder="0" applyProtection="0"/>
    <xf numFmtId="0" fontId="80" fillId="4" borderId="0" applyNumberFormat="0" applyBorder="0" applyProtection="0"/>
    <xf numFmtId="0" fontId="43" fillId="0" borderId="12" applyNumberFormat="0" applyFill="0" applyProtection="0"/>
    <xf numFmtId="0" fontId="5" fillId="0" borderId="0"/>
    <xf numFmtId="0" fontId="35" fillId="20" borderId="0" applyNumberFormat="0" applyBorder="0" applyProtection="0"/>
    <xf numFmtId="0" fontId="119" fillId="0" borderId="0"/>
    <xf numFmtId="0" fontId="29" fillId="3" borderId="0" applyNumberFormat="0" applyBorder="0" applyProtection="0"/>
    <xf numFmtId="0" fontId="49" fillId="5" borderId="0" applyNumberFormat="0" applyBorder="0" applyProtection="0"/>
    <xf numFmtId="0" fontId="75" fillId="0" borderId="0" applyNumberFormat="0" applyFill="0" applyBorder="0" applyProtection="0"/>
    <xf numFmtId="0" fontId="80" fillId="11" borderId="0" applyNumberFormat="0" applyBorder="0" applyProtection="0"/>
    <xf numFmtId="0" fontId="29" fillId="5" borderId="0" applyNumberFormat="0" applyBorder="0" applyProtection="0"/>
    <xf numFmtId="0" fontId="2" fillId="0" borderId="0">
      <alignment vertical="center"/>
    </xf>
    <xf numFmtId="0" fontId="5" fillId="0" borderId="0"/>
    <xf numFmtId="0" fontId="119" fillId="0" borderId="0"/>
    <xf numFmtId="0" fontId="119" fillId="0" borderId="0">
      <alignment vertical="center"/>
    </xf>
    <xf numFmtId="0" fontId="5" fillId="0" borderId="0"/>
    <xf numFmtId="0" fontId="5" fillId="0" borderId="0"/>
    <xf numFmtId="0" fontId="16" fillId="0" borderId="0"/>
    <xf numFmtId="0" fontId="5" fillId="0" borderId="0"/>
    <xf numFmtId="0" fontId="75" fillId="0" borderId="0" applyNumberFormat="0" applyFill="0" applyBorder="0" applyProtection="0"/>
    <xf numFmtId="0" fontId="74" fillId="0" borderId="14" applyNumberFormat="0" applyFill="0" applyProtection="0"/>
    <xf numFmtId="0" fontId="70" fillId="0" borderId="11" applyNumberFormat="0" applyFill="0" applyProtection="0"/>
    <xf numFmtId="0" fontId="62" fillId="21" borderId="8" applyNumberFormat="0" applyProtection="0"/>
    <xf numFmtId="0" fontId="55" fillId="20" borderId="0" applyNumberFormat="0" applyBorder="0" applyProtection="0"/>
    <xf numFmtId="0" fontId="35" fillId="14" borderId="0" applyNumberFormat="0" applyBorder="0" applyProtection="0"/>
    <xf numFmtId="0" fontId="35" fillId="18" borderId="0" applyNumberFormat="0" applyBorder="0" applyProtection="0"/>
    <xf numFmtId="0" fontId="2" fillId="0" borderId="0">
      <alignment vertical="center"/>
    </xf>
    <xf numFmtId="0" fontId="119" fillId="0" borderId="0"/>
    <xf numFmtId="41" fontId="69" fillId="0" borderId="0" applyFont="0" applyFill="0" applyBorder="0" applyProtection="0"/>
    <xf numFmtId="0" fontId="2" fillId="0" borderId="0">
      <alignment vertical="center"/>
    </xf>
    <xf numFmtId="0" fontId="55" fillId="19" borderId="0" applyNumberFormat="0" applyBorder="0" applyProtection="0"/>
    <xf numFmtId="0" fontId="29" fillId="7" borderId="0" applyNumberFormat="0" applyBorder="0" applyProtection="0"/>
    <xf numFmtId="41" fontId="119" fillId="0" borderId="0" applyFont="0" applyFill="0" applyBorder="0" applyProtection="0"/>
    <xf numFmtId="0" fontId="81" fillId="15" borderId="0" applyNumberFormat="0" applyBorder="0" applyProtection="0"/>
    <xf numFmtId="0" fontId="35" fillId="15" borderId="0" applyNumberFormat="0" applyBorder="0" applyProtection="0"/>
    <xf numFmtId="0" fontId="39" fillId="23" borderId="0" applyNumberFormat="0" applyBorder="0" applyProtection="0"/>
    <xf numFmtId="0" fontId="44" fillId="8" borderId="8" applyNumberFormat="0" applyProtection="0"/>
    <xf numFmtId="0" fontId="2" fillId="0" borderId="0">
      <alignment vertical="center"/>
    </xf>
    <xf numFmtId="0" fontId="119" fillId="0" borderId="0">
      <alignment vertical="center"/>
    </xf>
    <xf numFmtId="0" fontId="30" fillId="0" borderId="0">
      <alignment vertical="center"/>
    </xf>
    <xf numFmtId="0" fontId="46" fillId="0" borderId="14" applyNumberFormat="0" applyFill="0" applyProtection="0"/>
    <xf numFmtId="0" fontId="52" fillId="3" borderId="0" applyNumberFormat="0" applyBorder="0" applyProtection="0"/>
    <xf numFmtId="0" fontId="119" fillId="0" borderId="0"/>
    <xf numFmtId="0" fontId="29" fillId="11" borderId="0" applyNumberFormat="0" applyBorder="0" applyProtection="0"/>
    <xf numFmtId="0" fontId="2" fillId="0" borderId="0">
      <alignment vertical="center"/>
    </xf>
    <xf numFmtId="0" fontId="52" fillId="8" borderId="0" applyNumberFormat="0" applyBorder="0" applyProtection="0"/>
    <xf numFmtId="0" fontId="55" fillId="15" borderId="0" applyNumberFormat="0" applyBorder="0" applyProtection="0"/>
    <xf numFmtId="0" fontId="73" fillId="0" borderId="13" applyNumberFormat="0" applyFill="0" applyProtection="0"/>
    <xf numFmtId="0" fontId="2" fillId="0" borderId="0">
      <alignment vertical="center"/>
    </xf>
    <xf numFmtId="0" fontId="55" fillId="11" borderId="0" applyNumberFormat="0" applyBorder="0" applyProtection="0"/>
    <xf numFmtId="0" fontId="29" fillId="9" borderId="0" applyNumberFormat="0" applyBorder="0" applyProtection="0"/>
    <xf numFmtId="0" fontId="55" fillId="14" borderId="0" applyNumberFormat="0" applyBorder="0" applyProtection="0"/>
    <xf numFmtId="0" fontId="39" fillId="23" borderId="0" applyNumberFormat="0" applyBorder="0" applyProtection="0"/>
    <xf numFmtId="0" fontId="119" fillId="0" borderId="0"/>
    <xf numFmtId="0" fontId="62" fillId="21" borderId="8" applyNumberFormat="0" applyProtection="0"/>
    <xf numFmtId="0" fontId="81" fillId="10" borderId="0" applyNumberFormat="0" applyBorder="0" applyProtection="0"/>
    <xf numFmtId="0" fontId="2" fillId="0" borderId="0">
      <alignment vertical="center"/>
    </xf>
    <xf numFmtId="0" fontId="80" fillId="7" borderId="0" applyNumberFormat="0" applyBorder="0" applyProtection="0"/>
    <xf numFmtId="0" fontId="52" fillId="3" borderId="0" applyNumberFormat="0" applyBorder="0" applyProtection="0"/>
    <xf numFmtId="0" fontId="49" fillId="5" borderId="0" applyNumberFormat="0" applyBorder="0" applyProtection="0"/>
    <xf numFmtId="0" fontId="45" fillId="0" borderId="13" applyNumberFormat="0" applyFill="0" applyProtection="0"/>
    <xf numFmtId="0" fontId="2" fillId="0" borderId="0">
      <alignment vertical="center"/>
    </xf>
    <xf numFmtId="0" fontId="47" fillId="0" borderId="15" applyNumberFormat="0" applyFill="0" applyProtection="0"/>
    <xf numFmtId="0" fontId="85" fillId="23" borderId="0" applyNumberFormat="0" applyBorder="0" applyProtection="0"/>
    <xf numFmtId="0" fontId="119" fillId="22" borderId="9" applyNumberFormat="0" applyFont="0" applyProtection="0"/>
    <xf numFmtId="0" fontId="29" fillId="3" borderId="0" applyNumberFormat="0" applyBorder="0" applyProtection="0"/>
    <xf numFmtId="0" fontId="29" fillId="11" borderId="0" applyNumberFormat="0" applyBorder="0" applyProtection="0"/>
    <xf numFmtId="0" fontId="35" fillId="15" borderId="0" applyNumberFormat="0" applyBorder="0" applyProtection="0"/>
    <xf numFmtId="0" fontId="36" fillId="0" borderId="0" applyNumberFormat="0" applyFill="0" applyBorder="0" applyProtection="0"/>
    <xf numFmtId="0" fontId="43" fillId="0" borderId="12" applyNumberFormat="0" applyFill="0" applyProtection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72" fillId="8" borderId="8" applyNumberFormat="0" applyProtection="0"/>
    <xf numFmtId="0" fontId="69" fillId="0" borderId="0"/>
    <xf numFmtId="0" fontId="42" fillId="0" borderId="11" applyNumberFormat="0" applyFill="0" applyProtection="0"/>
    <xf numFmtId="0" fontId="2" fillId="0" borderId="0">
      <alignment vertical="center"/>
    </xf>
    <xf numFmtId="0" fontId="29" fillId="3" borderId="0" applyNumberFormat="0" applyBorder="0" applyProtection="0"/>
    <xf numFmtId="0" fontId="83" fillId="21" borderId="8" applyNumberFormat="0" applyProtection="0"/>
    <xf numFmtId="0" fontId="81" fillId="15" borderId="0" applyNumberFormat="0" applyBorder="0" applyProtection="0"/>
    <xf numFmtId="0" fontId="81" fillId="16" borderId="0" applyNumberFormat="0" applyBorder="0" applyProtection="0"/>
    <xf numFmtId="0" fontId="119" fillId="0" borderId="0"/>
    <xf numFmtId="0" fontId="119" fillId="0" borderId="0">
      <alignment vertical="center"/>
    </xf>
    <xf numFmtId="0" fontId="75" fillId="0" borderId="15" applyNumberFormat="0" applyFill="0" applyProtection="0"/>
    <xf numFmtId="0" fontId="55" fillId="20" borderId="0" applyNumberFormat="0" applyBorder="0" applyProtection="0"/>
    <xf numFmtId="0" fontId="55" fillId="16" borderId="0" applyNumberFormat="0" applyBorder="0" applyProtection="0"/>
    <xf numFmtId="0" fontId="119" fillId="0" borderId="0"/>
    <xf numFmtId="41" fontId="119" fillId="0" borderId="0" applyFont="0" applyFill="0" applyBorder="0" applyAlignment="0" applyProtection="0"/>
    <xf numFmtId="0" fontId="41" fillId="24" borderId="10" applyNumberFormat="0" applyProtection="0"/>
    <xf numFmtId="0" fontId="35" fillId="10" borderId="0" applyNumberFormat="0" applyBorder="0" applyProtection="0"/>
    <xf numFmtId="0" fontId="35" fillId="17" borderId="0" applyNumberFormat="0" applyBorder="0" applyProtection="0"/>
    <xf numFmtId="0" fontId="44" fillId="8" borderId="8" applyNumberFormat="0" applyProtection="0"/>
    <xf numFmtId="0" fontId="52" fillId="10" borderId="0" applyNumberFormat="0" applyBorder="0" applyProtection="0"/>
    <xf numFmtId="0" fontId="37" fillId="21" borderId="8" applyNumberFormat="0" applyProtection="0"/>
    <xf numFmtId="0" fontId="88" fillId="0" borderId="11" applyNumberFormat="0" applyFill="0" applyProtection="0"/>
    <xf numFmtId="0" fontId="80" fillId="7" borderId="0" applyNumberFormat="0" applyBorder="0" applyProtection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76" fillId="5" borderId="0" applyNumberFormat="0" applyBorder="0" applyProtection="0"/>
    <xf numFmtId="0" fontId="70" fillId="0" borderId="11" applyNumberFormat="0" applyFill="0" applyProtection="0"/>
    <xf numFmtId="0" fontId="29" fillId="8" borderId="0" applyNumberFormat="0" applyBorder="0" applyProtection="0"/>
    <xf numFmtId="0" fontId="61" fillId="0" borderId="0" applyNumberFormat="0" applyFill="0" applyBorder="0" applyProtection="0"/>
    <xf numFmtId="0" fontId="55" fillId="17" borderId="0" applyNumberFormat="0" applyBorder="0" applyProtection="0"/>
    <xf numFmtId="0" fontId="35" fillId="10" borderId="0" applyNumberFormat="0" applyBorder="0" applyProtection="0"/>
    <xf numFmtId="41" fontId="119" fillId="0" borderId="0" applyFont="0" applyFill="0" applyBorder="0" applyProtection="0"/>
    <xf numFmtId="0" fontId="55" fillId="13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2" fillId="0" borderId="0">
      <alignment vertical="center"/>
    </xf>
    <xf numFmtId="0" fontId="52" fillId="7" borderId="0" applyNumberFormat="0" applyBorder="0" applyProtection="0"/>
    <xf numFmtId="0" fontId="55" fillId="10" borderId="0" applyNumberFormat="0" applyBorder="0" applyProtection="0"/>
    <xf numFmtId="0" fontId="52" fillId="6" borderId="0" applyNumberFormat="0" applyBorder="0" applyProtection="0"/>
    <xf numFmtId="0" fontId="29" fillId="11" borderId="0" applyNumberFormat="0" applyBorder="0" applyProtection="0"/>
    <xf numFmtId="0" fontId="52" fillId="9" borderId="0" applyNumberFormat="0" applyBorder="0" applyProtection="0"/>
    <xf numFmtId="0" fontId="55" fillId="15" borderId="0" applyNumberFormat="0" applyBorder="0" applyProtection="0"/>
    <xf numFmtId="0" fontId="52" fillId="6" borderId="0" applyNumberFormat="0" applyBorder="0" applyProtection="0"/>
    <xf numFmtId="0" fontId="29" fillId="5" borderId="0" applyNumberFormat="0" applyBorder="0" applyProtection="0"/>
    <xf numFmtId="0" fontId="36" fillId="0" borderId="0" applyNumberFormat="0" applyFill="0" applyBorder="0" applyProtection="0"/>
    <xf numFmtId="0" fontId="52" fillId="3" borderId="0" applyNumberFormat="0" applyBorder="0" applyProtection="0"/>
    <xf numFmtId="0" fontId="59" fillId="0" borderId="0"/>
    <xf numFmtId="0" fontId="68" fillId="24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40" fillId="0" borderId="0" applyNumberForma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9" fillId="3" borderId="0" applyNumberFormat="0" applyBorder="0" applyProtection="0"/>
    <xf numFmtId="0" fontId="29" fillId="10" borderId="0" applyNumberFormat="0" applyBorder="0" applyProtection="0"/>
    <xf numFmtId="0" fontId="29" fillId="12" borderId="0" applyNumberFormat="0" applyBorder="0" applyProtection="0"/>
    <xf numFmtId="0" fontId="37" fillId="21" borderId="8" applyNumberFormat="0" applyProtection="0"/>
    <xf numFmtId="0" fontId="5" fillId="0" borderId="0"/>
    <xf numFmtId="0" fontId="87" fillId="24" borderId="10" applyNumberFormat="0" applyProtection="0"/>
    <xf numFmtId="0" fontId="81" fillId="20" borderId="0" applyNumberFormat="0" applyBorder="0" applyProtection="0"/>
    <xf numFmtId="0" fontId="119" fillId="0" borderId="0">
      <alignment vertical="center"/>
    </xf>
    <xf numFmtId="0" fontId="35" fillId="10" borderId="0" applyNumberFormat="0" applyBorder="0" applyProtection="0"/>
    <xf numFmtId="0" fontId="119" fillId="0" borderId="0"/>
    <xf numFmtId="0" fontId="35" fillId="10" borderId="0" applyNumberFormat="0" applyBorder="0" applyProtection="0"/>
    <xf numFmtId="0" fontId="119" fillId="0" borderId="0"/>
    <xf numFmtId="0" fontId="29" fillId="7" borderId="0" applyNumberFormat="0" applyBorder="0" applyProtection="0"/>
    <xf numFmtId="0" fontId="119" fillId="0" borderId="0">
      <alignment vertical="center"/>
    </xf>
    <xf numFmtId="0" fontId="35" fillId="13" borderId="0" applyNumberFormat="0" applyBorder="0" applyProtection="0"/>
    <xf numFmtId="0" fontId="35" fillId="19" borderId="0" applyNumberFormat="0" applyBorder="0" applyProtection="0"/>
    <xf numFmtId="0" fontId="119" fillId="0" borderId="0"/>
    <xf numFmtId="0" fontId="38" fillId="4" borderId="0" applyNumberFormat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45" fillId="0" borderId="13" applyNumberFormat="0" applyFill="0" applyProtection="0"/>
    <xf numFmtId="0" fontId="119" fillId="0" borderId="0">
      <alignment vertical="center"/>
    </xf>
    <xf numFmtId="0" fontId="119" fillId="0" borderId="0"/>
    <xf numFmtId="0" fontId="119" fillId="0" borderId="0">
      <alignment vertical="center"/>
    </xf>
    <xf numFmtId="41" fontId="119" fillId="0" borderId="0" applyFont="0" applyFill="0" applyBorder="0" applyAlignment="0" applyProtection="0"/>
    <xf numFmtId="0" fontId="2" fillId="0" borderId="0">
      <alignment vertical="center"/>
    </xf>
    <xf numFmtId="0" fontId="45" fillId="0" borderId="13" applyNumberFormat="0" applyFill="0" applyProtection="0"/>
    <xf numFmtId="0" fontId="35" fillId="15" borderId="0" applyNumberFormat="0" applyBorder="0" applyProtection="0"/>
    <xf numFmtId="0" fontId="35" fillId="18" borderId="0" applyNumberFormat="0" applyBorder="0" applyProtection="0"/>
    <xf numFmtId="0" fontId="29" fillId="7" borderId="0" applyNumberFormat="0" applyBorder="0" applyProtection="0"/>
    <xf numFmtId="0" fontId="55" fillId="15" borderId="0" applyNumberFormat="0" applyBorder="0" applyProtection="0"/>
    <xf numFmtId="0" fontId="47" fillId="0" borderId="0" applyNumberFormat="0" applyFill="0" applyBorder="0" applyProtection="0"/>
    <xf numFmtId="0" fontId="41" fillId="24" borderId="10" applyNumberFormat="0" applyProtection="0"/>
    <xf numFmtId="0" fontId="35" fillId="15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119" fillId="0" borderId="0"/>
    <xf numFmtId="41" fontId="119" fillId="0" borderId="0" applyFont="0" applyFill="0" applyBorder="0" applyAlignment="0" applyProtection="0"/>
    <xf numFmtId="0" fontId="35" fillId="14" borderId="0" applyNumberFormat="0" applyBorder="0" applyProtection="0"/>
    <xf numFmtId="0" fontId="42" fillId="0" borderId="11" applyNumberFormat="0" applyFill="0" applyProtection="0"/>
    <xf numFmtId="0" fontId="50" fillId="21" borderId="16" applyNumberFormat="0" applyProtection="0"/>
    <xf numFmtId="0" fontId="39" fillId="23" borderId="0" applyNumberFormat="0" applyBorder="0" applyProtection="0"/>
    <xf numFmtId="0" fontId="2" fillId="0" borderId="0">
      <alignment vertical="center"/>
    </xf>
    <xf numFmtId="0" fontId="29" fillId="7" borderId="0" applyNumberFormat="0" applyBorder="0" applyProtection="0"/>
    <xf numFmtId="0" fontId="75" fillId="0" borderId="15" applyNumberFormat="0" applyFill="0" applyProtection="0"/>
    <xf numFmtId="0" fontId="85" fillId="23" borderId="0" applyNumberFormat="0" applyBorder="0" applyProtection="0"/>
    <xf numFmtId="0" fontId="81" fillId="18" borderId="0" applyNumberFormat="0" applyBorder="0" applyProtection="0"/>
    <xf numFmtId="0" fontId="80" fillId="11" borderId="0" applyNumberFormat="0" applyBorder="0" applyProtection="0"/>
    <xf numFmtId="0" fontId="80" fillId="3" borderId="0" applyNumberFormat="0" applyBorder="0" applyProtection="0"/>
    <xf numFmtId="0" fontId="5" fillId="0" borderId="0"/>
    <xf numFmtId="0" fontId="29" fillId="4" borderId="0" applyNumberFormat="0" applyBorder="0" applyProtection="0"/>
    <xf numFmtId="0" fontId="42" fillId="0" borderId="11" applyNumberFormat="0" applyFill="0" applyProtection="0"/>
    <xf numFmtId="0" fontId="2" fillId="0" borderId="0">
      <alignment vertical="center"/>
    </xf>
    <xf numFmtId="0" fontId="29" fillId="10" borderId="0" applyNumberFormat="0" applyBorder="0" applyProtection="0"/>
    <xf numFmtId="0" fontId="5" fillId="0" borderId="0"/>
    <xf numFmtId="0" fontId="81" fillId="15" borderId="0" applyNumberFormat="0" applyBorder="0" applyProtection="0"/>
    <xf numFmtId="0" fontId="29" fillId="9" borderId="0" applyNumberFormat="0" applyBorder="0" applyProtection="0"/>
    <xf numFmtId="9" fontId="2" fillId="0" borderId="0" applyFont="0" applyFill="0" applyBorder="0" applyProtection="0"/>
    <xf numFmtId="0" fontId="5" fillId="0" borderId="0"/>
    <xf numFmtId="0" fontId="5" fillId="0" borderId="0"/>
    <xf numFmtId="0" fontId="119" fillId="0" borderId="0"/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76" fillId="5" borderId="0" applyNumberFormat="0" applyBorder="0" applyProtection="0"/>
    <xf numFmtId="0" fontId="47" fillId="0" borderId="0" applyNumberFormat="0" applyFill="0" applyBorder="0" applyProtection="0"/>
    <xf numFmtId="0" fontId="46" fillId="0" borderId="14" applyNumberFormat="0" applyFill="0" applyProtection="0"/>
    <xf numFmtId="0" fontId="68" fillId="24" borderId="10" applyNumberFormat="0" applyProtection="0"/>
    <xf numFmtId="0" fontId="16" fillId="22" borderId="9" applyNumberFormat="0" applyFont="0" applyProtection="0"/>
    <xf numFmtId="0" fontId="37" fillId="21" borderId="8" applyNumberFormat="0" applyProtection="0"/>
    <xf numFmtId="0" fontId="35" fillId="20" borderId="0" applyNumberFormat="0" applyBorder="0" applyProtection="0"/>
    <xf numFmtId="0" fontId="55" fillId="19" borderId="0" applyNumberFormat="0" applyBorder="0" applyProtection="0"/>
    <xf numFmtId="0" fontId="55" fillId="17" borderId="0" applyNumberFormat="0" applyBorder="0" applyProtection="0"/>
    <xf numFmtId="0" fontId="2" fillId="0" borderId="0">
      <alignment vertical="center"/>
    </xf>
    <xf numFmtId="0" fontId="52" fillId="9" borderId="0" applyNumberFormat="0" applyBorder="0" applyProtection="0"/>
    <xf numFmtId="0" fontId="5" fillId="0" borderId="0"/>
    <xf numFmtId="0" fontId="2" fillId="0" borderId="0">
      <alignment vertical="center"/>
    </xf>
    <xf numFmtId="0" fontId="39" fillId="23" borderId="0" applyNumberFormat="0" applyBorder="0" applyProtection="0"/>
    <xf numFmtId="0" fontId="2" fillId="0" borderId="0">
      <alignment vertical="center"/>
    </xf>
    <xf numFmtId="41" fontId="119" fillId="0" borderId="0" applyFont="0" applyFill="0" applyBorder="0" applyAlignment="0" applyProtection="0"/>
    <xf numFmtId="0" fontId="29" fillId="8" borderId="0" applyNumberFormat="0" applyBorder="0" applyProtection="0"/>
    <xf numFmtId="0" fontId="55" fillId="18" borderId="0" applyNumberFormat="0" applyBorder="0" applyProtection="0"/>
    <xf numFmtId="0" fontId="2" fillId="0" borderId="0">
      <alignment vertical="center"/>
    </xf>
    <xf numFmtId="0" fontId="29" fillId="6" borderId="0" applyNumberFormat="0" applyBorder="0" applyProtection="0"/>
    <xf numFmtId="0" fontId="47" fillId="0" borderId="0" applyNumberFormat="0" applyFill="0" applyBorder="0" applyProtection="0"/>
    <xf numFmtId="0" fontId="46" fillId="0" borderId="14" applyNumberFormat="0" applyFill="0" applyProtection="0"/>
    <xf numFmtId="0" fontId="47" fillId="0" borderId="0" applyNumberFormat="0" applyFill="0" applyBorder="0" applyProtection="0"/>
    <xf numFmtId="0" fontId="38" fillId="4" borderId="0" applyNumberFormat="0" applyBorder="0" applyProtection="0"/>
    <xf numFmtId="0" fontId="119" fillId="0" borderId="0">
      <alignment vertical="center"/>
    </xf>
    <xf numFmtId="0" fontId="30" fillId="0" borderId="0">
      <alignment vertical="center"/>
    </xf>
    <xf numFmtId="0" fontId="55" fillId="14" borderId="0" applyNumberFormat="0" applyBorder="0" applyProtection="0"/>
    <xf numFmtId="0" fontId="80" fillId="8" borderId="0" applyNumberFormat="0" applyBorder="0" applyProtection="0"/>
    <xf numFmtId="0" fontId="16" fillId="22" borderId="9" applyNumberFormat="0" applyFont="0" applyProtection="0"/>
    <xf numFmtId="0" fontId="61" fillId="0" borderId="0" applyNumberFormat="0" applyFill="0" applyBorder="0" applyProtection="0"/>
    <xf numFmtId="0" fontId="92" fillId="21" borderId="16" applyNumberFormat="0" applyProtection="0"/>
    <xf numFmtId="0" fontId="36" fillId="0" borderId="0" applyNumberFormat="0" applyFill="0" applyBorder="0" applyProtection="0"/>
    <xf numFmtId="0" fontId="2" fillId="0" borderId="0">
      <alignment vertical="center"/>
    </xf>
    <xf numFmtId="0" fontId="75" fillId="0" borderId="0" applyNumberFormat="0" applyFill="0" applyBorder="0" applyProtection="0"/>
    <xf numFmtId="0" fontId="75" fillId="0" borderId="15" applyNumberFormat="0" applyFill="0" applyProtection="0"/>
    <xf numFmtId="0" fontId="5" fillId="0" borderId="0"/>
    <xf numFmtId="0" fontId="2" fillId="0" borderId="0">
      <alignment vertical="center"/>
    </xf>
    <xf numFmtId="41" fontId="2" fillId="0" borderId="0" applyFont="0" applyFill="0" applyBorder="0" applyProtection="0"/>
    <xf numFmtId="0" fontId="55" fillId="13" borderId="0" applyNumberFormat="0" applyBorder="0" applyProtection="0"/>
    <xf numFmtId="0" fontId="61" fillId="0" borderId="0" applyNumberFormat="0" applyFill="0" applyBorder="0" applyProtection="0"/>
    <xf numFmtId="0" fontId="2" fillId="0" borderId="0">
      <alignment vertical="center"/>
    </xf>
    <xf numFmtId="0" fontId="88" fillId="0" borderId="11" applyNumberFormat="0" applyFill="0" applyProtection="0"/>
    <xf numFmtId="0" fontId="119" fillId="0" borderId="0">
      <alignment vertical="center"/>
    </xf>
    <xf numFmtId="0" fontId="46" fillId="0" borderId="14" applyNumberFormat="0" applyFill="0" applyProtection="0"/>
    <xf numFmtId="0" fontId="29" fillId="8" borderId="0" applyNumberFormat="0" applyBorder="0" applyProtection="0"/>
    <xf numFmtId="0" fontId="119" fillId="0" borderId="0"/>
    <xf numFmtId="0" fontId="29" fillId="8" borderId="0" applyNumberFormat="0" applyBorder="0" applyProtection="0"/>
    <xf numFmtId="0" fontId="81" fillId="14" borderId="0" applyNumberFormat="0" applyBorder="0" applyProtection="0"/>
    <xf numFmtId="0" fontId="52" fillId="7" borderId="0" applyNumberFormat="0" applyBorder="0" applyProtection="0"/>
    <xf numFmtId="0" fontId="41" fillId="24" borderId="10" applyNumberFormat="0" applyProtection="0"/>
    <xf numFmtId="0" fontId="2" fillId="0" borderId="0">
      <alignment vertical="center"/>
    </xf>
    <xf numFmtId="0" fontId="29" fillId="6" borderId="0" applyNumberFormat="0" applyBorder="0" applyProtection="0"/>
    <xf numFmtId="0" fontId="119" fillId="0" borderId="0">
      <alignment vertical="center"/>
    </xf>
    <xf numFmtId="0" fontId="52" fillId="8" borderId="0" applyNumberFormat="0" applyBorder="0" applyProtection="0"/>
    <xf numFmtId="0" fontId="29" fillId="10" borderId="0" applyNumberFormat="0" applyBorder="0" applyProtection="0"/>
    <xf numFmtId="0" fontId="35" fillId="14" borderId="0" applyNumberFormat="0" applyBorder="0" applyProtection="0"/>
    <xf numFmtId="0" fontId="35" fillId="20" borderId="0" applyNumberFormat="0" applyBorder="0" applyProtection="0"/>
    <xf numFmtId="0" fontId="42" fillId="0" borderId="11" applyNumberFormat="0" applyFill="0" applyProtection="0"/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35" fillId="20" borderId="0" applyNumberFormat="0" applyBorder="0" applyProtection="0"/>
    <xf numFmtId="0" fontId="47" fillId="0" borderId="15" applyNumberFormat="0" applyFill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2" fillId="0" borderId="0">
      <alignment vertical="center"/>
    </xf>
    <xf numFmtId="0" fontId="37" fillId="21" borderId="8" applyNumberFormat="0" applyProtection="0"/>
    <xf numFmtId="0" fontId="90" fillId="8" borderId="8" applyNumberFormat="0" applyProtection="0"/>
    <xf numFmtId="0" fontId="50" fillId="21" borderId="16" applyNumberFormat="0" applyProtection="0"/>
    <xf numFmtId="0" fontId="2" fillId="0" borderId="0">
      <alignment vertical="center"/>
    </xf>
    <xf numFmtId="0" fontId="119" fillId="0" borderId="0">
      <alignment vertical="center"/>
    </xf>
    <xf numFmtId="0" fontId="35" fillId="14" borderId="0" applyNumberFormat="0" applyBorder="0" applyProtection="0"/>
    <xf numFmtId="0" fontId="82" fillId="0" borderId="0" applyNumberFormat="0" applyFill="0" applyBorder="0" applyProtection="0"/>
    <xf numFmtId="0" fontId="81" fillId="14" borderId="0" applyNumberFormat="0" applyBorder="0" applyProtection="0"/>
    <xf numFmtId="0" fontId="81" fillId="15" borderId="0" applyNumberFormat="0" applyBorder="0" applyProtection="0"/>
    <xf numFmtId="0" fontId="119" fillId="0" borderId="0">
      <alignment vertical="center"/>
    </xf>
    <xf numFmtId="0" fontId="5" fillId="0" borderId="0"/>
    <xf numFmtId="0" fontId="119" fillId="0" borderId="0">
      <alignment vertical="center"/>
    </xf>
    <xf numFmtId="0" fontId="75" fillId="0" borderId="15" applyNumberFormat="0" applyFill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119" fillId="0" borderId="0"/>
    <xf numFmtId="0" fontId="47" fillId="0" borderId="15" applyNumberFormat="0" applyFill="0" applyProtection="0"/>
    <xf numFmtId="0" fontId="35" fillId="16" borderId="0" applyNumberFormat="0" applyBorder="0" applyProtection="0"/>
    <xf numFmtId="0" fontId="50" fillId="21" borderId="16" applyNumberFormat="0" applyProtection="0"/>
    <xf numFmtId="0" fontId="68" fillId="24" borderId="10" applyNumberFormat="0" applyProtection="0"/>
    <xf numFmtId="0" fontId="35" fillId="13" borderId="0" applyNumberFormat="0" applyBorder="0" applyProtection="0"/>
    <xf numFmtId="0" fontId="35" fillId="16" borderId="0" applyNumberFormat="0" applyBorder="0" applyProtection="0"/>
    <xf numFmtId="0" fontId="45" fillId="0" borderId="13" applyNumberFormat="0" applyFill="0" applyProtection="0"/>
    <xf numFmtId="0" fontId="38" fillId="4" borderId="0" applyNumberFormat="0" applyBorder="0" applyProtection="0"/>
    <xf numFmtId="0" fontId="52" fillId="12" borderId="0" applyNumberFormat="0" applyBorder="0" applyProtection="0"/>
    <xf numFmtId="0" fontId="29" fillId="3" borderId="0" applyNumberFormat="0" applyBorder="0" applyProtection="0"/>
    <xf numFmtId="0" fontId="41" fillId="24" borderId="10" applyNumberFormat="0" applyProtection="0"/>
    <xf numFmtId="0" fontId="52" fillId="7" borderId="0" applyNumberFormat="0" applyBorder="0" applyProtection="0"/>
    <xf numFmtId="0" fontId="5" fillId="0" borderId="0"/>
    <xf numFmtId="0" fontId="44" fillId="8" borderId="8" applyNumberFormat="0" applyProtection="0"/>
    <xf numFmtId="0" fontId="91" fillId="5" borderId="0" applyNumberFormat="0" applyBorder="0" applyProtection="0"/>
    <xf numFmtId="0" fontId="85" fillId="23" borderId="0" applyNumberFormat="0" applyBorder="0" applyProtection="0"/>
    <xf numFmtId="0" fontId="80" fillId="6" borderId="0" applyNumberFormat="0" applyBorder="0" applyProtection="0"/>
    <xf numFmtId="0" fontId="29" fillId="0" borderId="0">
      <alignment vertical="center"/>
    </xf>
    <xf numFmtId="0" fontId="119" fillId="0" borderId="0"/>
    <xf numFmtId="0" fontId="119" fillId="0" borderId="0">
      <alignment vertical="center"/>
    </xf>
    <xf numFmtId="0" fontId="5" fillId="0" borderId="0"/>
    <xf numFmtId="0" fontId="75" fillId="0" borderId="0" applyNumberFormat="0" applyFill="0" applyBorder="0" applyProtection="0"/>
    <xf numFmtId="0" fontId="70" fillId="0" borderId="11" applyNumberFormat="0" applyFill="0" applyProtection="0"/>
    <xf numFmtId="41" fontId="119" fillId="0" borderId="0" applyFont="0" applyFill="0" applyBorder="0" applyAlignment="0" applyProtection="0"/>
    <xf numFmtId="0" fontId="2" fillId="0" borderId="0">
      <alignment vertical="center"/>
    </xf>
    <xf numFmtId="0" fontId="55" fillId="15" borderId="0" applyNumberFormat="0" applyBorder="0" applyProtection="0"/>
    <xf numFmtId="0" fontId="68" fillId="24" borderId="10" applyNumberFormat="0" applyProtection="0"/>
    <xf numFmtId="0" fontId="30" fillId="0" borderId="0">
      <alignment vertical="center"/>
    </xf>
    <xf numFmtId="0" fontId="35" fillId="11" borderId="0" applyNumberFormat="0" applyBorder="0" applyProtection="0"/>
    <xf numFmtId="0" fontId="37" fillId="21" borderId="8" applyNumberFormat="0" applyProtection="0"/>
    <xf numFmtId="0" fontId="63" fillId="4" borderId="0" applyNumberFormat="0" applyBorder="0" applyProtection="0"/>
    <xf numFmtId="0" fontId="55" fillId="13" borderId="0" applyNumberFormat="0" applyBorder="0" applyProtection="0"/>
    <xf numFmtId="0" fontId="29" fillId="6" borderId="0" applyNumberFormat="0" applyBorder="0" applyProtection="0"/>
    <xf numFmtId="0" fontId="52" fillId="10" borderId="0" applyNumberFormat="0" applyBorder="0" applyProtection="0"/>
    <xf numFmtId="0" fontId="119" fillId="0" borderId="0"/>
    <xf numFmtId="0" fontId="52" fillId="8" borderId="0" applyNumberFormat="0" applyBorder="0" applyProtection="0"/>
    <xf numFmtId="41" fontId="2" fillId="0" borderId="0" applyFont="0" applyFill="0" applyBorder="0" applyProtection="0"/>
    <xf numFmtId="0" fontId="52" fillId="4" borderId="0" applyNumberFormat="0" applyBorder="0" applyProtection="0"/>
    <xf numFmtId="0" fontId="29" fillId="3" borderId="0" applyNumberFormat="0" applyBorder="0" applyProtection="0"/>
    <xf numFmtId="0" fontId="35" fillId="18" borderId="0" applyNumberFormat="0" applyBorder="0" applyProtection="0"/>
    <xf numFmtId="0" fontId="78" fillId="0" borderId="0" applyNumberFormat="0" applyFill="0" applyBorder="0">
      <protection locked="0"/>
    </xf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Protection="0"/>
    <xf numFmtId="0" fontId="67" fillId="0" borderId="0" applyNumberFormat="0" applyFill="0" applyBorder="0" applyProtection="0"/>
    <xf numFmtId="0" fontId="119" fillId="22" borderId="9" applyNumberFormat="0" applyFont="0" applyProtection="0"/>
    <xf numFmtId="0" fontId="55" fillId="14" borderId="0" applyNumberFormat="0" applyBorder="0" applyProtection="0"/>
    <xf numFmtId="0" fontId="2" fillId="0" borderId="0">
      <alignment vertical="center"/>
    </xf>
    <xf numFmtId="0" fontId="29" fillId="0" borderId="0">
      <alignment vertical="center"/>
    </xf>
    <xf numFmtId="0" fontId="35" fillId="10" borderId="0" applyNumberFormat="0" applyBorder="0" applyProtection="0"/>
    <xf numFmtId="0" fontId="36" fillId="0" borderId="0" applyNumberFormat="0" applyFill="0" applyBorder="0" applyProtection="0"/>
    <xf numFmtId="0" fontId="5" fillId="0" borderId="0"/>
    <xf numFmtId="0" fontId="86" fillId="0" borderId="0" applyNumberFormat="0" applyFill="0" applyBorder="0" applyProtection="0"/>
    <xf numFmtId="0" fontId="119" fillId="0" borderId="0">
      <alignment vertical="center"/>
    </xf>
    <xf numFmtId="0" fontId="55" fillId="17" borderId="0" applyNumberFormat="0" applyBorder="0" applyProtection="0"/>
    <xf numFmtId="0" fontId="119" fillId="0" borderId="0"/>
    <xf numFmtId="0" fontId="2" fillId="0" borderId="0">
      <alignment vertical="center"/>
    </xf>
    <xf numFmtId="0" fontId="35" fillId="15" borderId="0" applyNumberFormat="0" applyBorder="0" applyProtection="0"/>
    <xf numFmtId="0" fontId="119" fillId="0" borderId="0">
      <alignment vertical="center"/>
    </xf>
    <xf numFmtId="0" fontId="29" fillId="12" borderId="0" applyNumberFormat="0" applyBorder="0" applyProtection="0"/>
    <xf numFmtId="0" fontId="35" fillId="18" borderId="0" applyNumberFormat="0" applyBorder="0" applyProtection="0"/>
    <xf numFmtId="0" fontId="35" fillId="16" borderId="0" applyNumberFormat="0" applyBorder="0" applyProtection="0"/>
    <xf numFmtId="0" fontId="29" fillId="8" borderId="0" applyNumberFormat="0" applyBorder="0" applyProtection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41" fontId="119" fillId="0" borderId="0" applyFont="0" applyFill="0" applyBorder="0" applyProtection="0"/>
    <xf numFmtId="212" fontId="119" fillId="0" borderId="0"/>
    <xf numFmtId="0" fontId="2" fillId="0" borderId="0">
      <alignment vertical="center"/>
    </xf>
    <xf numFmtId="0" fontId="38" fillId="4" borderId="0" applyNumberFormat="0" applyBorder="0" applyProtection="0"/>
    <xf numFmtId="0" fontId="35" fillId="17" borderId="0" applyNumberFormat="0" applyBorder="0" applyProtection="0"/>
    <xf numFmtId="0" fontId="29" fillId="6" borderId="0" applyNumberFormat="0" applyBorder="0" applyProtection="0"/>
    <xf numFmtId="0" fontId="47" fillId="0" borderId="15" applyNumberFormat="0" applyFill="0" applyProtection="0"/>
    <xf numFmtId="0" fontId="40" fillId="0" borderId="0" applyNumberFormat="0" applyFill="0" applyBorder="0" applyProtection="0"/>
    <xf numFmtId="0" fontId="35" fillId="14" borderId="0" applyNumberFormat="0" applyBorder="0" applyProtection="0"/>
    <xf numFmtId="0" fontId="29" fillId="11" borderId="0" applyNumberFormat="0" applyBorder="0" applyProtection="0"/>
    <xf numFmtId="0" fontId="29" fillId="3" borderId="0" applyNumberFormat="0" applyBorder="0" applyProtection="0"/>
    <xf numFmtId="0" fontId="44" fillId="8" borderId="8" applyNumberFormat="0" applyProtection="0"/>
    <xf numFmtId="0" fontId="29" fillId="12" borderId="0" applyNumberFormat="0" applyBorder="0" applyProtection="0"/>
    <xf numFmtId="0" fontId="35" fillId="19" borderId="0" applyNumberFormat="0" applyBorder="0" applyProtection="0"/>
    <xf numFmtId="0" fontId="43" fillId="0" borderId="12" applyNumberFormat="0" applyFill="0" applyProtection="0"/>
    <xf numFmtId="0" fontId="29" fillId="3" borderId="0" applyNumberFormat="0" applyBorder="0" applyProtection="0"/>
    <xf numFmtId="0" fontId="41" fillId="24" borderId="10" applyNumberFormat="0" applyProtection="0"/>
    <xf numFmtId="0" fontId="74" fillId="0" borderId="14" applyNumberFormat="0" applyFill="0" applyProtection="0"/>
    <xf numFmtId="0" fontId="84" fillId="4" borderId="0" applyNumberFormat="0" applyBorder="0" applyProtection="0"/>
    <xf numFmtId="0" fontId="81" fillId="17" borderId="0" applyNumberFormat="0" applyBorder="0" applyProtection="0"/>
    <xf numFmtId="0" fontId="80" fillId="10" borderId="0" applyNumberFormat="0" applyBorder="0" applyProtection="0"/>
    <xf numFmtId="0" fontId="74" fillId="0" borderId="14" applyNumberFormat="0" applyFill="0" applyProtection="0"/>
    <xf numFmtId="0" fontId="119" fillId="0" borderId="0">
      <alignment vertical="center"/>
    </xf>
    <xf numFmtId="0" fontId="5" fillId="0" borderId="0"/>
    <xf numFmtId="0" fontId="29" fillId="6" borderId="0" applyNumberFormat="0" applyBorder="0" applyProtection="0"/>
    <xf numFmtId="0" fontId="49" fillId="5" borderId="0" applyNumberFormat="0" applyBorder="0" applyProtection="0"/>
    <xf numFmtId="0" fontId="29" fillId="12" borderId="0" applyNumberFormat="0" applyBorder="0" applyProtection="0"/>
    <xf numFmtId="0" fontId="82" fillId="0" borderId="0" applyNumberFormat="0" applyFill="0" applyBorder="0" applyProtection="0"/>
    <xf numFmtId="0" fontId="35" fillId="17" borderId="0" applyNumberFormat="0" applyBorder="0" applyProtection="0"/>
    <xf numFmtId="0" fontId="5" fillId="0" borderId="0"/>
    <xf numFmtId="0" fontId="5" fillId="0" borderId="0"/>
    <xf numFmtId="0" fontId="119" fillId="0" borderId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69" fillId="0" borderId="0"/>
    <xf numFmtId="0" fontId="5" fillId="0" borderId="0"/>
    <xf numFmtId="0" fontId="49" fillId="5" borderId="0" applyNumberFormat="0" applyBorder="0" applyProtection="0"/>
    <xf numFmtId="0" fontId="75" fillId="0" borderId="15" applyNumberFormat="0" applyFill="0" applyProtection="0"/>
    <xf numFmtId="0" fontId="73" fillId="0" borderId="13" applyNumberFormat="0" applyFill="0" applyProtection="0"/>
    <xf numFmtId="0" fontId="72" fillId="8" borderId="8" applyNumberFormat="0" applyProtection="0"/>
    <xf numFmtId="0" fontId="70" fillId="0" borderId="11" applyNumberFormat="0" applyFill="0" applyProtection="0"/>
    <xf numFmtId="0" fontId="16" fillId="0" borderId="0" applyFont="0" applyFill="0" applyBorder="0" applyAlignment="0" applyProtection="0"/>
    <xf numFmtId="0" fontId="41" fillId="24" borderId="10" applyNumberFormat="0" applyProtection="0"/>
    <xf numFmtId="0" fontId="61" fillId="0" borderId="0" applyNumberFormat="0" applyFill="0" applyBorder="0" applyProtection="0"/>
    <xf numFmtId="0" fontId="55" fillId="15" borderId="0" applyNumberFormat="0" applyBorder="0" applyProtection="0"/>
    <xf numFmtId="0" fontId="2" fillId="0" borderId="0">
      <alignment vertical="center"/>
    </xf>
    <xf numFmtId="0" fontId="29" fillId="9" borderId="0" applyNumberFormat="0" applyBorder="0" applyProtection="0"/>
    <xf numFmtId="0" fontId="119" fillId="0" borderId="0">
      <alignment vertical="center"/>
    </xf>
    <xf numFmtId="0" fontId="119" fillId="0" borderId="0"/>
    <xf numFmtId="0" fontId="35" fillId="16" borderId="0" applyNumberFormat="0" applyBorder="0" applyProtection="0"/>
    <xf numFmtId="0" fontId="80" fillId="12" borderId="0" applyNumberFormat="0" applyBorder="0" applyProtection="0"/>
    <xf numFmtId="0" fontId="29" fillId="5" borderId="0" applyNumberFormat="0" applyBorder="0" applyProtection="0"/>
    <xf numFmtId="0" fontId="40" fillId="0" borderId="0" applyNumberForma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35" fillId="14" borderId="0" applyNumberFormat="0" applyBorder="0" applyProtection="0"/>
    <xf numFmtId="0" fontId="119" fillId="0" borderId="0"/>
    <xf numFmtId="0" fontId="35" fillId="14" borderId="0" applyNumberFormat="0" applyBorder="0" applyProtection="0"/>
    <xf numFmtId="0" fontId="84" fillId="4" borderId="0" applyNumberFormat="0" applyBorder="0" applyProtection="0"/>
    <xf numFmtId="0" fontId="52" fillId="4" borderId="0" applyNumberFormat="0" applyBorder="0" applyProtection="0"/>
    <xf numFmtId="0" fontId="81" fillId="10" borderId="0" applyNumberFormat="0" applyBorder="0" applyProtection="0"/>
    <xf numFmtId="0" fontId="35" fillId="10" borderId="0" applyNumberFormat="0" applyBorder="0" applyProtection="0"/>
    <xf numFmtId="0" fontId="2" fillId="0" borderId="0">
      <alignment vertical="center"/>
    </xf>
    <xf numFmtId="0" fontId="55" fillId="15" borderId="0" applyNumberFormat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29" fillId="7" borderId="0" applyNumberFormat="0" applyBorder="0" applyProtection="0"/>
    <xf numFmtId="0" fontId="77" fillId="21" borderId="16" applyNumberFormat="0" applyProtection="0"/>
    <xf numFmtId="0" fontId="52" fillId="6" borderId="0" applyNumberFormat="0" applyBorder="0" applyProtection="0"/>
    <xf numFmtId="0" fontId="80" fillId="6" borderId="0" applyNumberFormat="0" applyBorder="0" applyProtection="0"/>
    <xf numFmtId="0" fontId="2" fillId="0" borderId="0">
      <alignment vertical="center"/>
    </xf>
    <xf numFmtId="0" fontId="29" fillId="9" borderId="0" applyNumberFormat="0" applyBorder="0" applyProtection="0"/>
    <xf numFmtId="0" fontId="2" fillId="0" borderId="0">
      <alignment vertical="center"/>
    </xf>
    <xf numFmtId="0" fontId="35" fillId="11" borderId="0" applyNumberFormat="0" applyBorder="0" applyProtection="0"/>
    <xf numFmtId="0" fontId="52" fillId="6" borderId="0" applyNumberFormat="0" applyBorder="0" applyProtection="0"/>
    <xf numFmtId="0" fontId="70" fillId="0" borderId="11" applyNumberFormat="0" applyFill="0" applyProtection="0"/>
    <xf numFmtId="0" fontId="87" fillId="24" borderId="10" applyNumberFormat="0" applyProtection="0"/>
    <xf numFmtId="0" fontId="75" fillId="0" borderId="15" applyNumberFormat="0" applyFill="0" applyProtection="0"/>
    <xf numFmtId="0" fontId="36" fillId="0" borderId="0" applyNumberFormat="0" applyFill="0" applyBorder="0" applyProtection="0"/>
    <xf numFmtId="0" fontId="81" fillId="14" borderId="0" applyNumberFormat="0" applyBorder="0" applyProtection="0"/>
    <xf numFmtId="0" fontId="45" fillId="0" borderId="13" applyNumberFormat="0" applyFill="0" applyProtection="0"/>
    <xf numFmtId="0" fontId="35" fillId="13" borderId="0" applyNumberFormat="0" applyBorder="0" applyProtection="0"/>
    <xf numFmtId="0" fontId="29" fillId="4" borderId="0" applyNumberFormat="0" applyBorder="0" applyProtection="0"/>
    <xf numFmtId="0" fontId="44" fillId="8" borderId="8" applyNumberFormat="0" applyProtection="0"/>
    <xf numFmtId="0" fontId="29" fillId="9" borderId="0" applyNumberFormat="0" applyBorder="0" applyProtection="0"/>
    <xf numFmtId="0" fontId="35" fillId="11" borderId="0" applyNumberFormat="0" applyBorder="0" applyProtection="0"/>
    <xf numFmtId="0" fontId="35" fillId="15" borderId="0" applyNumberFormat="0" applyBorder="0" applyProtection="0"/>
    <xf numFmtId="0" fontId="41" fillId="24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46" fillId="0" borderId="14" applyNumberFormat="0" applyFill="0" applyProtection="0"/>
    <xf numFmtId="0" fontId="2" fillId="0" borderId="0">
      <alignment vertical="center"/>
    </xf>
    <xf numFmtId="0" fontId="35" fillId="14" borderId="0" applyNumberFormat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119" fillId="0" borderId="0"/>
    <xf numFmtId="0" fontId="49" fillId="5" borderId="0" applyNumberFormat="0" applyBorder="0" applyProtection="0"/>
    <xf numFmtId="0" fontId="86" fillId="0" borderId="0" applyNumberFormat="0" applyFill="0" applyBorder="0" applyProtection="0"/>
    <xf numFmtId="0" fontId="119" fillId="0" borderId="0">
      <alignment vertical="center"/>
    </xf>
    <xf numFmtId="0" fontId="30" fillId="0" borderId="0">
      <alignment vertical="center"/>
    </xf>
    <xf numFmtId="0" fontId="81" fillId="19" borderId="0" applyNumberFormat="0" applyBorder="0" applyProtection="0"/>
    <xf numFmtId="0" fontId="81" fillId="14" borderId="0" applyNumberFormat="0" applyBorder="0" applyProtection="0"/>
    <xf numFmtId="0" fontId="81" fillId="13" borderId="0" applyNumberFormat="0" applyBorder="0" applyProtection="0"/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74" fillId="0" borderId="14" applyNumberFormat="0" applyFill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Protection="0"/>
    <xf numFmtId="0" fontId="29" fillId="12" borderId="0" applyNumberFormat="0" applyBorder="0" applyProtection="0"/>
    <xf numFmtId="0" fontId="35" fillId="15" borderId="0" applyNumberFormat="0" applyBorder="0" applyProtection="0"/>
    <xf numFmtId="0" fontId="119" fillId="0" borderId="0"/>
    <xf numFmtId="0" fontId="55" fillId="13" borderId="0" applyNumberFormat="0" applyBorder="0" applyProtection="0"/>
    <xf numFmtId="0" fontId="35" fillId="13" borderId="0" applyNumberFormat="0" applyBorder="0" applyProtection="0"/>
    <xf numFmtId="0" fontId="29" fillId="0" borderId="0">
      <alignment vertical="center"/>
    </xf>
    <xf numFmtId="0" fontId="5" fillId="0" borderId="0"/>
    <xf numFmtId="0" fontId="65" fillId="23" borderId="0" applyNumberFormat="0" applyBorder="0" applyProtection="0"/>
    <xf numFmtId="0" fontId="75" fillId="0" borderId="0" applyNumberFormat="0" applyFill="0" applyBorder="0" applyProtection="0"/>
    <xf numFmtId="0" fontId="67" fillId="0" borderId="0" applyNumberFormat="0" applyFill="0" applyBorder="0" applyProtection="0"/>
    <xf numFmtId="0" fontId="29" fillId="22" borderId="9" applyNumberFormat="0" applyFont="0" applyProtection="0"/>
    <xf numFmtId="0" fontId="55" fillId="20" borderId="0" applyNumberFormat="0" applyBorder="0" applyProtection="0"/>
    <xf numFmtId="0" fontId="38" fillId="4" borderId="0" applyNumberFormat="0" applyBorder="0" applyProtection="0"/>
    <xf numFmtId="212" fontId="119" fillId="0" borderId="0"/>
    <xf numFmtId="0" fontId="55" fillId="16" borderId="0" applyNumberFormat="0" applyBorder="0" applyProtection="0"/>
    <xf numFmtId="0" fontId="52" fillId="6" borderId="0" applyNumberFormat="0" applyBorder="0" applyProtection="0"/>
    <xf numFmtId="0" fontId="52" fillId="6" borderId="0" applyNumberFormat="0" applyBorder="0" applyProtection="0"/>
    <xf numFmtId="0" fontId="119" fillId="0" borderId="0"/>
    <xf numFmtId="0" fontId="119" fillId="0" borderId="0"/>
    <xf numFmtId="0" fontId="29" fillId="4" borderId="0" applyNumberFormat="0" applyBorder="0" applyProtection="0"/>
    <xf numFmtId="0" fontId="35" fillId="14" borderId="0" applyNumberFormat="0" applyBorder="0" applyProtection="0"/>
    <xf numFmtId="0" fontId="29" fillId="3" borderId="0" applyNumberFormat="0" applyBorder="0" applyProtection="0"/>
    <xf numFmtId="0" fontId="2" fillId="0" borderId="0">
      <alignment vertical="center"/>
    </xf>
    <xf numFmtId="0" fontId="35" fillId="15" borderId="0" applyNumberFormat="0" applyBorder="0" applyProtection="0"/>
    <xf numFmtId="41" fontId="119" fillId="0" borderId="0" applyFont="0" applyFill="0" applyBorder="0" applyProtection="0"/>
    <xf numFmtId="0" fontId="55" fillId="10" borderId="0" applyNumberFormat="0" applyBorder="0" applyProtection="0"/>
    <xf numFmtId="0" fontId="35" fillId="13" borderId="0" applyNumberFormat="0" applyBorder="0" applyProtection="0"/>
    <xf numFmtId="0" fontId="52" fillId="11" borderId="0" applyNumberFormat="0" applyBorder="0" applyProtection="0"/>
    <xf numFmtId="0" fontId="52" fillId="9" borderId="0" applyNumberFormat="0" applyBorder="0" applyProtection="0"/>
    <xf numFmtId="0" fontId="29" fillId="8" borderId="0" applyNumberFormat="0" applyBorder="0" applyProtection="0"/>
    <xf numFmtId="0" fontId="52" fillId="6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35" fillId="20" borderId="0" applyNumberFormat="0" applyBorder="0" applyProtection="0"/>
    <xf numFmtId="0" fontId="41" fillId="24" borderId="10" applyNumberFormat="0" applyProtection="0"/>
    <xf numFmtId="0" fontId="119" fillId="0" borderId="0"/>
    <xf numFmtId="0" fontId="119" fillId="0" borderId="0"/>
    <xf numFmtId="0" fontId="52" fillId="6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5" fillId="0" borderId="0"/>
    <xf numFmtId="0" fontId="29" fillId="8" borderId="0" applyNumberFormat="0" applyBorder="0" applyProtection="0"/>
    <xf numFmtId="0" fontId="73" fillId="0" borderId="13" applyNumberFormat="0" applyFill="0" applyProtection="0"/>
    <xf numFmtId="0" fontId="2" fillId="0" borderId="0">
      <alignment vertical="center"/>
    </xf>
    <xf numFmtId="0" fontId="72" fillId="8" borderId="8" applyNumberFormat="0" applyProtection="0"/>
    <xf numFmtId="0" fontId="2" fillId="0" borderId="0">
      <alignment vertical="center"/>
    </xf>
    <xf numFmtId="41" fontId="119" fillId="0" borderId="0" applyFont="0" applyFill="0" applyBorder="0" applyAlignment="0" applyProtection="0"/>
    <xf numFmtId="0" fontId="119" fillId="0" borderId="0">
      <alignment vertical="center"/>
    </xf>
    <xf numFmtId="0" fontId="2" fillId="0" borderId="0">
      <alignment vertical="center"/>
    </xf>
    <xf numFmtId="0" fontId="35" fillId="11" borderId="0" applyNumberFormat="0" applyBorder="0" applyProtection="0"/>
    <xf numFmtId="0" fontId="35" fillId="14" borderId="0" applyNumberFormat="0" applyBorder="0" applyProtection="0"/>
    <xf numFmtId="0" fontId="119" fillId="0" borderId="0">
      <alignment vertical="center"/>
    </xf>
    <xf numFmtId="0" fontId="55" fillId="11" borderId="0" applyNumberFormat="0" applyBorder="0" applyProtection="0"/>
    <xf numFmtId="0" fontId="35" fillId="15" borderId="0" applyNumberFormat="0" applyBorder="0" applyProtection="0"/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41" fontId="119" fillId="0" borderId="0" applyFont="0" applyFill="0" applyBorder="0" applyAlignment="0" applyProtection="0"/>
    <xf numFmtId="211" fontId="119" fillId="0" borderId="0"/>
    <xf numFmtId="0" fontId="2" fillId="0" borderId="0">
      <alignment vertical="center"/>
    </xf>
    <xf numFmtId="0" fontId="44" fillId="8" borderId="8" applyNumberFormat="0" applyProtection="0"/>
    <xf numFmtId="0" fontId="37" fillId="21" borderId="8" applyNumberFormat="0" applyProtection="0"/>
    <xf numFmtId="0" fontId="35" fillId="16" borderId="0" applyNumberFormat="0" applyBorder="0" applyProtection="0"/>
    <xf numFmtId="0" fontId="29" fillId="5" borderId="0" applyNumberFormat="0" applyBorder="0" applyProtection="0"/>
    <xf numFmtId="0" fontId="2" fillId="0" borderId="0">
      <alignment vertical="center"/>
    </xf>
    <xf numFmtId="0" fontId="46" fillId="0" borderId="14" applyNumberFormat="0" applyFill="0" applyProtection="0"/>
    <xf numFmtId="0" fontId="39" fillId="23" borderId="0" applyNumberFormat="0" applyBorder="0" applyProtection="0"/>
    <xf numFmtId="0" fontId="35" fillId="19" borderId="0" applyNumberFormat="0" applyBorder="0" applyProtection="0"/>
    <xf numFmtId="0" fontId="29" fillId="10" borderId="0" applyNumberFormat="0" applyBorder="0" applyProtection="0"/>
    <xf numFmtId="0" fontId="55" fillId="14" borderId="0" applyNumberFormat="0" applyBorder="0" applyProtection="0"/>
    <xf numFmtId="0" fontId="35" fillId="14" borderId="0" applyNumberFormat="0" applyBorder="0" applyProtection="0"/>
    <xf numFmtId="0" fontId="44" fillId="8" borderId="8" applyNumberFormat="0" applyProtection="0"/>
    <xf numFmtId="0" fontId="29" fillId="5" borderId="0" applyNumberFormat="0" applyBorder="0" applyProtection="0"/>
    <xf numFmtId="0" fontId="42" fillId="0" borderId="11" applyNumberFormat="0" applyFill="0" applyProtection="0"/>
    <xf numFmtId="41" fontId="119" fillId="0" borderId="0" applyFont="0" applyFill="0" applyBorder="0" applyProtection="0"/>
    <xf numFmtId="41" fontId="119" fillId="0" borderId="0" applyFont="0" applyFill="0" applyBorder="0" applyProtection="0"/>
    <xf numFmtId="0" fontId="73" fillId="0" borderId="13" applyNumberFormat="0" applyFill="0" applyProtection="0"/>
    <xf numFmtId="0" fontId="83" fillId="21" borderId="8" applyNumberFormat="0" applyProtection="0"/>
    <xf numFmtId="0" fontId="81" fillId="16" borderId="0" applyNumberFormat="0" applyBorder="0" applyProtection="0"/>
    <xf numFmtId="0" fontId="80" fillId="9" borderId="0" applyNumberFormat="0" applyBorder="0" applyProtection="0"/>
    <xf numFmtId="0" fontId="30" fillId="0" borderId="0">
      <alignment vertical="center"/>
    </xf>
    <xf numFmtId="0" fontId="75" fillId="0" borderId="0" applyNumberFormat="0" applyFill="0" applyBorder="0" applyProtection="0"/>
    <xf numFmtId="0" fontId="119" fillId="0" borderId="0"/>
    <xf numFmtId="0" fontId="35" fillId="20" borderId="0" applyNumberFormat="0" applyBorder="0" applyProtection="0"/>
    <xf numFmtId="0" fontId="35" fillId="16" borderId="0" applyNumberFormat="0" applyBorder="0" applyProtection="0"/>
    <xf numFmtId="0" fontId="5" fillId="0" borderId="0"/>
    <xf numFmtId="41" fontId="119" fillId="0" borderId="0" applyFont="0" applyFill="0" applyBorder="0" applyProtection="0"/>
    <xf numFmtId="0" fontId="38" fillId="4" borderId="0" applyNumberFormat="0" applyBorder="0" applyProtection="0"/>
    <xf numFmtId="0" fontId="5" fillId="0" borderId="0"/>
    <xf numFmtId="0" fontId="5" fillId="0" borderId="0"/>
    <xf numFmtId="0" fontId="119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5" fillId="0" borderId="0"/>
    <xf numFmtId="0" fontId="77" fillId="21" borderId="16" applyNumberFormat="0" applyProtection="0"/>
    <xf numFmtId="0" fontId="42" fillId="0" borderId="11" applyNumberFormat="0" applyFill="0" applyProtection="0"/>
    <xf numFmtId="41" fontId="119" fillId="0" borderId="0" applyFont="0" applyFill="0" applyBorder="0" applyAlignment="0" applyProtection="0"/>
    <xf numFmtId="41" fontId="69" fillId="0" borderId="0" applyFont="0" applyFill="0" applyBorder="0" applyProtection="0"/>
    <xf numFmtId="0" fontId="67" fillId="0" borderId="0" applyNumberFormat="0" applyFill="0" applyBorder="0" applyProtection="0"/>
    <xf numFmtId="0" fontId="40" fillId="0" borderId="0" applyNumberFormat="0" applyFill="0" applyBorder="0" applyProtection="0"/>
    <xf numFmtId="0" fontId="55" fillId="19" borderId="0" applyNumberFormat="0" applyBorder="0" applyProtection="0"/>
    <xf numFmtId="0" fontId="55" fillId="17" borderId="0" applyNumberFormat="0" applyBorder="0" applyProtection="0"/>
    <xf numFmtId="0" fontId="55" fillId="16" borderId="0" applyNumberFormat="0" applyBorder="0" applyProtection="0"/>
    <xf numFmtId="0" fontId="52" fillId="6" borderId="0" applyNumberFormat="0" applyBorder="0" applyProtection="0"/>
    <xf numFmtId="0" fontId="29" fillId="10" borderId="0" applyNumberFormat="0" applyBorder="0" applyProtection="0"/>
    <xf numFmtId="0" fontId="47" fillId="0" borderId="15" applyNumberFormat="0" applyFill="0" applyProtection="0"/>
    <xf numFmtId="0" fontId="42" fillId="0" borderId="11" applyNumberFormat="0" applyFill="0" applyProtection="0"/>
    <xf numFmtId="0" fontId="119" fillId="0" borderId="0">
      <alignment vertical="center"/>
    </xf>
    <xf numFmtId="0" fontId="40" fillId="0" borderId="0" applyNumberFormat="0" applyFill="0" applyBorder="0" applyProtection="0"/>
    <xf numFmtId="0" fontId="81" fillId="18" borderId="0" applyNumberFormat="0" applyBorder="0" applyProtection="0"/>
    <xf numFmtId="0" fontId="29" fillId="11" borderId="0" applyNumberFormat="0" applyBorder="0" applyProtection="0"/>
    <xf numFmtId="0" fontId="119" fillId="0" borderId="0"/>
    <xf numFmtId="0" fontId="2" fillId="0" borderId="0">
      <alignment vertical="center"/>
    </xf>
    <xf numFmtId="0" fontId="29" fillId="9" borderId="0" applyNumberFormat="0" applyBorder="0" applyProtection="0"/>
    <xf numFmtId="0" fontId="29" fillId="5" borderId="0" applyNumberFormat="0" applyBorder="0" applyProtection="0"/>
    <xf numFmtId="0" fontId="29" fillId="4" borderId="0" applyNumberFormat="0" applyBorder="0" applyProtection="0"/>
    <xf numFmtId="0" fontId="40" fillId="0" borderId="0" applyNumberFormat="0" applyFill="0" applyBorder="0" applyProtection="0"/>
    <xf numFmtId="0" fontId="119" fillId="0" borderId="0">
      <alignment vertical="center"/>
    </xf>
    <xf numFmtId="0" fontId="81" fillId="14" borderId="0" applyNumberFormat="0" applyBorder="0" applyProtection="0"/>
    <xf numFmtId="0" fontId="35" fillId="13" borderId="0" applyNumberFormat="0" applyBorder="0" applyProtection="0"/>
    <xf numFmtId="0" fontId="119" fillId="0" borderId="0">
      <alignment vertical="center"/>
    </xf>
    <xf numFmtId="0" fontId="74" fillId="0" borderId="14" applyNumberFormat="0" applyFill="0" applyProtection="0"/>
    <xf numFmtId="0" fontId="55" fillId="15" borderId="0" applyNumberFormat="0" applyBorder="0" applyProtection="0"/>
    <xf numFmtId="0" fontId="63" fillId="4" borderId="0" applyNumberFormat="0" applyBorder="0" applyProtection="0"/>
    <xf numFmtId="0" fontId="2" fillId="0" borderId="0">
      <alignment vertical="center"/>
    </xf>
    <xf numFmtId="0" fontId="80" fillId="5" borderId="0" applyNumberFormat="0" applyBorder="0" applyProtection="0"/>
    <xf numFmtId="0" fontId="35" fillId="14" borderId="0" applyNumberFormat="0" applyBorder="0" applyProtection="0"/>
    <xf numFmtId="0" fontId="74" fillId="0" borderId="14" applyNumberFormat="0" applyFill="0" applyProtection="0"/>
    <xf numFmtId="0" fontId="89" fillId="0" borderId="12" applyNumberFormat="0" applyFill="0" applyProtection="0"/>
    <xf numFmtId="0" fontId="49" fillId="5" borderId="0" applyNumberFormat="0" applyBorder="0" applyProtection="0"/>
    <xf numFmtId="0" fontId="43" fillId="0" borderId="12" applyNumberFormat="0" applyFill="0" applyProtection="0"/>
    <xf numFmtId="0" fontId="81" fillId="11" borderId="0" applyNumberFormat="0" applyBorder="0" applyProtection="0"/>
    <xf numFmtId="0" fontId="37" fillId="21" borderId="8" applyNumberFormat="0" applyProtection="0"/>
    <xf numFmtId="0" fontId="35" fillId="18" borderId="0" applyNumberFormat="0" applyBorder="0" applyProtection="0"/>
    <xf numFmtId="0" fontId="119" fillId="0" borderId="0"/>
    <xf numFmtId="0" fontId="39" fillId="23" borderId="0" applyNumberFormat="0" applyBorder="0" applyProtection="0"/>
    <xf numFmtId="0" fontId="29" fillId="4" borderId="0" applyNumberFormat="0" applyBorder="0" applyProtection="0"/>
    <xf numFmtId="0" fontId="70" fillId="0" borderId="11" applyNumberFormat="0" applyFill="0" applyProtection="0"/>
    <xf numFmtId="0" fontId="35" fillId="10" borderId="0" applyNumberFormat="0" applyBorder="0" applyProtection="0"/>
    <xf numFmtId="0" fontId="35" fillId="14" borderId="0" applyNumberFormat="0" applyBorder="0" applyProtection="0"/>
    <xf numFmtId="0" fontId="40" fillId="0" borderId="0" applyNumberFormat="0" applyFill="0" applyBorder="0" applyProtection="0"/>
    <xf numFmtId="0" fontId="2" fillId="0" borderId="0">
      <alignment vertical="center"/>
    </xf>
    <xf numFmtId="212" fontId="119" fillId="0" borderId="0"/>
    <xf numFmtId="41" fontId="119" fillId="0" borderId="0" applyFont="0" applyFill="0" applyBorder="0" applyProtection="0"/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9" fillId="10" borderId="0" applyNumberFormat="0" applyBorder="0" applyProtection="0"/>
    <xf numFmtId="0" fontId="119" fillId="0" borderId="0"/>
    <xf numFmtId="0" fontId="47" fillId="0" borderId="0" applyNumberForma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39" fillId="23" borderId="0" applyNumberFormat="0" applyBorder="0" applyProtection="0"/>
    <xf numFmtId="0" fontId="81" fillId="18" borderId="0" applyNumberFormat="0" applyBorder="0" applyProtection="0"/>
    <xf numFmtId="0" fontId="81" fillId="11" borderId="0" applyNumberFormat="0" applyBorder="0" applyProtection="0"/>
    <xf numFmtId="0" fontId="80" fillId="12" borderId="0" applyNumberFormat="0" applyBorder="0" applyProtection="0"/>
    <xf numFmtId="0" fontId="119" fillId="0" borderId="0">
      <alignment vertical="center"/>
    </xf>
    <xf numFmtId="0" fontId="119" fillId="0" borderId="0">
      <alignment vertical="center"/>
    </xf>
    <xf numFmtId="0" fontId="74" fillId="0" borderId="14" applyNumberFormat="0" applyFill="0" applyProtection="0"/>
    <xf numFmtId="0" fontId="55" fillId="14" borderId="0" applyNumberFormat="0" applyBorder="0" applyProtection="0"/>
    <xf numFmtId="0" fontId="55" fillId="14" borderId="0" applyNumberFormat="0" applyBorder="0" applyProtection="0"/>
    <xf numFmtId="0" fontId="119" fillId="0" borderId="0"/>
    <xf numFmtId="0" fontId="46" fillId="0" borderId="14" applyNumberFormat="0" applyFill="0" applyProtection="0"/>
    <xf numFmtId="0" fontId="35" fillId="15" borderId="0" applyNumberFormat="0" applyBorder="0" applyProtection="0"/>
    <xf numFmtId="0" fontId="2" fillId="0" borderId="0">
      <alignment vertical="center"/>
    </xf>
    <xf numFmtId="0" fontId="29" fillId="9" borderId="0" applyNumberFormat="0" applyBorder="0" applyProtection="0"/>
    <xf numFmtId="0" fontId="35" fillId="14" borderId="0" applyNumberFormat="0" applyBorder="0" applyProtection="0"/>
    <xf numFmtId="0" fontId="55" fillId="15" borderId="0" applyNumberFormat="0" applyBorder="0" applyProtection="0"/>
    <xf numFmtId="0" fontId="55" fillId="17" borderId="0" applyNumberFormat="0" applyBorder="0" applyProtection="0"/>
    <xf numFmtId="0" fontId="2" fillId="0" borderId="0">
      <alignment vertical="center"/>
    </xf>
    <xf numFmtId="0" fontId="55" fillId="14" borderId="0" applyNumberFormat="0" applyBorder="0" applyProtection="0"/>
    <xf numFmtId="0" fontId="35" fillId="10" borderId="0" applyNumberFormat="0" applyBorder="0" applyProtection="0"/>
    <xf numFmtId="0" fontId="52" fillId="10" borderId="0" applyNumberFormat="0" applyBorder="0" applyProtection="0"/>
    <xf numFmtId="0" fontId="29" fillId="9" borderId="0" applyNumberFormat="0" applyBorder="0" applyProtection="0"/>
    <xf numFmtId="0" fontId="52" fillId="7" borderId="0" applyNumberFormat="0" applyBorder="0" applyProtection="0"/>
    <xf numFmtId="0" fontId="29" fillId="6" borderId="0" applyNumberFormat="0" applyBorder="0" applyProtection="0"/>
    <xf numFmtId="0" fontId="52" fillId="4" borderId="0" applyNumberFormat="0" applyBorder="0" applyProtection="0"/>
    <xf numFmtId="0" fontId="29" fillId="7" borderId="0" applyNumberFormat="0" applyBorder="0" applyProtection="0"/>
    <xf numFmtId="0" fontId="2" fillId="0" borderId="0">
      <alignment vertical="center"/>
    </xf>
    <xf numFmtId="0" fontId="67" fillId="0" borderId="0" applyNumberFormat="0" applyFill="0" applyBorder="0" applyProtection="0"/>
    <xf numFmtId="0" fontId="29" fillId="22" borderId="9" applyNumberFormat="0" applyFont="0" applyProtection="0"/>
    <xf numFmtId="0" fontId="55" fillId="15" borderId="0" applyNumberFormat="0" applyBorder="0" applyProtection="0"/>
    <xf numFmtId="0" fontId="2" fillId="0" borderId="0">
      <alignment vertical="center"/>
    </xf>
    <xf numFmtId="0" fontId="35" fillId="17" borderId="0" applyNumberFormat="0" applyBorder="0" applyProtection="0"/>
    <xf numFmtId="0" fontId="29" fillId="8" borderId="0" applyNumberFormat="0" applyBorder="0" applyProtection="0"/>
    <xf numFmtId="0" fontId="35" fillId="15" borderId="0" applyNumberFormat="0" applyBorder="0" applyProtection="0"/>
    <xf numFmtId="0" fontId="40" fillId="0" borderId="0" applyNumberFormat="0" applyFill="0" applyBorder="0" applyProtection="0"/>
    <xf numFmtId="0" fontId="47" fillId="0" borderId="0" applyNumberFormat="0" applyFill="0" applyBorder="0" applyProtection="0"/>
    <xf numFmtId="0" fontId="80" fillId="5" borderId="0" applyNumberFormat="0" applyBorder="0" applyProtection="0"/>
    <xf numFmtId="0" fontId="75" fillId="0" borderId="0" applyNumberFormat="0" applyFill="0" applyBorder="0" applyProtection="0"/>
    <xf numFmtId="0" fontId="119" fillId="0" borderId="0">
      <alignment vertical="center"/>
    </xf>
    <xf numFmtId="0" fontId="63" fillId="4" borderId="0" applyNumberFormat="0" applyBorder="0" applyProtection="0"/>
    <xf numFmtId="0" fontId="52" fillId="9" borderId="0" applyNumberFormat="0" applyBorder="0" applyProtection="0"/>
    <xf numFmtId="0" fontId="47" fillId="0" borderId="0" applyNumberFormat="0" applyFill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37" fillId="21" borderId="8" applyNumberFormat="0" applyProtection="0"/>
    <xf numFmtId="0" fontId="43" fillId="0" borderId="12" applyNumberFormat="0" applyFill="0" applyProtection="0"/>
    <xf numFmtId="0" fontId="2" fillId="0" borderId="0">
      <alignment vertical="center"/>
    </xf>
    <xf numFmtId="0" fontId="119" fillId="0" borderId="0"/>
    <xf numFmtId="0" fontId="119" fillId="0" borderId="0"/>
    <xf numFmtId="41" fontId="119" fillId="0" borderId="0" applyFont="0" applyFill="0" applyBorder="0" applyProtection="0"/>
    <xf numFmtId="210" fontId="119" fillId="0" borderId="0"/>
    <xf numFmtId="0" fontId="50" fillId="21" borderId="16" applyNumberFormat="0" applyProtection="0"/>
    <xf numFmtId="0" fontId="43" fillId="0" borderId="12" applyNumberFormat="0" applyFill="0" applyProtection="0"/>
    <xf numFmtId="0" fontId="36" fillId="0" borderId="0" applyNumberFormat="0" applyFill="0" applyBorder="0" applyProtection="0"/>
    <xf numFmtId="0" fontId="35" fillId="15" borderId="0" applyNumberFormat="0" applyBorder="0" applyProtection="0"/>
    <xf numFmtId="0" fontId="29" fillId="4" borderId="0" applyNumberFormat="0" applyBorder="0" applyProtection="0"/>
    <xf numFmtId="0" fontId="45" fillId="0" borderId="13" applyNumberFormat="0" applyFill="0" applyProtection="0"/>
    <xf numFmtId="0" fontId="35" fillId="20" borderId="0" applyNumberFormat="0" applyBorder="0" applyProtection="0"/>
    <xf numFmtId="0" fontId="35" fillId="18" borderId="0" applyNumberFormat="0" applyBorder="0" applyProtection="0"/>
    <xf numFmtId="0" fontId="29" fillId="9" borderId="0" applyNumberFormat="0" applyBorder="0" applyProtection="0"/>
    <xf numFmtId="0" fontId="119" fillId="0" borderId="0">
      <alignment vertical="center"/>
    </xf>
    <xf numFmtId="0" fontId="119" fillId="0" borderId="0"/>
    <xf numFmtId="0" fontId="37" fillId="21" borderId="8" applyNumberFormat="0" applyProtection="0"/>
    <xf numFmtId="0" fontId="45" fillId="0" borderId="13" applyNumberFormat="0" applyFill="0" applyProtection="0"/>
    <xf numFmtId="0" fontId="29" fillId="6" borderId="0" applyNumberFormat="0" applyBorder="0" applyProtection="0"/>
    <xf numFmtId="0" fontId="43" fillId="0" borderId="12" applyNumberFormat="0" applyFill="0" applyProtection="0"/>
    <xf numFmtId="41" fontId="119" fillId="0" borderId="0" applyFont="0" applyFill="0" applyBorder="0" applyAlignment="0" applyProtection="0"/>
    <xf numFmtId="0" fontId="119" fillId="0" borderId="0"/>
    <xf numFmtId="0" fontId="90" fillId="8" borderId="8" applyNumberFormat="0" applyProtection="0"/>
    <xf numFmtId="0" fontId="82" fillId="0" borderId="0" applyNumberFormat="0" applyFill="0" applyBorder="0" applyProtection="0"/>
    <xf numFmtId="0" fontId="81" fillId="15" borderId="0" applyNumberFormat="0" applyBorder="0" applyProtection="0"/>
    <xf numFmtId="0" fontId="80" fillId="8" borderId="0" applyNumberFormat="0" applyBorder="0" applyProtection="0"/>
    <xf numFmtId="0" fontId="29" fillId="9" borderId="0" applyNumberFormat="0" applyBorder="0" applyProtection="0"/>
    <xf numFmtId="0" fontId="35" fillId="15" borderId="0" applyNumberFormat="0" applyBorder="0" applyProtection="0"/>
    <xf numFmtId="0" fontId="119" fillId="0" borderId="0"/>
    <xf numFmtId="0" fontId="74" fillId="0" borderId="14" applyNumberFormat="0" applyFill="0" applyProtection="0"/>
    <xf numFmtId="0" fontId="29" fillId="9" borderId="0" applyNumberFormat="0" applyBorder="0" applyProtection="0"/>
    <xf numFmtId="0" fontId="5" fillId="0" borderId="0"/>
    <xf numFmtId="0" fontId="37" fillId="21" borderId="8" applyNumberFormat="0" applyProtection="0"/>
    <xf numFmtId="0" fontId="119" fillId="0" borderId="0"/>
    <xf numFmtId="0" fontId="52" fillId="3" borderId="0" applyNumberFormat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75" fillId="0" borderId="15" applyNumberFormat="0" applyFill="0" applyProtection="0"/>
    <xf numFmtId="0" fontId="73" fillId="0" borderId="13" applyNumberFormat="0" applyFill="0" applyProtection="0"/>
    <xf numFmtId="0" fontId="72" fillId="8" borderId="8" applyNumberFormat="0" applyProtection="0"/>
    <xf numFmtId="0" fontId="63" fillId="4" borderId="0" applyNumberFormat="0" applyBorder="0" applyProtection="0"/>
    <xf numFmtId="0" fontId="61" fillId="0" borderId="0" applyNumberFormat="0" applyFill="0" applyBorder="0" applyProtection="0"/>
    <xf numFmtId="0" fontId="55" fillId="15" borderId="0" applyNumberFormat="0" applyBorder="0" applyProtection="0"/>
    <xf numFmtId="0" fontId="35" fillId="19" borderId="0" applyNumberFormat="0" applyBorder="0" applyProtection="0"/>
    <xf numFmtId="0" fontId="35" fillId="17" borderId="0" applyNumberFormat="0" applyBorder="0" applyProtection="0"/>
    <xf numFmtId="0" fontId="38" fillId="4" borderId="0" applyNumberFormat="0" applyBorder="0" applyProtection="0"/>
    <xf numFmtId="0" fontId="52" fillId="12" borderId="0" applyNumberFormat="0" applyBorder="0" applyProtection="0"/>
    <xf numFmtId="0" fontId="44" fillId="8" borderId="8" applyNumberFormat="0" applyProtection="0"/>
    <xf numFmtId="0" fontId="119" fillId="0" borderId="0"/>
    <xf numFmtId="0" fontId="119" fillId="0" borderId="0"/>
    <xf numFmtId="0" fontId="85" fillId="23" borderId="0" applyNumberFormat="0" applyBorder="0" applyProtection="0"/>
    <xf numFmtId="0" fontId="119" fillId="0" borderId="0">
      <alignment vertical="center"/>
    </xf>
    <xf numFmtId="0" fontId="35" fillId="19" borderId="0" applyNumberFormat="0" applyBorder="0" applyProtection="0"/>
    <xf numFmtId="0" fontId="35" fillId="17" borderId="0" applyNumberFormat="0" applyBorder="0" applyProtection="0"/>
    <xf numFmtId="0" fontId="55" fillId="14" borderId="0" applyNumberFormat="0" applyBorder="0" applyProtection="0"/>
    <xf numFmtId="0" fontId="80" fillId="8" borderId="0" applyNumberFormat="0" applyBorder="0" applyProtection="0"/>
    <xf numFmtId="0" fontId="47" fillId="0" borderId="15" applyNumberFormat="0" applyFill="0" applyProtection="0"/>
    <xf numFmtId="0" fontId="87" fillId="24" borderId="10" applyNumberFormat="0" applyProtection="0"/>
    <xf numFmtId="0" fontId="35" fillId="19" borderId="0" applyNumberFormat="0" applyBorder="0" applyProtection="0"/>
    <xf numFmtId="41" fontId="119" fillId="0" borderId="0" applyFont="0" applyFill="0" applyBorder="0" applyAlignment="0" applyProtection="0"/>
    <xf numFmtId="0" fontId="70" fillId="0" borderId="11" applyNumberFormat="0" applyFill="0" applyProtection="0"/>
    <xf numFmtId="41" fontId="119" fillId="0" borderId="0" applyFont="0" applyFill="0" applyBorder="0" applyProtection="0"/>
    <xf numFmtId="0" fontId="80" fillId="9" borderId="0" applyNumberFormat="0" applyBorder="0" applyProtection="0"/>
    <xf numFmtId="0" fontId="35" fillId="18" borderId="0" applyNumberFormat="0" applyBorder="0" applyProtection="0"/>
    <xf numFmtId="0" fontId="52" fillId="6" borderId="0" applyNumberFormat="0" applyBorder="0" applyProtection="0"/>
    <xf numFmtId="0" fontId="77" fillId="21" borderId="16" applyNumberFormat="0" applyProtection="0"/>
    <xf numFmtId="0" fontId="2" fillId="0" borderId="0">
      <alignment vertical="center"/>
    </xf>
    <xf numFmtId="0" fontId="81" fillId="10" borderId="0" applyNumberFormat="0" applyBorder="0" applyProtection="0"/>
    <xf numFmtId="0" fontId="119" fillId="0" borderId="0"/>
    <xf numFmtId="0" fontId="35" fillId="15" borderId="0" applyNumberFormat="0" applyBorder="0" applyProtection="0"/>
    <xf numFmtId="0" fontId="2" fillId="0" borderId="0">
      <alignment vertical="center"/>
    </xf>
    <xf numFmtId="0" fontId="35" fillId="14" borderId="0" applyNumberFormat="0" applyBorder="0" applyProtection="0"/>
    <xf numFmtId="0" fontId="119" fillId="0" borderId="0"/>
    <xf numFmtId="0" fontId="2" fillId="0" borderId="0">
      <alignment vertical="center"/>
    </xf>
    <xf numFmtId="0" fontId="77" fillId="21" borderId="16" applyNumberFormat="0" applyProtection="0"/>
    <xf numFmtId="0" fontId="119" fillId="0" borderId="0"/>
    <xf numFmtId="0" fontId="119" fillId="0" borderId="0"/>
    <xf numFmtId="0" fontId="47" fillId="0" borderId="15" applyNumberFormat="0" applyFill="0" applyProtection="0"/>
    <xf numFmtId="0" fontId="50" fillId="21" borderId="16" applyNumberFormat="0" applyProtection="0"/>
    <xf numFmtId="0" fontId="119" fillId="0" borderId="0">
      <alignment vertical="center"/>
    </xf>
    <xf numFmtId="0" fontId="80" fillId="7" borderId="0" applyNumberFormat="0" applyBorder="0" applyProtection="0"/>
    <xf numFmtId="0" fontId="45" fillId="0" borderId="13" applyNumberFormat="0" applyFill="0" applyProtection="0"/>
    <xf numFmtId="0" fontId="81" fillId="17" borderId="0" applyNumberFormat="0" applyBorder="0" applyProtection="0"/>
    <xf numFmtId="0" fontId="81" fillId="10" borderId="0" applyNumberFormat="0" applyBorder="0" applyProtection="0"/>
    <xf numFmtId="0" fontId="80" fillId="9" borderId="0" applyNumberFormat="0" applyBorder="0" applyProtection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73" fillId="0" borderId="13" applyNumberFormat="0" applyFill="0" applyProtection="0"/>
    <xf numFmtId="0" fontId="55" fillId="14" borderId="0" applyNumberFormat="0" applyBorder="0" applyProtection="0"/>
    <xf numFmtId="0" fontId="55" fillId="14" borderId="0" applyNumberFormat="0" applyBorder="0" applyProtection="0"/>
    <xf numFmtId="0" fontId="119" fillId="0" borderId="0"/>
    <xf numFmtId="0" fontId="2" fillId="0" borderId="0">
      <alignment vertical="center"/>
    </xf>
    <xf numFmtId="0" fontId="35" fillId="14" borderId="0" applyNumberFormat="0" applyBorder="0" applyProtection="0"/>
    <xf numFmtId="0" fontId="119" fillId="0" borderId="0">
      <alignment vertical="center"/>
    </xf>
    <xf numFmtId="0" fontId="29" fillId="6" borderId="0" applyNumberFormat="0" applyBorder="0" applyProtection="0"/>
    <xf numFmtId="0" fontId="35" fillId="11" borderId="0" applyNumberFormat="0" applyBorder="0" applyProtection="0"/>
    <xf numFmtId="0" fontId="75" fillId="0" borderId="0" applyNumberFormat="0" applyFill="0" applyBorder="0" applyProtection="0"/>
    <xf numFmtId="0" fontId="35" fillId="20" borderId="0" applyNumberFormat="0" applyBorder="0" applyProtection="0"/>
    <xf numFmtId="0" fontId="55" fillId="15" borderId="0" applyNumberFormat="0" applyBorder="0" applyProtection="0"/>
    <xf numFmtId="0" fontId="65" fillId="23" borderId="0" applyNumberFormat="0" applyBorder="0" applyProtection="0"/>
    <xf numFmtId="0" fontId="2" fillId="0" borderId="0">
      <alignment vertical="center"/>
    </xf>
    <xf numFmtId="0" fontId="55" fillId="13" borderId="0" applyNumberFormat="0" applyBorder="0" applyProtection="0"/>
    <xf numFmtId="0" fontId="119" fillId="0" borderId="0">
      <alignment vertical="center"/>
    </xf>
    <xf numFmtId="0" fontId="52" fillId="12" borderId="0" applyNumberFormat="0" applyBorder="0" applyProtection="0"/>
    <xf numFmtId="0" fontId="52" fillId="11" borderId="0" applyNumberFormat="0" applyBorder="0" applyProtection="0"/>
    <xf numFmtId="0" fontId="29" fillId="10" borderId="0" applyNumberFormat="0" applyBorder="0" applyProtection="0"/>
    <xf numFmtId="0" fontId="52" fillId="8" borderId="0" applyNumberFormat="0" applyBorder="0" applyProtection="0"/>
    <xf numFmtId="0" fontId="52" fillId="5" borderId="0" applyNumberFormat="0" applyBorder="0" applyProtection="0"/>
    <xf numFmtId="0" fontId="29" fillId="4" borderId="0" applyNumberFormat="0" applyBorder="0" applyProtection="0"/>
    <xf numFmtId="0" fontId="35" fillId="13" borderId="0" applyNumberFormat="0" applyBorder="0" applyProtection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9" fillId="0" borderId="0" applyNumberFormat="0" applyFill="0" applyBorder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 applyNumberFormat="0" applyFill="0" applyBorder="0" applyProtection="0"/>
    <xf numFmtId="0" fontId="50" fillId="21" borderId="16" applyNumberFormat="0" applyProtection="0"/>
    <xf numFmtId="0" fontId="29" fillId="3" borderId="0" applyNumberFormat="0" applyBorder="0" applyProtection="0"/>
    <xf numFmtId="0" fontId="2" fillId="0" borderId="0">
      <alignment vertical="center"/>
    </xf>
    <xf numFmtId="0" fontId="35" fillId="14" borderId="0" applyNumberFormat="0" applyBorder="0" applyProtection="0"/>
    <xf numFmtId="0" fontId="90" fillId="8" borderId="8" applyNumberFormat="0" applyProtection="0"/>
    <xf numFmtId="0" fontId="80" fillId="7" borderId="0" applyNumberFormat="0" applyBorder="0" applyProtection="0"/>
    <xf numFmtId="0" fontId="52" fillId="12" borderId="0" applyNumberFormat="0" applyBorder="0" applyProtection="0"/>
    <xf numFmtId="0" fontId="29" fillId="3" borderId="0" applyNumberFormat="0" applyBorder="0" applyProtection="0"/>
    <xf numFmtId="0" fontId="29" fillId="11" borderId="0" applyNumberFormat="0" applyBorder="0" applyProtection="0"/>
    <xf numFmtId="0" fontId="35" fillId="15" borderId="0" applyNumberFormat="0" applyBorder="0" applyProtection="0"/>
    <xf numFmtId="0" fontId="36" fillId="0" borderId="0" applyNumberFormat="0" applyFill="0" applyBorder="0" applyProtection="0"/>
    <xf numFmtId="0" fontId="47" fillId="0" borderId="15" applyNumberFormat="0" applyFill="0" applyProtection="0"/>
    <xf numFmtId="0" fontId="2" fillId="0" borderId="0">
      <alignment vertical="center"/>
    </xf>
    <xf numFmtId="0" fontId="35" fillId="14" borderId="0" applyNumberFormat="0" applyBorder="0" applyProtection="0"/>
    <xf numFmtId="0" fontId="43" fillId="0" borderId="12" applyNumberFormat="0" applyFill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4" borderId="0" applyNumberFormat="0" applyBorder="0" applyProtection="0"/>
    <xf numFmtId="0" fontId="40" fillId="0" borderId="0" applyNumberFormat="0" applyFill="0" applyBorder="0" applyProtection="0"/>
    <xf numFmtId="0" fontId="55" fillId="11" borderId="0" applyNumberFormat="0" applyBorder="0" applyProtection="0"/>
    <xf numFmtId="0" fontId="76" fillId="5" borderId="0" applyNumberFormat="0" applyBorder="0" applyProtection="0"/>
    <xf numFmtId="0" fontId="81" fillId="15" borderId="0" applyNumberFormat="0" applyBorder="0" applyProtection="0"/>
    <xf numFmtId="0" fontId="75" fillId="0" borderId="15" applyNumberFormat="0" applyFill="0" applyProtection="0"/>
    <xf numFmtId="0" fontId="37" fillId="21" borderId="8" applyNumberFormat="0" applyProtection="0"/>
    <xf numFmtId="0" fontId="55" fillId="15" borderId="0" applyNumberFormat="0" applyBorder="0" applyProtection="0"/>
    <xf numFmtId="0" fontId="46" fillId="0" borderId="14" applyNumberFormat="0" applyFill="0" applyProtection="0"/>
    <xf numFmtId="0" fontId="55" fillId="10" borderId="0" applyNumberFormat="0" applyBorder="0" applyProtection="0"/>
    <xf numFmtId="0" fontId="45" fillId="0" borderId="13" applyNumberFormat="0" applyFill="0" applyProtection="0"/>
    <xf numFmtId="0" fontId="75" fillId="0" borderId="0" applyNumberFormat="0" applyFill="0" applyBorder="0" applyProtection="0"/>
    <xf numFmtId="0" fontId="119" fillId="22" borderId="9" applyNumberFormat="0" applyFont="0" applyProtection="0"/>
    <xf numFmtId="0" fontId="45" fillId="0" borderId="13" applyNumberFormat="0" applyFill="0" applyProtection="0"/>
    <xf numFmtId="0" fontId="29" fillId="8" borderId="0" applyNumberFormat="0" applyBorder="0" applyProtection="0"/>
    <xf numFmtId="0" fontId="119" fillId="0" borderId="0">
      <alignment vertical="center"/>
    </xf>
    <xf numFmtId="0" fontId="41" fillId="24" borderId="10" applyNumberFormat="0" applyProtection="0"/>
    <xf numFmtId="41" fontId="119" fillId="0" borderId="0" applyFont="0" applyFill="0" applyBorder="0" applyProtection="0"/>
    <xf numFmtId="0" fontId="29" fillId="7" borderId="0" applyNumberFormat="0" applyBorder="0" applyProtection="0"/>
    <xf numFmtId="0" fontId="46" fillId="0" borderId="14" applyNumberFormat="0" applyFill="0" applyProtection="0"/>
    <xf numFmtId="0" fontId="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35" fillId="13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" fillId="0" borderId="0">
      <alignment vertical="center"/>
    </xf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9" fillId="23" borderId="0" applyNumberFormat="0" applyBorder="0" applyProtection="0"/>
    <xf numFmtId="0" fontId="5" fillId="0" borderId="0"/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>
      <alignment vertical="center"/>
    </xf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119" fillId="0" borderId="0">
      <alignment vertical="center"/>
    </xf>
    <xf numFmtId="0" fontId="2" fillId="0" borderId="0">
      <alignment vertical="center"/>
    </xf>
    <xf numFmtId="0" fontId="38" fillId="4" borderId="0" applyNumberFormat="0" applyBorder="0" applyProtection="0"/>
    <xf numFmtId="0" fontId="119" fillId="22" borderId="9" applyNumberFormat="0" applyFont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35" fillId="19" borderId="0" applyNumberFormat="0" applyBorder="0" applyProtection="0"/>
    <xf numFmtId="0" fontId="45" fillId="0" borderId="13" applyNumberFormat="0" applyFill="0" applyProtection="0"/>
    <xf numFmtId="0" fontId="119" fillId="0" borderId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2" fillId="0" borderId="0">
      <alignment vertical="center"/>
    </xf>
    <xf numFmtId="0" fontId="119" fillId="0" borderId="0"/>
    <xf numFmtId="0" fontId="49" fillId="5" borderId="0" applyNumberFormat="0" applyBorder="0" applyProtection="0"/>
    <xf numFmtId="0" fontId="50" fillId="21" borderId="16" applyNumberFormat="0" applyProtection="0"/>
    <xf numFmtId="0" fontId="63" fillId="4" borderId="0" applyNumberFormat="0" applyBorder="0" applyProtection="0"/>
    <xf numFmtId="0" fontId="29" fillId="6" borderId="0" applyNumberFormat="0" applyBorder="0" applyProtection="0"/>
    <xf numFmtId="0" fontId="29" fillId="5" borderId="0" applyNumberFormat="0" applyBorder="0" applyProtection="0"/>
    <xf numFmtId="0" fontId="80" fillId="11" borderId="0" applyNumberFormat="0" applyBorder="0" applyProtection="0"/>
    <xf numFmtId="0" fontId="70" fillId="0" borderId="11" applyNumberFormat="0" applyFill="0" applyProtection="0"/>
    <xf numFmtId="0" fontId="35" fillId="11" borderId="0" applyNumberFormat="0" applyBorder="0" applyProtection="0"/>
    <xf numFmtId="0" fontId="52" fillId="9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3" borderId="0" applyNumberFormat="0" applyBorder="0" applyProtection="0"/>
    <xf numFmtId="0" fontId="52" fillId="3" borderId="0" applyNumberFormat="0" applyBorder="0" applyProtection="0"/>
    <xf numFmtId="0" fontId="52" fillId="3" borderId="0" applyNumberFormat="0" applyBorder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52" fillId="5" borderId="0" applyNumberFormat="0" applyBorder="0" applyProtection="0"/>
    <xf numFmtId="0" fontId="52" fillId="5" borderId="0" applyNumberFormat="0" applyBorder="0" applyProtection="0"/>
    <xf numFmtId="0" fontId="52" fillId="6" borderId="0" applyNumberFormat="0" applyBorder="0" applyProtection="0"/>
    <xf numFmtId="0" fontId="52" fillId="6" borderId="0" applyNumberFormat="0" applyBorder="0" applyProtection="0"/>
    <xf numFmtId="0" fontId="52" fillId="7" borderId="0" applyNumberFormat="0" applyBorder="0" applyProtection="0"/>
    <xf numFmtId="0" fontId="52" fillId="7" borderId="0" applyNumberFormat="0" applyBorder="0" applyProtection="0"/>
    <xf numFmtId="0" fontId="52" fillId="8" borderId="0" applyNumberFormat="0" applyBorder="0" applyProtection="0"/>
    <xf numFmtId="0" fontId="52" fillId="8" borderId="0" applyNumberFormat="0" applyBorder="0" applyProtection="0"/>
    <xf numFmtId="0" fontId="35" fillId="14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52" fillId="10" borderId="0" applyNumberFormat="0" applyBorder="0" applyProtection="0"/>
    <xf numFmtId="0" fontId="52" fillId="10" borderId="0" applyNumberFormat="0" applyBorder="0" applyProtection="0"/>
    <xf numFmtId="0" fontId="52" fillId="11" borderId="0" applyNumberFormat="0" applyBorder="0" applyProtection="0"/>
    <xf numFmtId="0" fontId="52" fillId="11" borderId="0" applyNumberFormat="0" applyBorder="0" applyProtection="0"/>
    <xf numFmtId="0" fontId="52" fillId="6" borderId="0" applyNumberFormat="0" applyBorder="0" applyProtection="0"/>
    <xf numFmtId="0" fontId="52" fillId="6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52" fillId="12" borderId="0" applyNumberFormat="0" applyBorder="0" applyProtection="0"/>
    <xf numFmtId="0" fontId="52" fillId="12" borderId="0" applyNumberFormat="0" applyBorder="0" applyProtection="0"/>
    <xf numFmtId="0" fontId="29" fillId="0" borderId="0">
      <alignment vertical="center"/>
    </xf>
    <xf numFmtId="0" fontId="38" fillId="4" borderId="0" applyNumberFormat="0" applyBorder="0" applyProtection="0"/>
    <xf numFmtId="0" fontId="47" fillId="0" borderId="0" applyNumberFormat="0" applyFill="0" applyBorder="0" applyProtection="0"/>
    <xf numFmtId="0" fontId="35" fillId="15" borderId="0" applyNumberFormat="0" applyBorder="0" applyProtection="0"/>
    <xf numFmtId="0" fontId="55" fillId="13" borderId="0" applyNumberFormat="0" applyBorder="0" applyProtection="0"/>
    <xf numFmtId="0" fontId="55" fillId="13" borderId="0" applyNumberFormat="0" applyBorder="0" applyProtection="0"/>
    <xf numFmtId="0" fontId="55" fillId="10" borderId="0" applyNumberFormat="0" applyBorder="0" applyProtection="0"/>
    <xf numFmtId="0" fontId="55" fillId="10" borderId="0" applyNumberFormat="0" applyBorder="0" applyProtection="0"/>
    <xf numFmtId="0" fontId="55" fillId="11" borderId="0" applyNumberFormat="0" applyBorder="0" applyProtection="0"/>
    <xf numFmtId="0" fontId="55" fillId="11" borderId="0" applyNumberFormat="0" applyBorder="0" applyProtection="0"/>
    <xf numFmtId="0" fontId="55" fillId="14" borderId="0" applyNumberFormat="0" applyBorder="0" applyProtection="0"/>
    <xf numFmtId="0" fontId="55" fillId="14" borderId="0" applyNumberFormat="0" applyBorder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55" fillId="16" borderId="0" applyNumberFormat="0" applyBorder="0" applyProtection="0"/>
    <xf numFmtId="0" fontId="55" fillId="16" borderId="0" applyNumberFormat="0" applyBorder="0" applyProtection="0"/>
    <xf numFmtId="0" fontId="80" fillId="6" borderId="0" applyNumberFormat="0" applyBorder="0" applyProtection="0"/>
    <xf numFmtId="0" fontId="71" fillId="0" borderId="12" applyNumberFormat="0" applyFill="0" applyProtection="0"/>
    <xf numFmtId="0" fontId="35" fillId="16" borderId="0" applyNumberFormat="0" applyBorder="0" applyProtection="0"/>
    <xf numFmtId="0" fontId="35" fillId="20" borderId="0" applyNumberFormat="0" applyBorder="0" applyProtection="0"/>
    <xf numFmtId="0" fontId="119" fillId="0" borderId="0"/>
    <xf numFmtId="0" fontId="59" fillId="0" borderId="0"/>
    <xf numFmtId="0" fontId="59" fillId="0" borderId="0"/>
    <xf numFmtId="0" fontId="29" fillId="10" borderId="0" applyNumberFormat="0" applyBorder="0" applyProtection="0"/>
    <xf numFmtId="0" fontId="2" fillId="0" borderId="0">
      <alignment vertical="center"/>
    </xf>
    <xf numFmtId="0" fontId="75" fillId="0" borderId="15" applyNumberFormat="0" applyFill="0" applyProtection="0"/>
    <xf numFmtId="0" fontId="119" fillId="0" borderId="0">
      <alignment vertical="center"/>
    </xf>
    <xf numFmtId="0" fontId="29" fillId="6" borderId="0" applyNumberFormat="0" applyBorder="0" applyProtection="0"/>
    <xf numFmtId="0" fontId="81" fillId="11" borderId="0" applyNumberFormat="0" applyBorder="0" applyProtection="0"/>
    <xf numFmtId="0" fontId="67" fillId="0" borderId="0" applyNumberFormat="0" applyFill="0" applyBorder="0" applyProtection="0"/>
    <xf numFmtId="0" fontId="55" fillId="17" borderId="0" applyNumberFormat="0" applyBorder="0" applyProtection="0"/>
    <xf numFmtId="0" fontId="55" fillId="17" borderId="0" applyNumberFormat="0" applyBorder="0" applyProtection="0"/>
    <xf numFmtId="0" fontId="55" fillId="18" borderId="0" applyNumberFormat="0" applyBorder="0" applyProtection="0"/>
    <xf numFmtId="0" fontId="55" fillId="18" borderId="0" applyNumberFormat="0" applyBorder="0" applyProtection="0"/>
    <xf numFmtId="0" fontId="55" fillId="19" borderId="0" applyNumberFormat="0" applyBorder="0" applyProtection="0"/>
    <xf numFmtId="0" fontId="55" fillId="19" borderId="0" applyNumberFormat="0" applyBorder="0" applyProtection="0"/>
    <xf numFmtId="0" fontId="55" fillId="14" borderId="0" applyNumberFormat="0" applyBorder="0" applyProtection="0"/>
    <xf numFmtId="0" fontId="55" fillId="14" borderId="0" applyNumberFormat="0" applyBorder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55" fillId="20" borderId="0" applyNumberFormat="0" applyBorder="0" applyProtection="0"/>
    <xf numFmtId="0" fontId="55" fillId="20" borderId="0" applyNumberFormat="0" applyBorder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62" fillId="21" borderId="8" applyNumberFormat="0" applyProtection="0"/>
    <xf numFmtId="0" fontId="62" fillId="21" borderId="8" applyNumberFormat="0" applyProtection="0"/>
    <xf numFmtId="0" fontId="63" fillId="4" borderId="0" applyNumberFormat="0" applyBorder="0" applyProtection="0"/>
    <xf numFmtId="0" fontId="63" fillId="4" borderId="0" applyNumberFormat="0" applyBorder="0" applyProtection="0"/>
    <xf numFmtId="0" fontId="29" fillId="22" borderId="9" applyNumberFormat="0" applyFont="0" applyProtection="0"/>
    <xf numFmtId="0" fontId="16" fillId="22" borderId="9" applyNumberFormat="0" applyFont="0" applyProtection="0"/>
    <xf numFmtId="0" fontId="65" fillId="23" borderId="0" applyNumberFormat="0" applyBorder="0" applyProtection="0"/>
    <xf numFmtId="0" fontId="65" fillId="23" borderId="0" applyNumberFormat="0" applyBorder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0" fontId="68" fillId="24" borderId="10" applyNumberFormat="0" applyProtection="0"/>
    <xf numFmtId="0" fontId="68" fillId="24" borderId="10" applyNumberFormat="0" applyProtection="0"/>
    <xf numFmtId="0" fontId="119" fillId="0" borderId="0"/>
    <xf numFmtId="0" fontId="16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0" fontId="80" fillId="4" borderId="0" applyNumberFormat="0" applyBorder="0" applyProtection="0"/>
    <xf numFmtId="0" fontId="52" fillId="6" borderId="0" applyNumberFormat="0" applyBorder="0" applyProtection="0"/>
    <xf numFmtId="0" fontId="50" fillId="21" borderId="16" applyNumberFormat="0" applyProtection="0"/>
    <xf numFmtId="0" fontId="70" fillId="0" borderId="11" applyNumberFormat="0" applyFill="0" applyProtection="0"/>
    <xf numFmtId="0" fontId="70" fillId="0" borderId="11" applyNumberFormat="0" applyFill="0" applyProtection="0"/>
    <xf numFmtId="0" fontId="71" fillId="0" borderId="12" applyNumberFormat="0" applyFill="0" applyProtection="0"/>
    <xf numFmtId="0" fontId="71" fillId="0" borderId="12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3" applyNumberFormat="0" applyFill="0" applyProtection="0"/>
    <xf numFmtId="0" fontId="73" fillId="0" borderId="13" applyNumberFormat="0" applyFill="0" applyProtection="0"/>
    <xf numFmtId="0" fontId="74" fillId="0" borderId="14" applyNumberFormat="0" applyFill="0" applyProtection="0"/>
    <xf numFmtId="0" fontId="74" fillId="0" borderId="14" applyNumberFormat="0" applyFill="0" applyProtection="0"/>
    <xf numFmtId="0" fontId="75" fillId="0" borderId="15" applyNumberFormat="0" applyFill="0" applyProtection="0"/>
    <xf numFmtId="0" fontId="75" fillId="0" borderId="15" applyNumberFormat="0" applyFill="0" applyProtection="0"/>
    <xf numFmtId="0" fontId="75" fillId="0" borderId="0" applyNumberFormat="0" applyFill="0" applyBorder="0" applyProtection="0"/>
    <xf numFmtId="0" fontId="75" fillId="0" borderId="0" applyNumberFormat="0" applyFill="0" applyBorder="0" applyProtection="0"/>
    <xf numFmtId="0" fontId="76" fillId="5" borderId="0" applyNumberFormat="0" applyBorder="0" applyProtection="0"/>
    <xf numFmtId="0" fontId="76" fillId="5" borderId="0" applyNumberFormat="0" applyBorder="0" applyProtection="0"/>
    <xf numFmtId="0" fontId="77" fillId="21" borderId="16" applyNumberFormat="0" applyProtection="0"/>
    <xf numFmtId="0" fontId="77" fillId="21" borderId="16" applyNumberFormat="0" applyProtection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55" fillId="15" borderId="0" applyNumberFormat="0" applyBorder="0" applyProtection="0"/>
    <xf numFmtId="0" fontId="29" fillId="8" borderId="0" applyNumberFormat="0" applyBorder="0" applyProtection="0"/>
    <xf numFmtId="0" fontId="119" fillId="0" borderId="0">
      <alignment vertical="center"/>
    </xf>
    <xf numFmtId="0" fontId="30" fillId="0" borderId="0">
      <alignment vertical="center"/>
    </xf>
    <xf numFmtId="0" fontId="16" fillId="0" borderId="0"/>
    <xf numFmtId="0" fontId="2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119" fillId="0" borderId="0">
      <alignment vertical="center"/>
    </xf>
    <xf numFmtId="0" fontId="39" fillId="23" borderId="0" applyNumberFormat="0" applyBorder="0" applyProtection="0"/>
    <xf numFmtId="0" fontId="119" fillId="0" borderId="0">
      <alignment vertical="center"/>
    </xf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39" fillId="23" borderId="0" applyNumberFormat="0" applyBorder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9" fillId="0" borderId="0">
      <alignment vertical="center"/>
    </xf>
    <xf numFmtId="0" fontId="1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8" fillId="0" borderId="0" applyNumberFormat="0" applyFill="0" applyBorder="0">
      <protection locked="0"/>
    </xf>
    <xf numFmtId="0" fontId="47" fillId="0" borderId="0" applyNumberFormat="0" applyFill="0" applyBorder="0" applyProtection="0"/>
    <xf numFmtId="0" fontId="31" fillId="0" borderId="0" applyNumberFormat="0" applyFill="0" applyBorder="0">
      <protection locked="0"/>
    </xf>
    <xf numFmtId="0" fontId="79" fillId="0" borderId="0" applyNumberFormat="0" applyFill="0" applyBorder="0">
      <protection locked="0"/>
    </xf>
    <xf numFmtId="41" fontId="119" fillId="0" borderId="0" applyFont="0" applyFill="0" applyBorder="0" applyProtection="0"/>
    <xf numFmtId="0" fontId="80" fillId="3" borderId="0" applyNumberFormat="0" applyBorder="0" applyProtection="0"/>
    <xf numFmtId="0" fontId="80" fillId="4" borderId="0" applyNumberFormat="0" applyBorder="0" applyProtection="0"/>
    <xf numFmtId="0" fontId="80" fillId="5" borderId="0" applyNumberFormat="0" applyBorder="0" applyProtection="0"/>
    <xf numFmtId="0" fontId="80" fillId="6" borderId="0" applyNumberFormat="0" applyBorder="0" applyProtection="0"/>
    <xf numFmtId="0" fontId="80" fillId="7" borderId="0" applyNumberFormat="0" applyBorder="0" applyProtection="0"/>
    <xf numFmtId="0" fontId="80" fillId="8" borderId="0" applyNumberFormat="0" applyBorder="0" applyProtection="0"/>
    <xf numFmtId="0" fontId="80" fillId="9" borderId="0" applyNumberFormat="0" applyBorder="0" applyProtection="0"/>
    <xf numFmtId="0" fontId="80" fillId="10" borderId="0" applyNumberFormat="0" applyBorder="0" applyProtection="0"/>
    <xf numFmtId="0" fontId="80" fillId="11" borderId="0" applyNumberFormat="0" applyBorder="0" applyProtection="0"/>
    <xf numFmtId="0" fontId="80" fillId="6" borderId="0" applyNumberFormat="0" applyBorder="0" applyProtection="0"/>
    <xf numFmtId="0" fontId="80" fillId="9" borderId="0" applyNumberFormat="0" applyBorder="0" applyProtection="0"/>
    <xf numFmtId="0" fontId="80" fillId="12" borderId="0" applyNumberFormat="0" applyBorder="0" applyProtection="0"/>
    <xf numFmtId="0" fontId="81" fillId="13" borderId="0" applyNumberFormat="0" applyBorder="0" applyProtection="0"/>
    <xf numFmtId="0" fontId="81" fillId="10" borderId="0" applyNumberFormat="0" applyBorder="0" applyProtection="0"/>
    <xf numFmtId="0" fontId="81" fillId="11" borderId="0" applyNumberFormat="0" applyBorder="0" applyProtection="0"/>
    <xf numFmtId="0" fontId="81" fillId="14" borderId="0" applyNumberFormat="0" applyBorder="0" applyProtection="0"/>
    <xf numFmtId="0" fontId="81" fillId="15" borderId="0" applyNumberFormat="0" applyBorder="0" applyProtection="0"/>
    <xf numFmtId="0" fontId="81" fillId="16" borderId="0" applyNumberFormat="0" applyBorder="0" applyProtection="0"/>
    <xf numFmtId="0" fontId="81" fillId="17" borderId="0" applyNumberFormat="0" applyBorder="0" applyProtection="0"/>
    <xf numFmtId="0" fontId="81" fillId="18" borderId="0" applyNumberFormat="0" applyBorder="0" applyProtection="0"/>
    <xf numFmtId="0" fontId="81" fillId="19" borderId="0" applyNumberFormat="0" applyBorder="0" applyProtection="0"/>
    <xf numFmtId="0" fontId="81" fillId="14" borderId="0" applyNumberFormat="0" applyBorder="0" applyProtection="0"/>
    <xf numFmtId="0" fontId="81" fillId="15" borderId="0" applyNumberFormat="0" applyBorder="0" applyProtection="0"/>
    <xf numFmtId="0" fontId="81" fillId="20" borderId="0" applyNumberFormat="0" applyBorder="0" applyProtection="0"/>
    <xf numFmtId="0" fontId="82" fillId="0" borderId="0" applyNumberFormat="0" applyFill="0" applyBorder="0" applyProtection="0"/>
    <xf numFmtId="0" fontId="83" fillId="21" borderId="8" applyNumberFormat="0" applyProtection="0"/>
    <xf numFmtId="0" fontId="84" fillId="4" borderId="0" applyNumberFormat="0" applyBorder="0" applyProtection="0"/>
    <xf numFmtId="0" fontId="85" fillId="23" borderId="0" applyNumberFormat="0" applyBorder="0" applyProtection="0"/>
    <xf numFmtId="0" fontId="86" fillId="0" borderId="0" applyNumberFormat="0" applyFill="0" applyBorder="0" applyProtection="0"/>
    <xf numFmtId="0" fontId="87" fillId="24" borderId="10" applyNumberFormat="0" applyProtection="0"/>
    <xf numFmtId="0" fontId="2" fillId="0" borderId="0">
      <alignment vertical="center"/>
    </xf>
    <xf numFmtId="41" fontId="119" fillId="0" borderId="0" applyFont="0" applyFill="0" applyBorder="0" applyProtection="0"/>
    <xf numFmtId="41" fontId="119" fillId="0" borderId="0" applyFont="0" applyFill="0" applyBorder="0" applyProtection="0"/>
    <xf numFmtId="0" fontId="88" fillId="0" borderId="11" applyNumberFormat="0" applyFill="0" applyProtection="0"/>
    <xf numFmtId="0" fontId="89" fillId="0" borderId="12" applyNumberFormat="0" applyFill="0" applyProtection="0"/>
    <xf numFmtId="0" fontId="90" fillId="8" borderId="8" applyNumberFormat="0" applyProtection="0"/>
    <xf numFmtId="0" fontId="73" fillId="0" borderId="13" applyNumberFormat="0" applyFill="0" applyProtection="0"/>
    <xf numFmtId="0" fontId="74" fillId="0" borderId="14" applyNumberFormat="0" applyFill="0" applyProtection="0"/>
    <xf numFmtId="0" fontId="75" fillId="0" borderId="15" applyNumberFormat="0" applyFill="0" applyProtection="0"/>
    <xf numFmtId="0" fontId="75" fillId="0" borderId="0" applyNumberFormat="0" applyFill="0" applyBorder="0" applyProtection="0"/>
    <xf numFmtId="0" fontId="91" fillId="5" borderId="0" applyNumberFormat="0" applyBorder="0" applyProtection="0"/>
    <xf numFmtId="0" fontId="92" fillId="21" borderId="16" applyNumberFormat="0" applyProtection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119" fillId="0" borderId="0"/>
    <xf numFmtId="0" fontId="5" fillId="0" borderId="0"/>
    <xf numFmtId="0" fontId="30" fillId="0" borderId="0">
      <alignment vertical="center"/>
    </xf>
    <xf numFmtId="0" fontId="29" fillId="11" borderId="0" applyNumberFormat="0" applyBorder="0" applyProtection="0"/>
    <xf numFmtId="0" fontId="35" fillId="18" borderId="0" applyNumberFormat="0" applyBorder="0" applyProtection="0"/>
    <xf numFmtId="0" fontId="80" fillId="12" borderId="0" applyNumberFormat="0" applyBorder="0" applyProtection="0"/>
    <xf numFmtId="0" fontId="55" fillId="13" borderId="0" applyNumberFormat="0" applyBorder="0" applyProtection="0"/>
    <xf numFmtId="0" fontId="29" fillId="3" borderId="0" applyNumberFormat="0" applyBorder="0" applyProtection="0"/>
    <xf numFmtId="0" fontId="119" fillId="22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46" fillId="0" borderId="14" applyNumberFormat="0" applyFill="0" applyProtection="0"/>
    <xf numFmtId="0" fontId="35" fillId="20" borderId="0" applyNumberFormat="0" applyBorder="0" applyProtection="0"/>
    <xf numFmtId="0" fontId="35" fillId="14" borderId="0" applyNumberFormat="0" applyBorder="0" applyProtection="0"/>
    <xf numFmtId="0" fontId="29" fillId="10" borderId="0" applyNumberFormat="0" applyBorder="0" applyProtection="0"/>
    <xf numFmtId="0" fontId="2" fillId="0" borderId="0">
      <alignment vertical="center"/>
    </xf>
    <xf numFmtId="0" fontId="35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52" fillId="8" borderId="0" applyNumberFormat="0" applyBorder="0" applyProtection="0"/>
    <xf numFmtId="0" fontId="119" fillId="0" borderId="0">
      <alignment vertical="center"/>
    </xf>
    <xf numFmtId="0" fontId="29" fillId="6" borderId="0" applyNumberFormat="0" applyBorder="0" applyProtection="0"/>
    <xf numFmtId="0" fontId="55" fillId="13" borderId="0" applyNumberFormat="0" applyBorder="0" applyProtection="0"/>
    <xf numFmtId="0" fontId="81" fillId="13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50" fillId="21" borderId="16" applyNumberFormat="0" applyProtection="0"/>
    <xf numFmtId="41" fontId="119" fillId="0" borderId="0" applyFont="0" applyFill="0" applyBorder="0" applyAlignment="0" applyProtection="0"/>
    <xf numFmtId="0" fontId="35" fillId="13" borderId="0" applyNumberFormat="0" applyBorder="0" applyProtection="0"/>
    <xf numFmtId="0" fontId="37" fillId="21" borderId="8" applyNumberFormat="0" applyProtection="0"/>
    <xf numFmtId="0" fontId="49" fillId="5" borderId="0" applyNumberFormat="0" applyBorder="0" applyProtection="0"/>
    <xf numFmtId="9" fontId="29" fillId="0" borderId="0" applyFont="0" applyFill="0" applyBorder="0" applyProtection="0"/>
    <xf numFmtId="0" fontId="119" fillId="0" borderId="0">
      <alignment vertical="center"/>
    </xf>
    <xf numFmtId="0" fontId="47" fillId="0" borderId="0" applyNumberFormat="0" applyFill="0" applyBorder="0" applyProtection="0"/>
    <xf numFmtId="0" fontId="52" fillId="10" borderId="0" applyNumberFormat="0" applyBorder="0" applyProtection="0"/>
    <xf numFmtId="0" fontId="55" fillId="19" borderId="0" applyNumberFormat="0" applyBorder="0" applyProtection="0"/>
    <xf numFmtId="0" fontId="89" fillId="0" borderId="12" applyNumberFormat="0" applyFill="0" applyProtection="0"/>
    <xf numFmtId="0" fontId="29" fillId="5" borderId="0" applyNumberFormat="0" applyBorder="0" applyProtection="0"/>
    <xf numFmtId="0" fontId="55" fillId="19" borderId="0" applyNumberFormat="0" applyBorder="0" applyProtection="0"/>
    <xf numFmtId="41" fontId="119" fillId="0" borderId="0" applyFont="0" applyFill="0" applyBorder="0" applyAlignment="0" applyProtection="0"/>
    <xf numFmtId="0" fontId="81" fillId="13" borderId="0" applyNumberFormat="0" applyBorder="0" applyProtection="0"/>
    <xf numFmtId="0" fontId="29" fillId="5" borderId="0" applyNumberFormat="0" applyBorder="0" applyProtection="0"/>
    <xf numFmtId="0" fontId="46" fillId="0" borderId="14" applyNumberFormat="0" applyFill="0" applyProtection="0"/>
    <xf numFmtId="0" fontId="2" fillId="0" borderId="0">
      <alignment vertical="center"/>
    </xf>
    <xf numFmtId="0" fontId="89" fillId="0" borderId="12" applyNumberFormat="0" applyFill="0" applyProtection="0"/>
    <xf numFmtId="0" fontId="87" fillId="24" borderId="10" applyNumberFormat="0" applyProtection="0"/>
    <xf numFmtId="0" fontId="81" fillId="14" borderId="0" applyNumberFormat="0" applyBorder="0" applyProtection="0"/>
    <xf numFmtId="0" fontId="81" fillId="10" borderId="0" applyNumberFormat="0" applyBorder="0" applyProtection="0"/>
    <xf numFmtId="0" fontId="80" fillId="8" borderId="0" applyNumberFormat="0" applyBorder="0" applyProtection="0"/>
    <xf numFmtId="0" fontId="5" fillId="0" borderId="0"/>
    <xf numFmtId="0" fontId="119" fillId="0" borderId="0"/>
    <xf numFmtId="0" fontId="39" fillId="23" borderId="0" applyNumberFormat="0" applyBorder="0" applyProtection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73" fillId="0" borderId="13" applyNumberFormat="0" applyFill="0" applyProtection="0"/>
    <xf numFmtId="0" fontId="67" fillId="0" borderId="0" applyNumberFormat="0" applyFill="0" applyBorder="0" applyProtection="0"/>
    <xf numFmtId="0" fontId="61" fillId="0" borderId="0" applyNumberFormat="0" applyFill="0" applyBorder="0" applyProtection="0"/>
    <xf numFmtId="0" fontId="55" fillId="19" borderId="0" applyNumberFormat="0" applyBorder="0" applyProtection="0"/>
    <xf numFmtId="0" fontId="55" fillId="15" borderId="0" applyNumberFormat="0" applyBorder="0" applyProtection="0"/>
    <xf numFmtId="0" fontId="55" fillId="13" borderId="0" applyNumberFormat="0" applyBorder="0" applyProtection="0"/>
    <xf numFmtId="0" fontId="52" fillId="12" borderId="0" applyNumberFormat="0" applyBorder="0" applyProtection="0"/>
    <xf numFmtId="0" fontId="52" fillId="10" borderId="0" applyNumberFormat="0" applyBorder="0" applyProtection="0"/>
    <xf numFmtId="0" fontId="52" fillId="8" borderId="0" applyNumberFormat="0" applyBorder="0" applyProtection="0"/>
    <xf numFmtId="0" fontId="52" fillId="4" borderId="0" applyNumberFormat="0" applyBorder="0" applyProtection="0"/>
    <xf numFmtId="0" fontId="2" fillId="0" borderId="0">
      <alignment vertical="center"/>
    </xf>
    <xf numFmtId="0" fontId="80" fillId="11" borderId="0" applyNumberFormat="0" applyBorder="0" applyProtection="0"/>
    <xf numFmtId="0" fontId="29" fillId="5" borderId="0" applyNumberFormat="0" applyBorder="0" applyProtection="0"/>
    <xf numFmtId="0" fontId="47" fillId="0" borderId="0" applyNumberFormat="0" applyFill="0" applyBorder="0" applyProtection="0"/>
    <xf numFmtId="0" fontId="44" fillId="8" borderId="8" applyNumberFormat="0" applyProtection="0"/>
    <xf numFmtId="0" fontId="119" fillId="22" borderId="9" applyNumberFormat="0" applyFont="0" applyProtection="0"/>
    <xf numFmtId="0" fontId="35" fillId="19" borderId="0" applyNumberFormat="0" applyBorder="0" applyProtection="0"/>
    <xf numFmtId="0" fontId="119" fillId="0" borderId="0">
      <alignment vertical="center"/>
    </xf>
    <xf numFmtId="0" fontId="35" fillId="11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46" fillId="0" borderId="14" applyNumberFormat="0" applyFill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36" fillId="0" borderId="0" applyNumberFormat="0" applyFill="0" applyBorder="0" applyProtection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80" fillId="5" borderId="0" applyNumberFormat="0" applyBorder="0" applyProtection="0"/>
    <xf numFmtId="41" fontId="119" fillId="0" borderId="0" applyFont="0" applyFill="0" applyBorder="0" applyProtection="0"/>
    <xf numFmtId="9" fontId="29" fillId="0" borderId="0" applyFont="0" applyFill="0" applyBorder="0" applyProtection="0"/>
    <xf numFmtId="0" fontId="2" fillId="0" borderId="0">
      <alignment vertical="center"/>
    </xf>
    <xf numFmtId="0" fontId="46" fillId="0" borderId="14" applyNumberFormat="0" applyFill="0" applyProtection="0"/>
    <xf numFmtId="0" fontId="35" fillId="18" borderId="0" applyNumberFormat="0" applyBorder="0" applyProtection="0"/>
    <xf numFmtId="0" fontId="29" fillId="12" borderId="0" applyNumberFormat="0" applyBorder="0" applyProtection="0"/>
    <xf numFmtId="0" fontId="29" fillId="6" borderId="0" applyNumberFormat="0" applyBorder="0" applyProtection="0"/>
    <xf numFmtId="0" fontId="35" fillId="20" borderId="0" applyNumberFormat="0" applyBorder="0" applyProtection="0"/>
    <xf numFmtId="0" fontId="35" fillId="14" borderId="0" applyNumberFormat="0" applyBorder="0" applyProtection="0"/>
    <xf numFmtId="0" fontId="29" fillId="10" borderId="0" applyNumberFormat="0" applyBorder="0" applyProtection="0"/>
    <xf numFmtId="0" fontId="42" fillId="0" borderId="11" applyNumberFormat="0" applyFill="0" applyProtection="0"/>
    <xf numFmtId="0" fontId="49" fillId="5" borderId="0" applyNumberFormat="0" applyBorder="0" applyProtection="0"/>
    <xf numFmtId="0" fontId="52" fillId="4" borderId="0" applyNumberFormat="0" applyBorder="0" applyProtection="0"/>
    <xf numFmtId="0" fontId="73" fillId="0" borderId="13" applyNumberFormat="0" applyFill="0" applyProtection="0"/>
    <xf numFmtId="0" fontId="29" fillId="0" borderId="0">
      <alignment vertical="center"/>
    </xf>
    <xf numFmtId="0" fontId="52" fillId="8" borderId="0" applyNumberFormat="0" applyBorder="0" applyProtection="0"/>
    <xf numFmtId="0" fontId="5" fillId="0" borderId="0"/>
    <xf numFmtId="0" fontId="35" fillId="11" borderId="0" applyNumberFormat="0" applyBorder="0" applyProtection="0"/>
    <xf numFmtId="0" fontId="65" fillId="23" borderId="0" applyNumberFormat="0" applyBorder="0" applyProtection="0"/>
    <xf numFmtId="0" fontId="40" fillId="0" borderId="0" applyNumberFormat="0" applyFill="0" applyBorder="0" applyProtection="0"/>
    <xf numFmtId="0" fontId="37" fillId="21" borderId="8" applyNumberFormat="0" applyProtection="0"/>
    <xf numFmtId="0" fontId="29" fillId="9" borderId="0" applyNumberFormat="0" applyBorder="0" applyProtection="0"/>
    <xf numFmtId="0" fontId="35" fillId="15" borderId="0" applyNumberFormat="0" applyBorder="0" applyProtection="0"/>
    <xf numFmtId="0" fontId="52" fillId="6" borderId="0" applyNumberFormat="0" applyBorder="0" applyProtection="0"/>
    <xf numFmtId="0" fontId="119" fillId="0" borderId="0"/>
    <xf numFmtId="0" fontId="2" fillId="0" borderId="0">
      <alignment vertical="center"/>
    </xf>
    <xf numFmtId="0" fontId="35" fillId="13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35" fillId="14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52" fillId="9" borderId="0" applyNumberFormat="0" applyBorder="0" applyProtection="0"/>
    <xf numFmtId="0" fontId="44" fillId="8" borderId="8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9" fillId="12" borderId="0" applyNumberFormat="0" applyBorder="0" applyProtection="0"/>
    <xf numFmtId="0" fontId="45" fillId="0" borderId="13" applyNumberFormat="0" applyFill="0" applyProtection="0"/>
    <xf numFmtId="0" fontId="30" fillId="0" borderId="0">
      <alignment vertical="center"/>
    </xf>
    <xf numFmtId="0" fontId="77" fillId="21" borderId="16" applyNumberFormat="0" applyProtection="0"/>
    <xf numFmtId="0" fontId="44" fillId="8" borderId="8" applyNumberFormat="0" applyProtection="0"/>
    <xf numFmtId="0" fontId="44" fillId="8" borderId="8" applyNumberFormat="0" applyProtection="0"/>
    <xf numFmtId="41" fontId="119" fillId="0" borderId="0" applyFont="0" applyFill="0" applyBorder="0" applyAlignment="0" applyProtection="0"/>
    <xf numFmtId="0" fontId="55" fillId="14" borderId="0" applyNumberFormat="0" applyBorder="0" applyProtection="0"/>
    <xf numFmtId="0" fontId="16" fillId="0" borderId="0" applyFont="0" applyFill="0" applyBorder="0" applyAlignment="0" applyProtection="0"/>
    <xf numFmtId="0" fontId="16" fillId="0" borderId="0"/>
    <xf numFmtId="0" fontId="81" fillId="18" borderId="0" applyNumberFormat="0" applyBorder="0" applyProtection="0"/>
    <xf numFmtId="0" fontId="29" fillId="11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119" fillId="0" borderId="0">
      <alignment vertical="center"/>
    </xf>
    <xf numFmtId="41" fontId="119" fillId="0" borderId="0" applyFont="0" applyFill="0" applyBorder="0" applyAlignment="0" applyProtection="0"/>
    <xf numFmtId="0" fontId="2" fillId="0" borderId="0">
      <alignment vertical="center"/>
    </xf>
    <xf numFmtId="0" fontId="45" fillId="0" borderId="13" applyNumberFormat="0" applyFill="0" applyProtection="0"/>
    <xf numFmtId="0" fontId="35" fillId="15" borderId="0" applyNumberFormat="0" applyBorder="0" applyProtection="0"/>
    <xf numFmtId="0" fontId="35" fillId="11" borderId="0" applyNumberFormat="0" applyBorder="0" applyProtection="0"/>
    <xf numFmtId="0" fontId="29" fillId="9" borderId="0" applyNumberFormat="0" applyBorder="0" applyProtection="0"/>
    <xf numFmtId="0" fontId="50" fillId="21" borderId="16" applyNumberFormat="0" applyProtection="0"/>
    <xf numFmtId="0" fontId="35" fillId="16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2" fillId="0" borderId="0">
      <alignment vertical="center"/>
    </xf>
    <xf numFmtId="0" fontId="55" fillId="15" borderId="0" applyNumberFormat="0" applyBorder="0" applyProtection="0"/>
    <xf numFmtId="0" fontId="81" fillId="19" borderId="0" applyNumberFormat="0" applyBorder="0" applyProtection="0"/>
    <xf numFmtId="41" fontId="119" fillId="0" borderId="0" applyFont="0" applyFill="0" applyBorder="0" applyProtection="0"/>
    <xf numFmtId="0" fontId="119" fillId="0" borderId="0">
      <alignment vertical="center"/>
    </xf>
    <xf numFmtId="0" fontId="45" fillId="0" borderId="13" applyNumberFormat="0" applyFill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29" fillId="7" borderId="0" applyNumberFormat="0" applyBorder="0" applyProtection="0"/>
    <xf numFmtId="0" fontId="52" fillId="12" borderId="0" applyNumberFormat="0" applyBorder="0" applyProtection="0"/>
    <xf numFmtId="0" fontId="61" fillId="0" borderId="0" applyNumberFormat="0" applyFill="0" applyBorder="0" applyProtection="0"/>
    <xf numFmtId="0" fontId="119" fillId="0" borderId="0"/>
    <xf numFmtId="0" fontId="52" fillId="10" borderId="0" applyNumberFormat="0" applyBorder="0" applyProtection="0"/>
    <xf numFmtId="0" fontId="50" fillId="21" borderId="16" applyNumberFormat="0" applyProtection="0"/>
    <xf numFmtId="0" fontId="55" fillId="13" borderId="0" applyNumberFormat="0" applyBorder="0" applyProtection="0"/>
    <xf numFmtId="0" fontId="29" fillId="9" borderId="0" applyNumberFormat="0" applyBorder="0" applyProtection="0"/>
    <xf numFmtId="0" fontId="2" fillId="0" borderId="0">
      <alignment vertical="center"/>
    </xf>
    <xf numFmtId="0" fontId="88" fillId="0" borderId="11" applyNumberFormat="0" applyFill="0" applyProtection="0"/>
    <xf numFmtId="0" fontId="86" fillId="0" borderId="0" applyNumberFormat="0" applyFill="0" applyBorder="0" applyProtection="0"/>
    <xf numFmtId="0" fontId="81" fillId="19" borderId="0" applyNumberFormat="0" applyBorder="0" applyProtection="0"/>
    <xf numFmtId="0" fontId="81" fillId="13" borderId="0" applyNumberFormat="0" applyBorder="0" applyProtection="0"/>
    <xf numFmtId="0" fontId="80" fillId="7" borderId="0" applyNumberFormat="0" applyBorder="0" applyProtection="0"/>
    <xf numFmtId="0" fontId="5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72" fillId="8" borderId="8" applyNumberFormat="0" applyProtection="0"/>
    <xf numFmtId="0" fontId="61" fillId="0" borderId="0" applyNumberFormat="0" applyFill="0" applyBorder="0" applyProtection="0"/>
    <xf numFmtId="0" fontId="55" fillId="19" borderId="0" applyNumberFormat="0" applyBorder="0" applyProtection="0"/>
    <xf numFmtId="0" fontId="55" fillId="15" borderId="0" applyNumberFormat="0" applyBorder="0" applyProtection="0"/>
    <xf numFmtId="0" fontId="55" fillId="13" borderId="0" applyNumberFormat="0" applyBorder="0" applyProtection="0"/>
    <xf numFmtId="0" fontId="52" fillId="12" borderId="0" applyNumberFormat="0" applyBorder="0" applyProtection="0"/>
    <xf numFmtId="0" fontId="52" fillId="10" borderId="0" applyNumberFormat="0" applyBorder="0" applyProtection="0"/>
    <xf numFmtId="0" fontId="52" fillId="7" borderId="0" applyNumberFormat="0" applyBorder="0" applyProtection="0"/>
    <xf numFmtId="0" fontId="52" fillId="3" borderId="0" applyNumberFormat="0" applyBorder="0" applyProtection="0"/>
    <xf numFmtId="0" fontId="2" fillId="0" borderId="0">
      <alignment vertical="center"/>
    </xf>
    <xf numFmtId="0" fontId="63" fillId="4" borderId="0" applyNumberFormat="0" applyBorder="0" applyProtection="0"/>
    <xf numFmtId="0" fontId="43" fillId="0" borderId="12" applyNumberFormat="0" applyFill="0" applyProtection="0"/>
    <xf numFmtId="0" fontId="38" fillId="4" borderId="0" applyNumberFormat="0" applyBorder="0" applyProtection="0"/>
    <xf numFmtId="0" fontId="35" fillId="10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35" fillId="15" borderId="0" applyNumberFormat="0" applyBorder="0" applyProtection="0"/>
    <xf numFmtId="0" fontId="29" fillId="3" borderId="0" applyNumberFormat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Alignment="0" applyProtection="0"/>
    <xf numFmtId="0" fontId="2" fillId="0" borderId="0">
      <alignment vertical="center"/>
    </xf>
    <xf numFmtId="0" fontId="45" fillId="0" borderId="13" applyNumberFormat="0" applyFill="0" applyProtection="0"/>
    <xf numFmtId="0" fontId="38" fillId="4" borderId="0" applyNumberFormat="0" applyBorder="0" applyProtection="0"/>
    <xf numFmtId="0" fontId="35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47" fillId="0" borderId="0" applyNumberFormat="0" applyFill="0" applyBorder="0" applyProtection="0"/>
    <xf numFmtId="0" fontId="41" fillId="24" borderId="10" applyNumberFormat="0" applyProtection="0"/>
    <xf numFmtId="0" fontId="35" fillId="15" borderId="0" applyNumberFormat="0" applyBorder="0" applyProtection="0"/>
    <xf numFmtId="0" fontId="35" fillId="11" borderId="0" applyNumberFormat="0" applyBorder="0" applyProtection="0"/>
    <xf numFmtId="0" fontId="29" fillId="9" borderId="0" applyNumberFormat="0" applyBorder="0" applyProtection="0"/>
    <xf numFmtId="0" fontId="119" fillId="0" borderId="0"/>
    <xf numFmtId="41" fontId="119" fillId="0" borderId="0" applyFont="0" applyFill="0" applyBorder="0" applyAlignment="0" applyProtection="0"/>
    <xf numFmtId="0" fontId="52" fillId="8" borderId="0" applyNumberFormat="0" applyBorder="0" applyProtection="0"/>
    <xf numFmtId="0" fontId="5" fillId="0" borderId="0"/>
    <xf numFmtId="0" fontId="44" fillId="8" borderId="8" applyNumberFormat="0" applyProtection="0"/>
    <xf numFmtId="0" fontId="119" fillId="0" borderId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119" fillId="0" borderId="0">
      <alignment vertical="center"/>
    </xf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73" fillId="0" borderId="13" applyNumberFormat="0" applyFill="0" applyProtection="0"/>
    <xf numFmtId="0" fontId="29" fillId="12" borderId="0" applyNumberFormat="0" applyBorder="0" applyProtection="0"/>
    <xf numFmtId="0" fontId="2" fillId="0" borderId="0">
      <alignment vertical="center"/>
    </xf>
    <xf numFmtId="0" fontId="30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38" fillId="4" borderId="0" applyNumberFormat="0" applyBorder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88" fillId="0" borderId="11" applyNumberFormat="0" applyFill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210" fontId="119" fillId="0" borderId="0"/>
    <xf numFmtId="211" fontId="119" fillId="0" borderId="0"/>
    <xf numFmtId="212" fontId="119" fillId="0" borderId="0"/>
    <xf numFmtId="0" fontId="38" fillId="4" borderId="0" applyNumberFormat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0" fontId="39" fillId="23" borderId="0" applyNumberFormat="0" applyBorder="0" applyProtection="0"/>
    <xf numFmtId="41" fontId="2" fillId="0" borderId="0" applyFont="0" applyFill="0" applyBorder="0" applyProtection="0"/>
    <xf numFmtId="0" fontId="52" fillId="6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40" fillId="0" borderId="0" applyNumberFormat="0" applyFill="0" applyBorder="0" applyProtection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8" borderId="8" applyNumberFormat="0" applyProtection="0"/>
    <xf numFmtId="0" fontId="35" fillId="11" borderId="0" applyNumberFormat="0" applyBorder="0" applyProtection="0"/>
    <xf numFmtId="0" fontId="2" fillId="0" borderId="0">
      <alignment vertical="center"/>
    </xf>
    <xf numFmtId="41" fontId="119" fillId="0" borderId="0" applyFont="0" applyFill="0" applyBorder="0" applyProtection="0"/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9" fillId="7" borderId="0" applyNumberFormat="0" applyBorder="0" applyProtection="0"/>
    <xf numFmtId="212" fontId="119" fillId="0" borderId="0"/>
    <xf numFmtId="0" fontId="35" fillId="15" borderId="0" applyNumberFormat="0" applyBorder="0" applyProtection="0"/>
    <xf numFmtId="0" fontId="29" fillId="6" borderId="0" applyNumberFormat="0" applyBorder="0" applyProtection="0"/>
    <xf numFmtId="0" fontId="85" fillId="23" borderId="0" applyNumberFormat="0" applyBorder="0" applyProtection="0"/>
    <xf numFmtId="0" fontId="52" fillId="3" borderId="0" applyNumberFormat="0" applyBorder="0" applyProtection="0"/>
    <xf numFmtId="0" fontId="119" fillId="22" borderId="9" applyNumberFormat="0" applyFont="0" applyProtection="0"/>
    <xf numFmtId="0" fontId="49" fillId="5" borderId="0" applyNumberFormat="0" applyBorder="0" applyProtection="0"/>
    <xf numFmtId="0" fontId="35" fillId="19" borderId="0" applyNumberFormat="0" applyBorder="0" applyProtection="0"/>
    <xf numFmtId="0" fontId="35" fillId="13" borderId="0" applyNumberFormat="0" applyBorder="0" applyProtection="0"/>
    <xf numFmtId="0" fontId="29" fillId="7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212" fontId="119" fillId="0" borderId="0"/>
    <xf numFmtId="0" fontId="2" fillId="0" borderId="0">
      <alignment vertical="center"/>
    </xf>
    <xf numFmtId="0" fontId="88" fillId="0" borderId="11" applyNumberFormat="0" applyFill="0" applyProtection="0"/>
    <xf numFmtId="0" fontId="35" fillId="14" borderId="0" applyNumberFormat="0" applyBorder="0" applyProtection="0"/>
    <xf numFmtId="0" fontId="35" fillId="10" borderId="0" applyNumberFormat="0" applyBorder="0" applyProtection="0"/>
    <xf numFmtId="0" fontId="29" fillId="8" borderId="0" applyNumberFormat="0" applyBorder="0" applyProtection="0"/>
    <xf numFmtId="0" fontId="30" fillId="0" borderId="0">
      <alignment vertical="center"/>
    </xf>
    <xf numFmtId="0" fontId="49" fillId="5" borderId="0" applyNumberFormat="0" applyBorder="0" applyProtection="0"/>
    <xf numFmtId="0" fontId="35" fillId="15" borderId="0" applyNumberFormat="0" applyBorder="0" applyProtection="0"/>
    <xf numFmtId="0" fontId="29" fillId="11" borderId="0" applyNumberFormat="0" applyBorder="0" applyProtection="0"/>
    <xf numFmtId="0" fontId="29" fillId="3" borderId="0" applyNumberFormat="0" applyBorder="0" applyProtection="0"/>
    <xf numFmtId="0" fontId="35" fillId="19" borderId="0" applyNumberFormat="0" applyBorder="0" applyProtection="0"/>
    <xf numFmtId="0" fontId="119" fillId="0" borderId="0"/>
    <xf numFmtId="0" fontId="2" fillId="0" borderId="0">
      <alignment vertical="center"/>
    </xf>
    <xf numFmtId="0" fontId="35" fillId="10" borderId="0" applyNumberFormat="0" applyBorder="0" applyProtection="0"/>
    <xf numFmtId="0" fontId="86" fillId="0" borderId="0" applyNumberFormat="0" applyFill="0" applyBorder="0" applyProtection="0"/>
    <xf numFmtId="0" fontId="29" fillId="9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6" borderId="0" applyNumberFormat="0" applyBorder="0" applyProtection="0"/>
    <xf numFmtId="0" fontId="2" fillId="0" borderId="0">
      <alignment vertical="center"/>
    </xf>
    <xf numFmtId="0" fontId="29" fillId="6" borderId="0" applyNumberFormat="0" applyBorder="0" applyProtection="0"/>
    <xf numFmtId="0" fontId="55" fillId="13" borderId="0" applyNumberFormat="0" applyBorder="0" applyProtection="0"/>
    <xf numFmtId="0" fontId="67" fillId="0" borderId="0" applyNumberFormat="0" applyFill="0" applyBorder="0" applyProtection="0"/>
    <xf numFmtId="0" fontId="5" fillId="0" borderId="0"/>
    <xf numFmtId="0" fontId="47" fillId="0" borderId="0" applyNumberFormat="0" applyFill="0" applyBorder="0" applyProtection="0"/>
    <xf numFmtId="0" fontId="35" fillId="17" borderId="0" applyNumberFormat="0" applyBorder="0" applyProtection="0"/>
    <xf numFmtId="0" fontId="52" fillId="3" borderId="0" applyNumberFormat="0" applyBorder="0" applyProtection="0"/>
    <xf numFmtId="0" fontId="5" fillId="0" borderId="0"/>
    <xf numFmtId="0" fontId="92" fillId="21" borderId="16" applyNumberFormat="0" applyProtection="0"/>
    <xf numFmtId="0" fontId="85" fillId="23" borderId="0" applyNumberFormat="0" applyBorder="0" applyProtection="0"/>
    <xf numFmtId="0" fontId="81" fillId="18" borderId="0" applyNumberFormat="0" applyBorder="0" applyProtection="0"/>
    <xf numFmtId="0" fontId="80" fillId="12" borderId="0" applyNumberFormat="0" applyBorder="0" applyProtection="0"/>
    <xf numFmtId="0" fontId="80" fillId="6" borderId="0" applyNumberFormat="0" applyBorder="0" applyProtection="0"/>
    <xf numFmtId="0" fontId="5" fillId="0" borderId="0"/>
    <xf numFmtId="0" fontId="119" fillId="0" borderId="0"/>
    <xf numFmtId="0" fontId="119" fillId="0" borderId="0">
      <alignment vertical="center"/>
    </xf>
    <xf numFmtId="0" fontId="5" fillId="0" borderId="0"/>
    <xf numFmtId="0" fontId="16" fillId="0" borderId="0"/>
    <xf numFmtId="0" fontId="2" fillId="0" borderId="0">
      <alignment vertical="center"/>
    </xf>
    <xf numFmtId="0" fontId="77" fillId="21" borderId="16" applyNumberFormat="0" applyProtection="0"/>
    <xf numFmtId="0" fontId="72" fillId="8" borderId="8" applyNumberFormat="0" applyProtection="0"/>
    <xf numFmtId="0" fontId="16" fillId="0" borderId="0" applyFont="0" applyFill="0" applyBorder="0" applyAlignment="0" applyProtection="0"/>
    <xf numFmtId="0" fontId="55" fillId="20" borderId="0" applyNumberFormat="0" applyBorder="0" applyProtection="0"/>
    <xf numFmtId="0" fontId="55" fillId="18" borderId="0" applyNumberFormat="0" applyBorder="0" applyProtection="0"/>
    <xf numFmtId="0" fontId="119" fillId="0" borderId="0">
      <alignment vertical="center"/>
    </xf>
    <xf numFmtId="0" fontId="55" fillId="14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52" fillId="7" borderId="0" applyNumberFormat="0" applyBorder="0" applyProtection="0"/>
    <xf numFmtId="0" fontId="52" fillId="3" borderId="0" applyNumberFormat="0" applyBorder="0" applyProtection="0"/>
    <xf numFmtId="0" fontId="47" fillId="0" borderId="15" applyNumberFormat="0" applyFill="0" applyProtection="0"/>
    <xf numFmtId="0" fontId="42" fillId="0" borderId="11" applyNumberFormat="0" applyFill="0" applyProtection="0"/>
    <xf numFmtId="0" fontId="35" fillId="18" borderId="0" applyNumberFormat="0" applyBorder="0" applyProtection="0"/>
    <xf numFmtId="0" fontId="35" fillId="13" borderId="0" applyNumberFormat="0" applyBorder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0" fontId="29" fillId="8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9" fillId="11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41" fontId="119" fillId="0" borderId="0" applyFont="0" applyFill="0" applyBorder="0" applyProtection="0"/>
    <xf numFmtId="212" fontId="119" fillId="0" borderId="0"/>
    <xf numFmtId="0" fontId="2" fillId="0" borderId="0">
      <alignment vertical="center"/>
    </xf>
    <xf numFmtId="0" fontId="35" fillId="13" borderId="0" applyNumberFormat="0" applyBorder="0" applyProtection="0"/>
    <xf numFmtId="0" fontId="37" fillId="21" borderId="8" applyNumberFormat="0" applyProtection="0"/>
    <xf numFmtId="0" fontId="35" fillId="16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2" fillId="0" borderId="0">
      <alignment vertical="center"/>
    </xf>
    <xf numFmtId="0" fontId="47" fillId="0" borderId="15" applyNumberFormat="0" applyFill="0" applyProtection="0"/>
    <xf numFmtId="0" fontId="40" fillId="0" borderId="0" applyNumberFormat="0" applyFill="0" applyBorder="0" applyProtection="0"/>
    <xf numFmtId="0" fontId="35" fillId="14" borderId="0" applyNumberFormat="0" applyBorder="0" applyProtection="0"/>
    <xf numFmtId="0" fontId="35" fillId="10" borderId="0" applyNumberFormat="0" applyBorder="0" applyProtection="0"/>
    <xf numFmtId="0" fontId="29" fillId="8" borderId="0" applyNumberFormat="0" applyBorder="0" applyProtection="0"/>
    <xf numFmtId="0" fontId="29" fillId="7" borderId="0" applyNumberFormat="0" applyBorder="0" applyProtection="0"/>
    <xf numFmtId="0" fontId="52" fillId="11" borderId="0" applyNumberFormat="0" applyBorder="0" applyProtection="0"/>
    <xf numFmtId="0" fontId="55" fillId="14" borderId="0" applyNumberFormat="0" applyBorder="0" applyProtection="0"/>
    <xf numFmtId="0" fontId="119" fillId="0" borderId="0">
      <alignment vertical="center"/>
    </xf>
    <xf numFmtId="0" fontId="30" fillId="0" borderId="0">
      <alignment vertical="center"/>
    </xf>
    <xf numFmtId="0" fontId="55" fillId="20" borderId="0" applyNumberFormat="0" applyBorder="0" applyProtection="0"/>
    <xf numFmtId="0" fontId="2" fillId="0" borderId="0">
      <alignment vertical="center"/>
    </xf>
    <xf numFmtId="0" fontId="47" fillId="0" borderId="0" applyNumberFormat="0" applyFill="0" applyBorder="0" applyProtection="0"/>
    <xf numFmtId="0" fontId="5" fillId="0" borderId="0"/>
    <xf numFmtId="0" fontId="82" fillId="0" borderId="0" applyNumberFormat="0" applyFill="0" applyBorder="0" applyProtection="0"/>
    <xf numFmtId="0" fontId="2" fillId="0" borderId="0">
      <alignment vertical="center"/>
    </xf>
    <xf numFmtId="0" fontId="73" fillId="0" borderId="13" applyNumberFormat="0" applyFill="0" applyProtection="0"/>
    <xf numFmtId="0" fontId="119" fillId="0" borderId="0">
      <alignment vertical="center"/>
    </xf>
    <xf numFmtId="0" fontId="35" fillId="10" borderId="0" applyNumberFormat="0" applyBorder="0" applyProtection="0"/>
    <xf numFmtId="0" fontId="119" fillId="0" borderId="0">
      <alignment vertical="center"/>
    </xf>
    <xf numFmtId="0" fontId="82" fillId="0" borderId="0" applyNumberFormat="0" applyFill="0" applyBorder="0" applyProtection="0"/>
    <xf numFmtId="0" fontId="35" fillId="15" borderId="0" applyNumberFormat="0" applyBorder="0" applyProtection="0"/>
    <xf numFmtId="0" fontId="2" fillId="0" borderId="0">
      <alignment vertical="center"/>
    </xf>
    <xf numFmtId="0" fontId="35" fillId="18" borderId="0" applyNumberFormat="0" applyBorder="0" applyProtection="0"/>
    <xf numFmtId="0" fontId="29" fillId="8" borderId="0" applyNumberFormat="0" applyBorder="0" applyProtection="0"/>
    <xf numFmtId="0" fontId="55" fillId="15" borderId="0" applyNumberFormat="0" applyBorder="0" applyProtection="0"/>
    <xf numFmtId="0" fontId="119" fillId="0" borderId="0">
      <alignment vertical="center"/>
    </xf>
    <xf numFmtId="0" fontId="46" fillId="0" borderId="14" applyNumberFormat="0" applyFill="0" applyProtection="0"/>
    <xf numFmtId="0" fontId="2" fillId="0" borderId="0">
      <alignment vertical="center"/>
    </xf>
    <xf numFmtId="0" fontId="35" fillId="16" borderId="0" applyNumberFormat="0" applyBorder="0" applyProtection="0"/>
    <xf numFmtId="0" fontId="2" fillId="0" borderId="0">
      <alignment vertical="center"/>
    </xf>
    <xf numFmtId="0" fontId="43" fillId="0" borderId="12" applyNumberFormat="0" applyFill="0" applyProtection="0"/>
    <xf numFmtId="0" fontId="29" fillId="12" borderId="0" applyNumberFormat="0" applyBorder="0" applyProtection="0"/>
    <xf numFmtId="41" fontId="119" fillId="0" borderId="0" applyFont="0" applyFill="0" applyBorder="0" applyAlignment="0" applyProtection="0"/>
    <xf numFmtId="0" fontId="5" fillId="0" borderId="0"/>
    <xf numFmtId="0" fontId="42" fillId="0" borderId="11" applyNumberFormat="0" applyFill="0" applyProtection="0"/>
    <xf numFmtId="0" fontId="2" fillId="0" borderId="0">
      <alignment vertical="center"/>
    </xf>
    <xf numFmtId="0" fontId="119" fillId="22" borderId="9" applyNumberFormat="0" applyFont="0" applyProtection="0"/>
    <xf numFmtId="0" fontId="44" fillId="8" borderId="8" applyNumberFormat="0" applyProtection="0"/>
    <xf numFmtId="0" fontId="40" fillId="0" borderId="0" applyNumberFormat="0" applyFill="0" applyBorder="0" applyProtection="0"/>
    <xf numFmtId="0" fontId="35" fillId="10" borderId="0" applyNumberFormat="0" applyBorder="0" applyProtection="0"/>
    <xf numFmtId="0" fontId="119" fillId="0" borderId="0">
      <alignment vertical="center"/>
    </xf>
    <xf numFmtId="0" fontId="119" fillId="0" borderId="0"/>
    <xf numFmtId="0" fontId="119" fillId="0" borderId="0"/>
    <xf numFmtId="0" fontId="49" fillId="5" borderId="0" applyNumberFormat="0" applyBorder="0" applyProtection="0"/>
    <xf numFmtId="0" fontId="35" fillId="16" borderId="0" applyNumberFormat="0" applyBorder="0" applyProtection="0"/>
    <xf numFmtId="0" fontId="29" fillId="12" borderId="0" applyNumberFormat="0" applyBorder="0" applyProtection="0"/>
    <xf numFmtId="0" fontId="42" fillId="0" borderId="11" applyNumberFormat="0" applyFill="0" applyProtection="0"/>
    <xf numFmtId="0" fontId="119" fillId="0" borderId="0">
      <alignment vertical="center"/>
    </xf>
    <xf numFmtId="0" fontId="52" fillId="7" borderId="0" applyNumberFormat="0" applyBorder="0" applyProtection="0"/>
    <xf numFmtId="212" fontId="119" fillId="0" borderId="0"/>
    <xf numFmtId="0" fontId="44" fillId="8" borderId="8" applyNumberFormat="0" applyProtection="0"/>
    <xf numFmtId="0" fontId="29" fillId="0" borderId="0">
      <alignment vertical="center"/>
    </xf>
    <xf numFmtId="0" fontId="61" fillId="0" borderId="0" applyNumberFormat="0" applyFill="0" applyBorder="0" applyProtection="0"/>
    <xf numFmtId="0" fontId="35" fillId="11" borderId="0" applyNumberFormat="0" applyBorder="0" applyProtection="0"/>
    <xf numFmtId="0" fontId="35" fillId="18" borderId="0" applyNumberFormat="0" applyBorder="0" applyProtection="0"/>
    <xf numFmtId="0" fontId="35" fillId="11" borderId="0" applyNumberFormat="0" applyBorder="0" applyProtection="0"/>
    <xf numFmtId="0" fontId="119" fillId="0" borderId="0"/>
    <xf numFmtId="0" fontId="119" fillId="0" borderId="0"/>
    <xf numFmtId="0" fontId="65" fillId="23" borderId="0" applyNumberFormat="0" applyBorder="0" applyProtection="0"/>
    <xf numFmtId="0" fontId="77" fillId="21" borderId="16" applyNumberFormat="0" applyProtection="0"/>
    <xf numFmtId="0" fontId="2" fillId="0" borderId="0">
      <alignment vertical="center"/>
    </xf>
    <xf numFmtId="0" fontId="92" fillId="21" borderId="16" applyNumberFormat="0" applyProtection="0"/>
    <xf numFmtId="0" fontId="2" fillId="0" borderId="0">
      <alignment vertical="center"/>
    </xf>
    <xf numFmtId="0" fontId="86" fillId="0" borderId="0" applyNumberFormat="0" applyFill="0" applyBorder="0" applyProtection="0"/>
    <xf numFmtId="0" fontId="3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40" fillId="0" borderId="0" applyNumberFormat="0" applyFill="0" applyBorder="0" applyProtection="0"/>
    <xf numFmtId="0" fontId="45" fillId="0" borderId="13" applyNumberFormat="0" applyFill="0" applyProtection="0"/>
    <xf numFmtId="0" fontId="119" fillId="0" borderId="0">
      <alignment vertical="center"/>
    </xf>
    <xf numFmtId="0" fontId="43" fillId="0" borderId="12" applyNumberFormat="0" applyFill="0" applyProtection="0"/>
    <xf numFmtId="0" fontId="35" fillId="15" borderId="0" applyNumberFormat="0" applyBorder="0" applyProtection="0"/>
    <xf numFmtId="0" fontId="29" fillId="9" borderId="0" applyNumberFormat="0" applyBorder="0" applyProtection="0"/>
    <xf numFmtId="0" fontId="61" fillId="0" borderId="0" applyNumberFormat="0" applyFill="0" applyBorder="0" applyProtection="0"/>
    <xf numFmtId="0" fontId="29" fillId="10" borderId="0" applyNumberFormat="0" applyBorder="0" applyProtection="0"/>
    <xf numFmtId="0" fontId="119" fillId="0" borderId="0"/>
    <xf numFmtId="0" fontId="5" fillId="0" borderId="0"/>
    <xf numFmtId="0" fontId="75" fillId="0" borderId="0" applyNumberFormat="0" applyFill="0" applyBorder="0" applyProtection="0"/>
    <xf numFmtId="0" fontId="29" fillId="22" borderId="9" applyNumberFormat="0" applyFont="0" applyProtection="0"/>
    <xf numFmtId="0" fontId="59" fillId="0" borderId="0"/>
    <xf numFmtId="0" fontId="37" fillId="21" borderId="8" applyNumberFormat="0" applyProtection="0"/>
    <xf numFmtId="0" fontId="29" fillId="12" borderId="0" applyNumberFormat="0" applyBorder="0" applyProtection="0"/>
    <xf numFmtId="41" fontId="119" fillId="0" borderId="0" applyFont="0" applyFill="0" applyBorder="0" applyAlignment="0" applyProtection="0"/>
    <xf numFmtId="0" fontId="29" fillId="6" borderId="0" applyNumberFormat="0" applyBorder="0" applyProtection="0"/>
    <xf numFmtId="0" fontId="2" fillId="0" borderId="0">
      <alignment vertical="center"/>
    </xf>
    <xf numFmtId="0" fontId="35" fillId="11" borderId="0" applyNumberFormat="0" applyBorder="0" applyProtection="0"/>
    <xf numFmtId="0" fontId="29" fillId="9" borderId="0" applyNumberFormat="0" applyBorder="0" applyProtection="0"/>
    <xf numFmtId="0" fontId="2" fillId="0" borderId="0">
      <alignment vertical="center"/>
    </xf>
    <xf numFmtId="0" fontId="29" fillId="7" borderId="0" applyNumberFormat="0" applyBorder="0" applyProtection="0"/>
    <xf numFmtId="0" fontId="2" fillId="0" borderId="0">
      <alignment vertical="center"/>
    </xf>
    <xf numFmtId="0" fontId="52" fillId="3" borderId="0" applyNumberFormat="0" applyBorder="0" applyProtection="0"/>
    <xf numFmtId="0" fontId="29" fillId="9" borderId="0" applyNumberFormat="0" applyBorder="0" applyProtection="0"/>
    <xf numFmtId="0" fontId="61" fillId="0" borderId="0" applyNumberFormat="0" applyFill="0" applyBorder="0" applyProtection="0"/>
    <xf numFmtId="0" fontId="81" fillId="19" borderId="0" applyNumberFormat="0" applyBorder="0" applyProtection="0"/>
    <xf numFmtId="0" fontId="2" fillId="0" borderId="0">
      <alignment vertical="center"/>
    </xf>
    <xf numFmtId="0" fontId="29" fillId="10" borderId="0" applyNumberFormat="0" applyBorder="0" applyProtection="0"/>
    <xf numFmtId="0" fontId="35" fillId="18" borderId="0" applyNumberFormat="0" applyBorder="0" applyProtection="0"/>
    <xf numFmtId="211" fontId="119" fillId="0" borderId="0"/>
    <xf numFmtId="0" fontId="29" fillId="12" borderId="0" applyNumberFormat="0" applyBorder="0" applyProtection="0"/>
    <xf numFmtId="0" fontId="35" fillId="15" borderId="0" applyNumberFormat="0" applyBorder="0" applyProtection="0"/>
    <xf numFmtId="0" fontId="2" fillId="0" borderId="0">
      <alignment vertical="center"/>
    </xf>
    <xf numFmtId="0" fontId="35" fillId="18" borderId="0" applyNumberFormat="0" applyBorder="0" applyProtection="0"/>
    <xf numFmtId="0" fontId="77" fillId="21" borderId="16" applyNumberFormat="0" applyProtection="0"/>
    <xf numFmtId="0" fontId="119" fillId="22" borderId="9" applyNumberFormat="0" applyFont="0" applyProtection="0"/>
    <xf numFmtId="0" fontId="2" fillId="0" borderId="0">
      <alignment vertical="center"/>
    </xf>
    <xf numFmtId="0" fontId="29" fillId="6" borderId="0" applyNumberFormat="0" applyBorder="0" applyProtection="0"/>
    <xf numFmtId="0" fontId="55" fillId="15" borderId="0" applyNumberFormat="0" applyBorder="0" applyProtection="0"/>
    <xf numFmtId="0" fontId="35" fillId="11" borderId="0" applyNumberFormat="0" applyBorder="0" applyProtection="0"/>
    <xf numFmtId="41" fontId="119" fillId="0" borderId="0" applyFont="0" applyFill="0" applyBorder="0" applyAlignment="0" applyProtection="0"/>
    <xf numFmtId="0" fontId="44" fillId="8" borderId="8" applyNumberFormat="0" applyProtection="0"/>
    <xf numFmtId="211" fontId="119" fillId="0" borderId="0"/>
    <xf numFmtId="41" fontId="119" fillId="0" borderId="0" applyFont="0" applyFill="0" applyBorder="0" applyAlignment="0" applyProtection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5" fillId="0" borderId="0"/>
    <xf numFmtId="0" fontId="52" fillId="9" borderId="0" applyNumberFormat="0" applyBorder="0" applyProtection="0"/>
    <xf numFmtId="0" fontId="91" fillId="5" borderId="0" applyNumberFormat="0" applyBorder="0" applyProtection="0"/>
    <xf numFmtId="41" fontId="119" fillId="0" borderId="0" applyFont="0" applyFill="0" applyBorder="0" applyProtection="0"/>
    <xf numFmtId="0" fontId="84" fillId="4" borderId="0" applyNumberFormat="0" applyBorder="0" applyProtection="0"/>
    <xf numFmtId="0" fontId="81" fillId="17" borderId="0" applyNumberFormat="0" applyBorder="0" applyProtection="0"/>
    <xf numFmtId="0" fontId="80" fillId="9" borderId="0" applyNumberFormat="0" applyBorder="0" applyProtection="0"/>
    <xf numFmtId="0" fontId="80" fillId="5" borderId="0" applyNumberFormat="0" applyBorder="0" applyProtection="0"/>
    <xf numFmtId="0" fontId="5" fillId="0" borderId="0"/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77" fillId="21" borderId="16" applyNumberFormat="0" applyProtection="0"/>
    <xf numFmtId="0" fontId="71" fillId="0" borderId="12" applyNumberFormat="0" applyFill="0" applyProtection="0"/>
    <xf numFmtId="0" fontId="65" fillId="23" borderId="0" applyNumberFormat="0" applyBorder="0" applyProtection="0"/>
    <xf numFmtId="0" fontId="55" fillId="20" borderId="0" applyNumberFormat="0" applyBorder="0" applyProtection="0"/>
    <xf numFmtId="0" fontId="55" fillId="18" borderId="0" applyNumberFormat="0" applyBorder="0" applyProtection="0"/>
    <xf numFmtId="0" fontId="55" fillId="14" borderId="0" applyNumberFormat="0" applyBorder="0" applyProtection="0"/>
    <xf numFmtId="0" fontId="35" fillId="15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52" fillId="6" borderId="0" applyNumberFormat="0" applyBorder="0" applyProtection="0"/>
    <xf numFmtId="0" fontId="50" fillId="21" borderId="16" applyNumberFormat="0" applyProtection="0"/>
    <xf numFmtId="212" fontId="119" fillId="0" borderId="0"/>
    <xf numFmtId="0" fontId="29" fillId="4" borderId="0" applyNumberFormat="0" applyBorder="0" applyProtection="0"/>
    <xf numFmtId="0" fontId="37" fillId="21" borderId="8" applyNumberFormat="0" applyProtection="0"/>
    <xf numFmtId="0" fontId="29" fillId="3" borderId="0" applyNumberFormat="0" applyBorder="0" applyProtection="0"/>
    <xf numFmtId="0" fontId="40" fillId="0" borderId="0" applyNumberForma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211" fontId="119" fillId="0" borderId="0"/>
    <xf numFmtId="0" fontId="44" fillId="8" borderId="8" applyNumberFormat="0" applyProtection="0"/>
    <xf numFmtId="0" fontId="36" fillId="0" borderId="0" applyNumberFormat="0" applyFill="0" applyBorder="0" applyProtection="0"/>
    <xf numFmtId="0" fontId="35" fillId="15" borderId="0" applyNumberFormat="0" applyBorder="0" applyProtection="0"/>
    <xf numFmtId="0" fontId="29" fillId="11" borderId="0" applyNumberFormat="0" applyBorder="0" applyProtection="0"/>
    <xf numFmtId="0" fontId="29" fillId="3" borderId="0" applyNumberFormat="0" applyBorder="0" applyProtection="0"/>
    <xf numFmtId="0" fontId="46" fillId="0" borderId="14" applyNumberFormat="0" applyFill="0" applyProtection="0"/>
    <xf numFmtId="0" fontId="39" fillId="23" borderId="0" applyNumberFormat="0" applyBorder="0" applyProtection="0"/>
    <xf numFmtId="0" fontId="35" fillId="19" borderId="0" applyNumberFormat="0" applyBorder="0" applyProtection="0"/>
    <xf numFmtId="0" fontId="35" fillId="13" borderId="0" applyNumberFormat="0" applyBorder="0" applyProtection="0"/>
    <xf numFmtId="0" fontId="29" fillId="7" borderId="0" applyNumberFormat="0" applyBorder="0" applyProtection="0"/>
    <xf numFmtId="0" fontId="35" fillId="13" borderId="0" applyNumberFormat="0" applyBorder="0" applyProtection="0"/>
    <xf numFmtId="41" fontId="2" fillId="0" borderId="0" applyFont="0" applyFill="0" applyBorder="0" applyProtection="0"/>
    <xf numFmtId="0" fontId="29" fillId="8" borderId="0" applyNumberFormat="0" applyBorder="0" applyProtection="0"/>
    <xf numFmtId="0" fontId="62" fillId="21" borderId="8" applyNumberFormat="0" applyProtection="0"/>
    <xf numFmtId="0" fontId="80" fillId="9" borderId="0" applyNumberFormat="0" applyBorder="0" applyProtection="0"/>
    <xf numFmtId="0" fontId="29" fillId="4" borderId="0" applyNumberFormat="0" applyBorder="0" applyProtection="0"/>
    <xf numFmtId="0" fontId="43" fillId="0" borderId="12" applyNumberFormat="0" applyFill="0" applyProtection="0"/>
    <xf numFmtId="0" fontId="119" fillId="0" borderId="0"/>
    <xf numFmtId="0" fontId="49" fillId="5" borderId="0" applyNumberFormat="0" applyBorder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31" fillId="0" borderId="0" applyNumberFormat="0" applyFill="0" applyBorder="0">
      <protection locked="0"/>
    </xf>
    <xf numFmtId="0" fontId="119" fillId="0" borderId="0"/>
    <xf numFmtId="211" fontId="119" fillId="0" borderId="0"/>
    <xf numFmtId="0" fontId="29" fillId="0" borderId="0">
      <alignment vertical="center"/>
    </xf>
    <xf numFmtId="0" fontId="119" fillId="22" borderId="9" applyNumberFormat="0" applyFont="0" applyProtection="0"/>
    <xf numFmtId="0" fontId="55" fillId="17" borderId="0" applyNumberFormat="0" applyBorder="0" applyProtection="0"/>
    <xf numFmtId="0" fontId="119" fillId="0" borderId="0">
      <alignment vertical="center"/>
    </xf>
    <xf numFmtId="0" fontId="55" fillId="14" borderId="0" applyNumberFormat="0" applyBorder="0" applyProtection="0"/>
    <xf numFmtId="0" fontId="47" fillId="0" borderId="15" applyNumberFormat="0" applyFill="0" applyProtection="0"/>
    <xf numFmtId="0" fontId="29" fillId="3" borderId="0" applyNumberFormat="0" applyBorder="0" applyProtection="0"/>
    <xf numFmtId="0" fontId="80" fillId="9" borderId="0" applyNumberFormat="0" applyBorder="0" applyProtection="0"/>
    <xf numFmtId="0" fontId="29" fillId="3" borderId="0" applyNumberFormat="0" applyBorder="0" applyProtection="0"/>
    <xf numFmtId="0" fontId="119" fillId="0" borderId="0">
      <alignment vertical="center"/>
    </xf>
    <xf numFmtId="0" fontId="5" fillId="0" borderId="0"/>
    <xf numFmtId="0" fontId="5" fillId="0" borderId="0"/>
    <xf numFmtId="0" fontId="35" fillId="17" borderId="0" applyNumberFormat="0" applyBorder="0" applyProtection="0"/>
    <xf numFmtId="0" fontId="39" fillId="23" borderId="0" applyNumberFormat="0" applyBorder="0" applyProtection="0"/>
    <xf numFmtId="0" fontId="2" fillId="0" borderId="0">
      <alignment vertical="center"/>
    </xf>
    <xf numFmtId="0" fontId="35" fillId="10" borderId="0" applyNumberFormat="0" applyBorder="0" applyProtection="0"/>
    <xf numFmtId="0" fontId="119" fillId="0" borderId="0"/>
    <xf numFmtId="0" fontId="119" fillId="0" borderId="0"/>
    <xf numFmtId="0" fontId="81" fillId="10" borderId="0" applyNumberFormat="0" applyBorder="0" applyProtection="0"/>
    <xf numFmtId="0" fontId="35" fillId="20" borderId="0" applyNumberFormat="0" applyBorder="0" applyProtection="0"/>
    <xf numFmtId="0" fontId="52" fillId="10" borderId="0" applyNumberFormat="0" applyBorder="0" applyProtection="0"/>
    <xf numFmtId="0" fontId="41" fillId="24" borderId="10" applyNumberFormat="0" applyProtection="0"/>
    <xf numFmtId="0" fontId="50" fillId="21" borderId="16" applyNumberFormat="0" applyProtection="0"/>
    <xf numFmtId="0" fontId="52" fillId="6" borderId="0" applyNumberFormat="0" applyBorder="0" applyProtection="0"/>
    <xf numFmtId="0" fontId="80" fillId="4" borderId="0" applyNumberFormat="0" applyBorder="0" applyProtection="0"/>
    <xf numFmtId="0" fontId="119" fillId="0" borderId="0">
      <alignment vertical="center"/>
    </xf>
    <xf numFmtId="0" fontId="29" fillId="0" borderId="0">
      <alignment vertical="center"/>
    </xf>
    <xf numFmtId="0" fontId="29" fillId="8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4" borderId="0" applyNumberFormat="0" applyBorder="0" applyProtection="0"/>
    <xf numFmtId="0" fontId="39" fillId="23" borderId="0" applyNumberFormat="0" applyBorder="0" applyProtection="0"/>
    <xf numFmtId="0" fontId="35" fillId="17" borderId="0" applyNumberFormat="0" applyBorder="0" applyProtection="0"/>
    <xf numFmtId="0" fontId="35" fillId="14" borderId="0" applyNumberFormat="0" applyBorder="0" applyProtection="0"/>
    <xf numFmtId="0" fontId="2" fillId="0" borderId="0">
      <alignment vertical="center"/>
    </xf>
    <xf numFmtId="0" fontId="29" fillId="9" borderId="0" applyNumberFormat="0" applyBorder="0" applyProtection="0"/>
    <xf numFmtId="0" fontId="119" fillId="0" borderId="0"/>
    <xf numFmtId="0" fontId="2" fillId="0" borderId="0">
      <alignment vertical="center"/>
    </xf>
    <xf numFmtId="0" fontId="29" fillId="10" borderId="0" applyNumberFormat="0" applyBorder="0" applyProtection="0"/>
    <xf numFmtId="0" fontId="119" fillId="0" borderId="0"/>
    <xf numFmtId="0" fontId="2" fillId="0" borderId="0">
      <alignment vertical="center"/>
    </xf>
    <xf numFmtId="0" fontId="119" fillId="0" borderId="0">
      <alignment vertical="center"/>
    </xf>
    <xf numFmtId="0" fontId="35" fillId="10" borderId="0" applyNumberFormat="0" applyBorder="0" applyProtection="0"/>
    <xf numFmtId="0" fontId="52" fillId="11" borderId="0" applyNumberFormat="0" applyBorder="0" applyProtection="0"/>
    <xf numFmtId="0" fontId="52" fillId="7" borderId="0" applyNumberFormat="0" applyBorder="0" applyProtection="0"/>
    <xf numFmtId="0" fontId="2" fillId="0" borderId="0">
      <alignment vertical="center"/>
    </xf>
    <xf numFmtId="0" fontId="29" fillId="4" borderId="0" applyNumberFormat="0" applyBorder="0" applyProtection="0"/>
    <xf numFmtId="212" fontId="119" fillId="0" borderId="0"/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Protection="0"/>
    <xf numFmtId="0" fontId="39" fillId="23" borderId="0" applyNumberFormat="0" applyBorder="0" applyProtection="0"/>
    <xf numFmtId="0" fontId="44" fillId="8" borderId="8" applyNumberFormat="0" applyProtection="0"/>
    <xf numFmtId="0" fontId="38" fillId="4" borderId="0" applyNumberFormat="0" applyBorder="0" applyProtection="0"/>
    <xf numFmtId="0" fontId="42" fillId="0" borderId="11" applyNumberFormat="0" applyFill="0" applyProtection="0"/>
    <xf numFmtId="0" fontId="29" fillId="9" borderId="0" applyNumberFormat="0" applyBorder="0" applyProtection="0"/>
    <xf numFmtId="0" fontId="41" fillId="24" borderId="10" applyNumberFormat="0" applyProtection="0"/>
    <xf numFmtId="0" fontId="35" fillId="17" borderId="0" applyNumberFormat="0" applyBorder="0" applyProtection="0"/>
    <xf numFmtId="0" fontId="35" fillId="14" borderId="0" applyNumberFormat="0" applyBorder="0" applyProtection="0"/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75" fillId="0" borderId="15" applyNumberFormat="0" applyFill="0" applyProtection="0"/>
    <xf numFmtId="0" fontId="119" fillId="0" borderId="0"/>
    <xf numFmtId="0" fontId="36" fillId="0" borderId="0" applyNumberFormat="0" applyFill="0" applyBorder="0" applyProtection="0"/>
    <xf numFmtId="0" fontId="2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42" fillId="0" borderId="11" applyNumberFormat="0" applyFill="0" applyProtection="0"/>
    <xf numFmtId="0" fontId="35" fillId="17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7" fillId="0" borderId="15" applyNumberFormat="0" applyFill="0" applyProtection="0"/>
    <xf numFmtId="0" fontId="35" fillId="10" borderId="0" applyNumberFormat="0" applyBorder="0" applyProtection="0"/>
    <xf numFmtId="0" fontId="29" fillId="8" borderId="0" applyNumberFormat="0" applyBorder="0" applyProtection="0"/>
    <xf numFmtId="0" fontId="5" fillId="0" borderId="0"/>
    <xf numFmtId="0" fontId="119" fillId="0" borderId="0">
      <alignment vertical="center"/>
    </xf>
    <xf numFmtId="0" fontId="52" fillId="7" borderId="0" applyNumberFormat="0" applyBorder="0" applyProtection="0"/>
    <xf numFmtId="0" fontId="55" fillId="15" borderId="0" applyNumberFormat="0" applyBorder="0" applyProtection="0"/>
    <xf numFmtId="0" fontId="29" fillId="4" borderId="0" applyNumberFormat="0" applyBorder="0" applyProtection="0"/>
    <xf numFmtId="0" fontId="119" fillId="0" borderId="0">
      <alignment vertical="center"/>
    </xf>
    <xf numFmtId="0" fontId="45" fillId="0" borderId="13" applyNumberFormat="0" applyFill="0" applyProtection="0"/>
    <xf numFmtId="0" fontId="75" fillId="0" borderId="0" applyNumberFormat="0" applyFill="0" applyBorder="0" applyProtection="0"/>
    <xf numFmtId="0" fontId="43" fillId="0" borderId="12" applyNumberFormat="0" applyFill="0" applyProtection="0"/>
    <xf numFmtId="0" fontId="119" fillId="0" borderId="0"/>
    <xf numFmtId="0" fontId="52" fillId="12" borderId="0" applyNumberFormat="0" applyBorder="0" applyProtection="0"/>
    <xf numFmtId="0" fontId="29" fillId="11" borderId="0" applyNumberFormat="0" applyBorder="0" applyProtection="0"/>
    <xf numFmtId="0" fontId="119" fillId="0" borderId="0">
      <alignment vertical="center"/>
    </xf>
    <xf numFmtId="0" fontId="80" fillId="8" borderId="0" applyNumberFormat="0" applyBorder="0" applyProtection="0"/>
    <xf numFmtId="0" fontId="38" fillId="4" borderId="0" applyNumberFormat="0" applyBorder="0" applyProtection="0"/>
    <xf numFmtId="0" fontId="43" fillId="0" borderId="12" applyNumberFormat="0" applyFill="0" applyProtection="0"/>
    <xf numFmtId="0" fontId="50" fillId="21" borderId="16" applyNumberFormat="0" applyProtection="0"/>
    <xf numFmtId="210" fontId="119" fillId="0" borderId="0"/>
    <xf numFmtId="0" fontId="119" fillId="0" borderId="0"/>
    <xf numFmtId="0" fontId="2" fillId="0" borderId="0">
      <alignment vertical="center"/>
    </xf>
    <xf numFmtId="0" fontId="119" fillId="0" borderId="0"/>
    <xf numFmtId="0" fontId="72" fillId="8" borderId="8" applyNumberFormat="0" applyProtection="0"/>
    <xf numFmtId="0" fontId="35" fillId="10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75" fillId="0" borderId="0" applyNumberFormat="0" applyFill="0" applyBorder="0" applyProtection="0"/>
    <xf numFmtId="0" fontId="83" fillId="21" borderId="8" applyNumberFormat="0" applyProtection="0"/>
    <xf numFmtId="0" fontId="81" fillId="16" borderId="0" applyNumberFormat="0" applyBorder="0" applyProtection="0"/>
    <xf numFmtId="0" fontId="80" fillId="6" borderId="0" applyNumberFormat="0" applyBorder="0" applyProtection="0"/>
    <xf numFmtId="0" fontId="80" fillId="4" borderId="0" applyNumberFormat="0" applyBorder="0" applyProtection="0"/>
    <xf numFmtId="0" fontId="5" fillId="0" borderId="0"/>
    <xf numFmtId="0" fontId="119" fillId="0" borderId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76" fillId="5" borderId="0" applyNumberFormat="0" applyBorder="0" applyProtection="0"/>
    <xf numFmtId="0" fontId="71" fillId="0" borderId="12" applyNumberFormat="0" applyFill="0" applyProtection="0"/>
    <xf numFmtId="41" fontId="119" fillId="0" borderId="0" applyFont="0" applyFill="0" applyBorder="0" applyAlignment="0" applyProtection="0"/>
    <xf numFmtId="0" fontId="65" fillId="23" borderId="0" applyNumberFormat="0" applyBorder="0" applyProtection="0"/>
    <xf numFmtId="0" fontId="55" fillId="15" borderId="0" applyNumberFormat="0" applyBorder="0" applyProtection="0"/>
    <xf numFmtId="0" fontId="55" fillId="17" borderId="0" applyNumberFormat="0" applyBorder="0" applyProtection="0"/>
    <xf numFmtId="0" fontId="55" fillId="11" borderId="0" applyNumberFormat="0" applyBorder="0" applyProtection="0"/>
    <xf numFmtId="0" fontId="52" fillId="6" borderId="0" applyNumberFormat="0" applyBorder="0" applyProtection="0"/>
    <xf numFmtId="0" fontId="52" fillId="6" borderId="0" applyNumberFormat="0" applyBorder="0" applyProtection="0"/>
    <xf numFmtId="0" fontId="2" fillId="0" borderId="0">
      <alignment vertical="center"/>
    </xf>
    <xf numFmtId="0" fontId="46" fillId="0" borderId="14" applyNumberFormat="0" applyFill="0" applyProtection="0"/>
    <xf numFmtId="0" fontId="41" fillId="24" borderId="10" applyNumberFormat="0" applyProtection="0"/>
    <xf numFmtId="0" fontId="2" fillId="0" borderId="0">
      <alignment vertical="center"/>
    </xf>
    <xf numFmtId="0" fontId="29" fillId="12" borderId="0" applyNumberFormat="0" applyBorder="0" applyProtection="0"/>
    <xf numFmtId="0" fontId="29" fillId="10" borderId="0" applyNumberFormat="0" applyBorder="0" applyProtection="0"/>
    <xf numFmtId="0" fontId="119" fillId="22" borderId="9" applyNumberFormat="0" applyFont="0" applyProtection="0"/>
    <xf numFmtId="0" fontId="75" fillId="0" borderId="15" applyNumberFormat="0" applyFill="0" applyProtection="0"/>
    <xf numFmtId="0" fontId="81" fillId="1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9" fillId="0" borderId="0">
      <alignment vertical="center"/>
    </xf>
    <xf numFmtId="41" fontId="119" fillId="0" borderId="0" applyFont="0" applyFill="0" applyBorder="0" applyProtection="0"/>
    <xf numFmtId="0" fontId="55" fillId="14" borderId="0" applyNumberFormat="0" applyBorder="0" applyProtection="0"/>
    <xf numFmtId="41" fontId="119" fillId="0" borderId="0" applyFont="0" applyFill="0" applyBorder="0" applyProtection="0"/>
    <xf numFmtId="210" fontId="119" fillId="0" borderId="0"/>
    <xf numFmtId="0" fontId="50" fillId="21" borderId="16" applyNumberFormat="0" applyProtection="0"/>
    <xf numFmtId="0" fontId="43" fillId="0" borderId="12" applyNumberFormat="0" applyFill="0" applyProtection="0"/>
    <xf numFmtId="0" fontId="35" fillId="20" borderId="0" applyNumberFormat="0" applyBorder="0" applyProtection="0"/>
    <xf numFmtId="0" fontId="35" fillId="14" borderId="0" applyNumberFormat="0" applyBorder="0" applyProtection="0"/>
    <xf numFmtId="0" fontId="29" fillId="10" borderId="0" applyNumberFormat="0" applyBorder="0" applyProtection="0"/>
    <xf numFmtId="0" fontId="73" fillId="0" borderId="13" applyNumberFormat="0" applyFill="0" applyProtection="0"/>
    <xf numFmtId="0" fontId="45" fillId="0" borderId="13" applyNumberFormat="0" applyFill="0" applyProtection="0"/>
    <xf numFmtId="0" fontId="35" fillId="18" borderId="0" applyNumberFormat="0" applyBorder="0" applyProtection="0"/>
    <xf numFmtId="0" fontId="29" fillId="12" borderId="0" applyNumberFormat="0" applyBorder="0" applyProtection="0"/>
    <xf numFmtId="0" fontId="29" fillId="6" borderId="0" applyNumberFormat="0" applyBorder="0" applyProtection="0"/>
    <xf numFmtId="0" fontId="29" fillId="11" borderId="0" applyNumberFormat="0" applyBorder="0" applyProtection="0"/>
    <xf numFmtId="0" fontId="35" fillId="19" borderId="0" applyNumberFormat="0" applyBorder="0" applyProtection="0"/>
    <xf numFmtId="0" fontId="55" fillId="10" borderId="0" applyNumberFormat="0" applyBorder="0" applyProtection="0"/>
    <xf numFmtId="0" fontId="67" fillId="0" borderId="0" applyNumberFormat="0" applyFill="0" applyBorder="0" applyProtection="0"/>
    <xf numFmtId="0" fontId="81" fillId="11" borderId="0" applyNumberFormat="0" applyBorder="0" applyProtection="0"/>
    <xf numFmtId="0" fontId="2" fillId="0" borderId="0">
      <alignment vertical="center"/>
    </xf>
    <xf numFmtId="0" fontId="29" fillId="6" borderId="0" applyNumberFormat="0" applyBorder="0" applyProtection="0"/>
    <xf numFmtId="0" fontId="119" fillId="0" borderId="0">
      <alignment vertical="center"/>
    </xf>
    <xf numFmtId="0" fontId="75" fillId="0" borderId="15" applyNumberFormat="0" applyFill="0" applyProtection="0"/>
    <xf numFmtId="0" fontId="55" fillId="18" borderId="0" applyNumberFormat="0" applyBorder="0" applyProtection="0"/>
    <xf numFmtId="0" fontId="35" fillId="19" borderId="0" applyNumberFormat="0" applyBorder="0" applyProtection="0"/>
    <xf numFmtId="0" fontId="55" fillId="19" borderId="0" applyNumberFormat="0" applyBorder="0" applyProtection="0"/>
    <xf numFmtId="0" fontId="2" fillId="0" borderId="0">
      <alignment vertical="center"/>
    </xf>
    <xf numFmtId="0" fontId="46" fillId="0" borderId="14" applyNumberFormat="0" applyFill="0" applyProtection="0"/>
    <xf numFmtId="0" fontId="29" fillId="10" borderId="0" applyNumberFormat="0" applyBorder="0" applyProtection="0"/>
    <xf numFmtId="0" fontId="119" fillId="0" borderId="0"/>
    <xf numFmtId="0" fontId="55" fillId="15" borderId="0" applyNumberFormat="0" applyBorder="0" applyProtection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49" fillId="5" borderId="0" applyNumberFormat="0" applyBorder="0" applyProtection="0"/>
    <xf numFmtId="0" fontId="29" fillId="11" borderId="0" applyNumberFormat="0" applyBorder="0" applyProtection="0"/>
    <xf numFmtId="0" fontId="119" fillId="0" borderId="0"/>
    <xf numFmtId="0" fontId="35" fillId="18" borderId="0" applyNumberFormat="0" applyBorder="0" applyProtection="0"/>
    <xf numFmtId="0" fontId="29" fillId="4" borderId="0" applyNumberFormat="0" applyBorder="0" applyProtection="0"/>
    <xf numFmtId="0" fontId="35" fillId="14" borderId="0" applyNumberFormat="0" applyBorder="0" applyProtection="0"/>
    <xf numFmtId="0" fontId="38" fillId="4" borderId="0" applyNumberFormat="0" applyBorder="0" applyProtection="0"/>
    <xf numFmtId="0" fontId="52" fillId="5" borderId="0" applyNumberFormat="0" applyBorder="0" applyProtection="0"/>
    <xf numFmtId="0" fontId="68" fillId="24" borderId="10" applyNumberFormat="0" applyProtection="0"/>
    <xf numFmtId="0" fontId="49" fillId="5" borderId="0" applyNumberFormat="0" applyBorder="0" applyProtection="0"/>
    <xf numFmtId="0" fontId="2" fillId="0" borderId="0">
      <alignment vertical="center"/>
    </xf>
    <xf numFmtId="0" fontId="35" fillId="20" borderId="0" applyNumberFormat="0" applyBorder="0" applyProtection="0"/>
    <xf numFmtId="41" fontId="119" fillId="0" borderId="0" applyFont="0" applyFill="0" applyBorder="0" applyProtection="0"/>
    <xf numFmtId="0" fontId="47" fillId="0" borderId="0" applyNumberFormat="0" applyFill="0" applyBorder="0" applyProtection="0"/>
    <xf numFmtId="0" fontId="29" fillId="6" borderId="0" applyNumberFormat="0" applyBorder="0" applyProtection="0"/>
    <xf numFmtId="0" fontId="35" fillId="16" borderId="0" applyNumberFormat="0" applyBorder="0" applyProtection="0"/>
    <xf numFmtId="0" fontId="29" fillId="6" borderId="0" applyNumberFormat="0" applyBorder="0" applyProtection="0"/>
    <xf numFmtId="210" fontId="119" fillId="0" borderId="0"/>
    <xf numFmtId="0" fontId="71" fillId="0" borderId="12" applyNumberFormat="0" applyFill="0" applyProtection="0"/>
    <xf numFmtId="0" fontId="80" fillId="6" borderId="0" applyNumberFormat="0" applyBorder="0" applyProtection="0"/>
    <xf numFmtId="0" fontId="119" fillId="0" borderId="0"/>
    <xf numFmtId="0" fontId="35" fillId="17" borderId="0" applyNumberFormat="0" applyBorder="0" applyProtection="0"/>
    <xf numFmtId="41" fontId="2" fillId="0" borderId="0" applyFont="0" applyFill="0" applyBorder="0" applyProtection="0"/>
    <xf numFmtId="211" fontId="119" fillId="0" borderId="0"/>
    <xf numFmtId="0" fontId="35" fillId="16" borderId="0" applyNumberFormat="0" applyBorder="0" applyProtection="0"/>
    <xf numFmtId="0" fontId="2" fillId="0" borderId="0">
      <alignment vertical="center"/>
    </xf>
    <xf numFmtId="0" fontId="35" fillId="15" borderId="0" applyNumberFormat="0" applyBorder="0" applyProtection="0"/>
    <xf numFmtId="0" fontId="59" fillId="0" borderId="0"/>
    <xf numFmtId="0" fontId="29" fillId="6" borderId="0" applyNumberFormat="0" applyBorder="0" applyProtection="0"/>
    <xf numFmtId="0" fontId="41" fillId="24" borderId="10" applyNumberFormat="0" applyProtection="0"/>
    <xf numFmtId="0" fontId="55" fillId="15" borderId="0" applyNumberFormat="0" applyBorder="0" applyProtection="0"/>
    <xf numFmtId="0" fontId="2" fillId="0" borderId="0">
      <alignment vertical="center"/>
    </xf>
    <xf numFmtId="0" fontId="52" fillId="9" borderId="0" applyNumberFormat="0" applyBorder="0" applyProtection="0"/>
    <xf numFmtId="0" fontId="49" fillId="5" borderId="0" applyNumberFormat="0" applyBorder="0" applyProtection="0"/>
    <xf numFmtId="0" fontId="119" fillId="0" borderId="0"/>
    <xf numFmtId="0" fontId="85" fillId="23" borderId="0" applyNumberFormat="0" applyBorder="0" applyProtection="0"/>
    <xf numFmtId="0" fontId="29" fillId="7" borderId="0" applyNumberFormat="0" applyBorder="0" applyProtection="0"/>
    <xf numFmtId="0" fontId="47" fillId="0" borderId="0" applyNumberFormat="0" applyFill="0" applyBorder="0" applyProtection="0"/>
    <xf numFmtId="0" fontId="41" fillId="24" borderId="10" applyNumberFormat="0" applyProtection="0"/>
    <xf numFmtId="0" fontId="35" fillId="16" borderId="0" applyNumberFormat="0" applyBorder="0" applyProtection="0"/>
    <xf numFmtId="0" fontId="29" fillId="6" borderId="0" applyNumberFormat="0" applyBorder="0" applyProtection="0"/>
    <xf numFmtId="0" fontId="46" fillId="0" borderId="14" applyNumberFormat="0" applyFill="0" applyProtection="0"/>
    <xf numFmtId="0" fontId="119" fillId="22" borderId="9" applyNumberFormat="0" applyFont="0" applyProtection="0"/>
    <xf numFmtId="0" fontId="52" fillId="3" borderId="0" applyNumberFormat="0" applyBorder="0" applyProtection="0"/>
    <xf numFmtId="0" fontId="29" fillId="7" borderId="0" applyNumberFormat="0" applyBorder="0" applyProtection="0"/>
    <xf numFmtId="0" fontId="29" fillId="6" borderId="0" applyNumberFormat="0" applyBorder="0" applyProtection="0"/>
    <xf numFmtId="41" fontId="119" fillId="0" borderId="0" applyFont="0" applyFill="0" applyBorder="0" applyProtection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37" fillId="21" borderId="8" applyNumberFormat="0" applyProtection="0"/>
    <xf numFmtId="0" fontId="35" fillId="15" borderId="0" applyNumberFormat="0" applyBorder="0" applyProtection="0"/>
    <xf numFmtId="0" fontId="47" fillId="0" borderId="0" applyNumberFormat="0" applyFill="0" applyBorder="0" applyProtection="0"/>
    <xf numFmtId="0" fontId="38" fillId="4" borderId="0" applyNumberFormat="0" applyBorder="0" applyProtection="0"/>
    <xf numFmtId="0" fontId="29" fillId="0" borderId="0">
      <alignment vertical="center"/>
    </xf>
    <xf numFmtId="0" fontId="119" fillId="0" borderId="0"/>
    <xf numFmtId="0" fontId="119" fillId="0" borderId="0">
      <alignment vertical="center"/>
    </xf>
    <xf numFmtId="0" fontId="81" fillId="18" borderId="0" applyNumberFormat="0" applyBorder="0" applyProtection="0"/>
    <xf numFmtId="0" fontId="31" fillId="0" borderId="0" applyNumberFormat="0" applyFill="0" applyBorder="0">
      <protection locked="0"/>
    </xf>
    <xf numFmtId="0" fontId="75" fillId="0" borderId="15" applyNumberFormat="0" applyFill="0" applyProtection="0"/>
    <xf numFmtId="0" fontId="63" fillId="4" borderId="0" applyNumberFormat="0" applyBorder="0" applyProtection="0"/>
    <xf numFmtId="0" fontId="35" fillId="20" borderId="0" applyNumberFormat="0" applyBorder="0" applyProtection="0"/>
    <xf numFmtId="0" fontId="52" fillId="10" borderId="0" applyNumberFormat="0" applyBorder="0" applyProtection="0"/>
    <xf numFmtId="0" fontId="119" fillId="0" borderId="0"/>
    <xf numFmtId="0" fontId="55" fillId="19" borderId="0" applyNumberFormat="0" applyBorder="0" applyProtection="0"/>
    <xf numFmtId="0" fontId="2" fillId="0" borderId="0">
      <alignment vertical="center"/>
    </xf>
    <xf numFmtId="0" fontId="35" fillId="20" borderId="0" applyNumberFormat="0" applyBorder="0" applyProtection="0"/>
    <xf numFmtId="0" fontId="46" fillId="0" borderId="14" applyNumberFormat="0" applyFill="0" applyProtection="0"/>
    <xf numFmtId="0" fontId="2" fillId="0" borderId="0">
      <alignment vertical="center"/>
    </xf>
    <xf numFmtId="0" fontId="29" fillId="6" borderId="0" applyNumberFormat="0" applyBorder="0" applyProtection="0"/>
    <xf numFmtId="0" fontId="91" fillId="5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81" fillId="10" borderId="0" applyNumberFormat="0" applyBorder="0" applyProtection="0"/>
    <xf numFmtId="0" fontId="35" fillId="19" borderId="0" applyNumberFormat="0" applyBorder="0" applyProtection="0"/>
    <xf numFmtId="0" fontId="2" fillId="0" borderId="0">
      <alignment vertical="center"/>
    </xf>
    <xf numFmtId="0" fontId="35" fillId="14" borderId="0" applyNumberFormat="0" applyBorder="0" applyProtection="0"/>
    <xf numFmtId="0" fontId="52" fillId="4" borderId="0" applyNumberFormat="0" applyBorder="0" applyProtection="0"/>
    <xf numFmtId="0" fontId="29" fillId="5" borderId="0" applyNumberFormat="0" applyBorder="0" applyProtection="0"/>
    <xf numFmtId="0" fontId="49" fillId="5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6" borderId="0" applyNumberFormat="0" applyBorder="0" applyProtection="0"/>
    <xf numFmtId="0" fontId="43" fillId="0" borderId="12" applyNumberFormat="0" applyFill="0" applyProtection="0"/>
    <xf numFmtId="0" fontId="55" fillId="18" borderId="0" applyNumberFormat="0" applyBorder="0" applyProtection="0"/>
    <xf numFmtId="9" fontId="29" fillId="0" borderId="0" applyFont="0" applyFill="0" applyBorder="0" applyProtection="0"/>
    <xf numFmtId="0" fontId="119" fillId="0" borderId="0">
      <alignment vertical="center"/>
    </xf>
    <xf numFmtId="0" fontId="29" fillId="10" borderId="0" applyNumberFormat="0" applyBorder="0" applyProtection="0"/>
    <xf numFmtId="0" fontId="119" fillId="0" borderId="0"/>
    <xf numFmtId="0" fontId="75" fillId="0" borderId="15" applyNumberFormat="0" applyFill="0" applyProtection="0"/>
    <xf numFmtId="41" fontId="119" fillId="0" borderId="0" applyFont="0" applyFill="0" applyBorder="0" applyProtection="0"/>
    <xf numFmtId="0" fontId="82" fillId="0" borderId="0" applyNumberFormat="0" applyFill="0" applyBorder="0" applyProtection="0"/>
    <xf numFmtId="0" fontId="81" fillId="15" borderId="0" applyNumberFormat="0" applyBorder="0" applyProtection="0"/>
    <xf numFmtId="0" fontId="80" fillId="11" borderId="0" applyNumberFormat="0" applyBorder="0" applyProtection="0"/>
    <xf numFmtId="0" fontId="80" fillId="3" borderId="0" applyNumberFormat="0" applyBorder="0" applyProtection="0"/>
    <xf numFmtId="0" fontId="5" fillId="0" borderId="0"/>
    <xf numFmtId="0" fontId="119" fillId="0" borderId="0"/>
    <xf numFmtId="0" fontId="119" fillId="0" borderId="0">
      <alignment vertical="center"/>
    </xf>
    <xf numFmtId="0" fontId="119" fillId="0" borderId="0"/>
    <xf numFmtId="0" fontId="119" fillId="0" borderId="0">
      <alignment vertical="center"/>
    </xf>
    <xf numFmtId="0" fontId="5" fillId="0" borderId="0"/>
    <xf numFmtId="0" fontId="76" fillId="5" borderId="0" applyNumberFormat="0" applyBorder="0" applyProtection="0"/>
    <xf numFmtId="0" fontId="70" fillId="0" borderId="11" applyNumberFormat="0" applyFill="0" applyProtection="0"/>
    <xf numFmtId="0" fontId="68" fillId="24" borderId="10" applyNumberFormat="0" applyProtection="0"/>
    <xf numFmtId="0" fontId="55" fillId="15" borderId="0" applyNumberFormat="0" applyBorder="0" applyProtection="0"/>
    <xf numFmtId="0" fontId="55" fillId="17" borderId="0" applyNumberFormat="0" applyBorder="0" applyProtection="0"/>
    <xf numFmtId="0" fontId="55" fillId="11" borderId="0" applyNumberFormat="0" applyBorder="0" applyProtection="0"/>
    <xf numFmtId="0" fontId="52" fillId="6" borderId="0" applyNumberFormat="0" applyBorder="0" applyProtection="0"/>
    <xf numFmtId="0" fontId="52" fillId="5" borderId="0" applyNumberFormat="0" applyBorder="0" applyProtection="0"/>
    <xf numFmtId="0" fontId="49" fillId="5" borderId="0" applyNumberFormat="0" applyBorder="0" applyProtection="0"/>
    <xf numFmtId="0" fontId="40" fillId="0" borderId="0" applyNumberFormat="0" applyFill="0" applyBorder="0" applyProtection="0"/>
    <xf numFmtId="0" fontId="35" fillId="13" borderId="0" applyNumberFormat="0" applyBorder="0" applyProtection="0"/>
    <xf numFmtId="0" fontId="29" fillId="3" borderId="0" applyNumberFormat="0" applyBorder="0" applyProtection="0"/>
    <xf numFmtId="0" fontId="76" fillId="5" borderId="0" applyNumberFormat="0" applyBorder="0" applyProtection="0"/>
    <xf numFmtId="0" fontId="2" fillId="0" borderId="0">
      <alignment vertical="center"/>
    </xf>
    <xf numFmtId="0" fontId="90" fillId="8" borderId="8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84" fillId="4" borderId="0" applyNumberFormat="0" applyBorder="0" applyProtection="0"/>
    <xf numFmtId="0" fontId="2" fillId="0" borderId="0">
      <alignment vertical="center"/>
    </xf>
    <xf numFmtId="41" fontId="119" fillId="0" borderId="0" applyFont="0" applyFill="0" applyBorder="0" applyAlignment="0" applyProtection="0"/>
    <xf numFmtId="0" fontId="2" fillId="0" borderId="0">
      <alignment vertical="center"/>
    </xf>
    <xf numFmtId="0" fontId="49" fillId="5" borderId="0" applyNumberFormat="0" applyBorder="0" applyProtection="0"/>
    <xf numFmtId="0" fontId="42" fillId="0" borderId="11" applyNumberFormat="0" applyFill="0" applyProtection="0"/>
    <xf numFmtId="0" fontId="35" fillId="15" borderId="0" applyNumberFormat="0" applyBorder="0" applyProtection="0"/>
    <xf numFmtId="0" fontId="35" fillId="11" borderId="0" applyNumberFormat="0" applyBorder="0" applyProtection="0"/>
    <xf numFmtId="0" fontId="29" fillId="9" borderId="0" applyNumberFormat="0" applyBorder="0" applyProtection="0"/>
    <xf numFmtId="0" fontId="44" fillId="8" borderId="8" applyNumberFormat="0" applyProtection="0"/>
    <xf numFmtId="0" fontId="38" fillId="4" borderId="0" applyNumberFormat="0" applyBorder="0" applyProtection="0"/>
    <xf numFmtId="0" fontId="35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35" fillId="15" borderId="0" applyNumberFormat="0" applyBorder="0" applyProtection="0"/>
    <xf numFmtId="0" fontId="39" fillId="23" borderId="0" applyNumberFormat="0" applyBorder="0" applyProtection="0"/>
    <xf numFmtId="0" fontId="119" fillId="0" borderId="0"/>
    <xf numFmtId="0" fontId="79" fillId="0" borderId="0" applyNumberFormat="0" applyFill="0" applyBorder="0">
      <protection locked="0"/>
    </xf>
    <xf numFmtId="0" fontId="55" fillId="16" borderId="0" applyNumberFormat="0" applyBorder="0" applyProtection="0"/>
    <xf numFmtId="41" fontId="119" fillId="0" borderId="0" applyFont="0" applyFill="0" applyBorder="0" applyProtection="0"/>
    <xf numFmtId="0" fontId="119" fillId="0" borderId="0">
      <alignment vertical="center"/>
    </xf>
    <xf numFmtId="0" fontId="81" fillId="15" borderId="0" applyNumberFormat="0" applyBorder="0" applyProtection="0"/>
    <xf numFmtId="0" fontId="2" fillId="0" borderId="0">
      <alignment vertical="center"/>
    </xf>
    <xf numFmtId="0" fontId="87" fillId="24" borderId="10" applyNumberFormat="0" applyProtection="0"/>
    <xf numFmtId="0" fontId="35" fillId="16" borderId="0" applyNumberFormat="0" applyBorder="0" applyProtection="0"/>
    <xf numFmtId="0" fontId="29" fillId="12" borderId="0" applyNumberFormat="0" applyBorder="0" applyProtection="0"/>
    <xf numFmtId="0" fontId="119" fillId="0" borderId="0">
      <alignment vertical="center"/>
    </xf>
    <xf numFmtId="0" fontId="29" fillId="8" borderId="0" applyNumberFormat="0" applyBorder="0" applyProtection="0"/>
    <xf numFmtId="0" fontId="119" fillId="0" borderId="0"/>
    <xf numFmtId="0" fontId="35" fillId="19" borderId="0" applyNumberFormat="0" applyBorder="0" applyProtection="0"/>
    <xf numFmtId="0" fontId="35" fillId="14" borderId="0" applyNumberFormat="0" applyBorder="0" applyProtection="0"/>
    <xf numFmtId="0" fontId="2" fillId="0" borderId="0">
      <alignment vertical="center"/>
    </xf>
    <xf numFmtId="0" fontId="65" fillId="23" borderId="0" applyNumberFormat="0" applyBorder="0" applyProtection="0"/>
    <xf numFmtId="0" fontId="119" fillId="0" borderId="0"/>
    <xf numFmtId="0" fontId="80" fillId="8" borderId="0" applyNumberFormat="0" applyBorder="0" applyProtection="0"/>
    <xf numFmtId="0" fontId="29" fillId="4" borderId="0" applyNumberFormat="0" applyBorder="0" applyProtection="0"/>
    <xf numFmtId="0" fontId="29" fillId="9" borderId="0" applyNumberFormat="0" applyBorder="0" applyProtection="0"/>
    <xf numFmtId="0" fontId="2" fillId="0" borderId="0">
      <alignment vertical="center"/>
    </xf>
    <xf numFmtId="0" fontId="35" fillId="10" borderId="0" applyNumberFormat="0" applyBorder="0" applyProtection="0"/>
    <xf numFmtId="0" fontId="55" fillId="17" borderId="0" applyNumberFormat="0" applyBorder="0" applyProtection="0"/>
    <xf numFmtId="0" fontId="31" fillId="0" borderId="0" applyNumberFormat="0" applyFill="0" applyBorder="0">
      <protection locked="0"/>
    </xf>
    <xf numFmtId="0" fontId="119" fillId="0" borderId="0"/>
    <xf numFmtId="0" fontId="62" fillId="21" borderId="8" applyNumberFormat="0" applyProtection="0"/>
    <xf numFmtId="0" fontId="35" fillId="1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40" fillId="0" borderId="0" applyNumberFormat="0" applyFill="0" applyBorder="0" applyProtection="0"/>
    <xf numFmtId="0" fontId="35" fillId="13" borderId="0" applyNumberFormat="0" applyBorder="0" applyProtection="0"/>
    <xf numFmtId="0" fontId="5" fillId="0" borderId="0"/>
    <xf numFmtId="0" fontId="119" fillId="0" borderId="0"/>
    <xf numFmtId="0" fontId="29" fillId="5" borderId="0" applyNumberFormat="0" applyBorder="0" applyProtection="0"/>
    <xf numFmtId="0" fontId="29" fillId="6" borderId="0" applyNumberFormat="0" applyBorder="0" applyProtection="0"/>
    <xf numFmtId="0" fontId="52" fillId="9" borderId="0" applyNumberFormat="0" applyBorder="0" applyProtection="0"/>
    <xf numFmtId="0" fontId="59" fillId="0" borderId="0"/>
    <xf numFmtId="0" fontId="35" fillId="17" borderId="0" applyNumberFormat="0" applyBorder="0" applyProtection="0"/>
    <xf numFmtId="0" fontId="29" fillId="12" borderId="0" applyNumberFormat="0" applyBorder="0" applyProtection="0"/>
    <xf numFmtId="0" fontId="41" fillId="24" borderId="10" applyNumberFormat="0" applyProtection="0"/>
    <xf numFmtId="0" fontId="55" fillId="11" borderId="0" applyNumberFormat="0" applyBorder="0" applyProtection="0"/>
    <xf numFmtId="0" fontId="76" fillId="5" borderId="0" applyNumberFormat="0" applyBorder="0" applyProtection="0"/>
    <xf numFmtId="0" fontId="81" fillId="16" borderId="0" applyNumberFormat="0" applyBorder="0" applyProtection="0"/>
    <xf numFmtId="0" fontId="35" fillId="13" borderId="0" applyNumberFormat="0" applyBorder="0" applyProtection="0"/>
    <xf numFmtId="0" fontId="42" fillId="0" borderId="11" applyNumberFormat="0" applyFill="0" applyProtection="0"/>
    <xf numFmtId="0" fontId="50" fillId="21" borderId="16" applyNumberFormat="0" applyProtection="0"/>
    <xf numFmtId="0" fontId="35" fillId="18" borderId="0" applyNumberFormat="0" applyBorder="0" applyProtection="0"/>
    <xf numFmtId="0" fontId="119" fillId="0" borderId="0">
      <alignment vertical="center"/>
    </xf>
    <xf numFmtId="41" fontId="119" fillId="0" borderId="0" applyFont="0" applyFill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22" borderId="9" applyNumberFormat="0" applyFo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0" fontId="55" fillId="18" borderId="0" applyNumberFormat="0" applyBorder="0" applyProtection="0"/>
    <xf numFmtId="0" fontId="77" fillId="21" borderId="16" applyNumberFormat="0" applyProtection="0"/>
    <xf numFmtId="0" fontId="35" fillId="16" borderId="0" applyNumberFormat="0" applyBorder="0" applyProtection="0"/>
    <xf numFmtId="0" fontId="35" fillId="19" borderId="0" applyNumberFormat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35" fillId="11" borderId="0" applyNumberFormat="0" applyBorder="0" applyProtection="0"/>
    <xf numFmtId="0" fontId="2" fillId="0" borderId="0">
      <alignment vertical="center"/>
    </xf>
    <xf numFmtId="0" fontId="119" fillId="0" borderId="0"/>
    <xf numFmtId="0" fontId="38" fillId="4" borderId="0" applyNumberFormat="0" applyBorder="0" applyProtection="0"/>
    <xf numFmtId="0" fontId="36" fillId="0" borderId="0" applyNumberFormat="0" applyFill="0" applyBorder="0" applyProtection="0"/>
    <xf numFmtId="0" fontId="41" fillId="24" borderId="10" applyNumberFormat="0" applyProtection="0"/>
    <xf numFmtId="0" fontId="35" fillId="14" borderId="0" applyNumberFormat="0" applyBorder="0" applyProtection="0"/>
    <xf numFmtId="0" fontId="45" fillId="0" borderId="13" applyNumberFormat="0" applyFill="0" applyProtection="0"/>
    <xf numFmtId="41" fontId="119" fillId="0" borderId="0" applyFont="0" applyFill="0" applyBorder="0" applyAlignment="0" applyProtection="0"/>
    <xf numFmtId="0" fontId="72" fillId="8" borderId="8" applyNumberFormat="0" applyProtection="0"/>
    <xf numFmtId="0" fontId="5" fillId="0" borderId="0"/>
    <xf numFmtId="0" fontId="16" fillId="0" borderId="0"/>
    <xf numFmtId="0" fontId="2" fillId="0" borderId="0">
      <alignment vertical="center"/>
    </xf>
    <xf numFmtId="0" fontId="47" fillId="0" borderId="0" applyNumberFormat="0" applyFill="0" applyBorder="0" applyProtection="0"/>
    <xf numFmtId="0" fontId="119" fillId="0" borderId="0">
      <alignment vertical="center"/>
    </xf>
    <xf numFmtId="0" fontId="74" fillId="0" borderId="14" applyNumberFormat="0" applyFill="0" applyProtection="0"/>
    <xf numFmtId="0" fontId="63" fillId="4" borderId="0" applyNumberFormat="0" applyBorder="0" applyProtection="0"/>
    <xf numFmtId="0" fontId="35" fillId="15" borderId="0" applyNumberFormat="0" applyBorder="0" applyProtection="0"/>
    <xf numFmtId="0" fontId="45" fillId="0" borderId="13" applyNumberFormat="0" applyFill="0" applyProtection="0"/>
    <xf numFmtId="0" fontId="119" fillId="0" borderId="0"/>
    <xf numFmtId="0" fontId="2" fillId="0" borderId="0">
      <alignment vertical="center"/>
    </xf>
    <xf numFmtId="0" fontId="29" fillId="7" borderId="0" applyNumberFormat="0" applyBorder="0" applyProtection="0"/>
    <xf numFmtId="210" fontId="119" fillId="0" borderId="0"/>
    <xf numFmtId="0" fontId="119" fillId="0" borderId="0"/>
    <xf numFmtId="0" fontId="29" fillId="3" borderId="0" applyNumberFormat="0" applyBorder="0" applyProtection="0"/>
    <xf numFmtId="0" fontId="119" fillId="0" borderId="0"/>
    <xf numFmtId="0" fontId="35" fillId="14" borderId="0" applyNumberFormat="0" applyBorder="0" applyProtection="0"/>
    <xf numFmtId="0" fontId="89" fillId="0" borderId="12" applyNumberFormat="0" applyFill="0" applyProtection="0"/>
    <xf numFmtId="0" fontId="2" fillId="0" borderId="0">
      <alignment vertical="center"/>
    </xf>
    <xf numFmtId="0" fontId="81" fillId="14" borderId="0" applyNumberFormat="0" applyBorder="0" applyProtection="0"/>
    <xf numFmtId="0" fontId="73" fillId="0" borderId="13" applyNumberFormat="0" applyFill="0" applyProtection="0"/>
    <xf numFmtId="0" fontId="52" fillId="4" borderId="0" applyNumberFormat="0" applyBorder="0" applyProtection="0"/>
    <xf numFmtId="0" fontId="119" fillId="22" borderId="9" applyNumberFormat="0" applyFont="0" applyProtection="0"/>
    <xf numFmtId="0" fontId="2" fillId="0" borderId="0">
      <alignment vertical="center"/>
    </xf>
    <xf numFmtId="0" fontId="119" fillId="0" borderId="0"/>
    <xf numFmtId="0" fontId="29" fillId="3" borderId="0" applyNumberFormat="0" applyBorder="0" applyProtection="0"/>
    <xf numFmtId="0" fontId="2" fillId="0" borderId="0">
      <alignment vertical="center"/>
    </xf>
    <xf numFmtId="41" fontId="2" fillId="0" borderId="0" applyFont="0" applyFill="0" applyBorder="0" applyProtection="0"/>
    <xf numFmtId="0" fontId="119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9" borderId="0" applyNumberFormat="0" applyBorder="0" applyProtection="0"/>
    <xf numFmtId="0" fontId="29" fillId="0" borderId="0">
      <alignment vertical="center"/>
    </xf>
    <xf numFmtId="0" fontId="74" fillId="0" borderId="14" applyNumberFormat="0" applyFill="0" applyProtection="0"/>
    <xf numFmtId="0" fontId="81" fillId="20" borderId="0" applyNumberFormat="0" applyBorder="0" applyProtection="0"/>
    <xf numFmtId="0" fontId="81" fillId="14" borderId="0" applyNumberFormat="0" applyBorder="0" applyProtection="0"/>
    <xf numFmtId="0" fontId="80" fillId="10" borderId="0" applyNumberFormat="0" applyBorder="0" applyProtection="0"/>
    <xf numFmtId="41" fontId="119" fillId="0" borderId="0" applyFont="0" applyFill="0" applyBorder="0" applyProtection="0"/>
    <xf numFmtId="0" fontId="5" fillId="0" borderId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75" fillId="0" borderId="0" applyNumberFormat="0" applyFill="0" applyBorder="0" applyProtection="0"/>
    <xf numFmtId="0" fontId="70" fillId="0" borderId="11" applyNumberFormat="0" applyFill="0" applyProtection="0"/>
    <xf numFmtId="41" fontId="119" fillId="0" borderId="0" applyFont="0" applyFill="0" applyBorder="0" applyAlignment="0" applyProtection="0"/>
    <xf numFmtId="0" fontId="68" fillId="24" borderId="10" applyNumberFormat="0" applyProtection="0"/>
    <xf numFmtId="0" fontId="16" fillId="22" borderId="9" applyNumberFormat="0" applyFont="0" applyProtection="0"/>
    <xf numFmtId="0" fontId="55" fillId="14" borderId="0" applyNumberFormat="0" applyBorder="0" applyProtection="0"/>
    <xf numFmtId="0" fontId="59" fillId="0" borderId="0"/>
    <xf numFmtId="0" fontId="55" fillId="16" borderId="0" applyNumberFormat="0" applyBorder="0" applyProtection="0"/>
    <xf numFmtId="0" fontId="55" fillId="10" borderId="0" applyNumberFormat="0" applyBorder="0" applyProtection="0"/>
    <xf numFmtId="0" fontId="52" fillId="11" borderId="0" applyNumberFormat="0" applyBorder="0" applyProtection="0"/>
    <xf numFmtId="0" fontId="52" fillId="5" borderId="0" applyNumberFormat="0" applyBorder="0" applyProtection="0"/>
    <xf numFmtId="0" fontId="29" fillId="3" borderId="0" applyNumberFormat="0" applyBorder="0" applyProtection="0"/>
    <xf numFmtId="0" fontId="45" fillId="0" borderId="13" applyNumberFormat="0" applyFill="0" applyProtection="0"/>
    <xf numFmtId="0" fontId="39" fillId="23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75" fillId="0" borderId="0" applyNumberFormat="0" applyFill="0" applyBorder="0" applyProtection="0"/>
    <xf numFmtId="0" fontId="55" fillId="11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35" fillId="14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119" fillId="0" borderId="0"/>
    <xf numFmtId="0" fontId="81" fillId="17" borderId="0" applyNumberFormat="0" applyBorder="0" applyProtection="0"/>
    <xf numFmtId="41" fontId="2" fillId="0" borderId="0" applyFont="0" applyFill="0" applyBorder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47" fillId="0" borderId="0" applyNumberFormat="0" applyFill="0" applyBorder="0" applyProtection="0"/>
    <xf numFmtId="0" fontId="41" fillId="24" borderId="10" applyNumberFormat="0" applyProtection="0"/>
    <xf numFmtId="0" fontId="35" fillId="14" borderId="0" applyNumberFormat="0" applyBorder="0" applyProtection="0"/>
    <xf numFmtId="0" fontId="35" fillId="10" borderId="0" applyNumberFormat="0" applyBorder="0" applyProtection="0"/>
    <xf numFmtId="0" fontId="29" fillId="8" borderId="0" applyNumberFormat="0" applyBorder="0" applyProtection="0"/>
    <xf numFmtId="0" fontId="30" fillId="0" borderId="0">
      <alignment vertical="center"/>
    </xf>
    <xf numFmtId="0" fontId="2" fillId="0" borderId="0">
      <alignment vertical="center"/>
    </xf>
    <xf numFmtId="0" fontId="43" fillId="0" borderId="12" applyNumberFormat="0" applyFill="0" applyProtection="0"/>
    <xf numFmtId="0" fontId="37" fillId="21" borderId="8" applyNumberFormat="0" applyProtection="0"/>
    <xf numFmtId="0" fontId="35" fillId="16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119" fillId="0" borderId="0">
      <alignment vertical="center"/>
    </xf>
    <xf numFmtId="0" fontId="36" fillId="0" borderId="0" applyNumberFormat="0" applyFill="0" applyBorder="0" applyProtection="0"/>
    <xf numFmtId="0" fontId="47" fillId="0" borderId="15" applyNumberFormat="0" applyFill="0" applyProtection="0"/>
    <xf numFmtId="0" fontId="119" fillId="0" borderId="0"/>
    <xf numFmtId="0" fontId="2" fillId="0" borderId="0">
      <alignment vertical="center"/>
    </xf>
    <xf numFmtId="0" fontId="119" fillId="0" borderId="0">
      <alignment vertical="center"/>
    </xf>
    <xf numFmtId="0" fontId="35" fillId="20" borderId="0" applyNumberFormat="0" applyBorder="0" applyProtection="0"/>
    <xf numFmtId="0" fontId="119" fillId="0" borderId="0">
      <alignment vertical="center"/>
    </xf>
    <xf numFmtId="0" fontId="35" fillId="18" borderId="0" applyNumberFormat="0" applyBorder="0" applyProtection="0"/>
    <xf numFmtId="0" fontId="55" fillId="17" borderId="0" applyNumberFormat="0" applyBorder="0" applyProtection="0"/>
    <xf numFmtId="0" fontId="119" fillId="0" borderId="0"/>
    <xf numFmtId="0" fontId="2" fillId="0" borderId="0">
      <alignment vertical="center"/>
    </xf>
    <xf numFmtId="0" fontId="29" fillId="6" borderId="0" applyNumberFormat="0" applyBorder="0" applyProtection="0"/>
    <xf numFmtId="0" fontId="29" fillId="11" borderId="0" applyNumberFormat="0" applyBorder="0" applyProtection="0"/>
    <xf numFmtId="0" fontId="35" fillId="20" borderId="0" applyNumberFormat="0" applyBorder="0" applyProtection="0"/>
    <xf numFmtId="0" fontId="2" fillId="0" borderId="0">
      <alignment vertical="center"/>
    </xf>
    <xf numFmtId="0" fontId="29" fillId="10" borderId="0" applyNumberFormat="0" applyBorder="0" applyProtection="0"/>
    <xf numFmtId="0" fontId="52" fillId="6" borderId="0" applyNumberFormat="0" applyBorder="0" applyProtection="0"/>
    <xf numFmtId="0" fontId="2" fillId="0" borderId="0">
      <alignment vertical="center"/>
    </xf>
    <xf numFmtId="0" fontId="35" fillId="17" borderId="0" applyNumberFormat="0" applyBorder="0" applyProtection="0"/>
    <xf numFmtId="0" fontId="36" fillId="0" borderId="0" applyNumberFormat="0" applyFill="0" applyBorder="0" applyProtection="0"/>
    <xf numFmtId="0" fontId="43" fillId="0" borderId="12" applyNumberFormat="0" applyFill="0" applyProtection="0"/>
    <xf numFmtId="0" fontId="36" fillId="0" borderId="0" applyNumberFormat="0" applyFill="0" applyBorder="0" applyProtection="0"/>
    <xf numFmtId="0" fontId="2" fillId="0" borderId="0">
      <alignment vertical="center"/>
    </xf>
    <xf numFmtId="0" fontId="47" fillId="0" borderId="15" applyNumberFormat="0" applyFill="0" applyProtection="0"/>
    <xf numFmtId="0" fontId="52" fillId="6" borderId="0" applyNumberFormat="0" applyBorder="0" applyProtection="0"/>
    <xf numFmtId="0" fontId="80" fillId="3" borderId="0" applyNumberFormat="0" applyBorder="0" applyProtection="0"/>
    <xf numFmtId="0" fontId="29" fillId="10" borderId="0" applyNumberFormat="0" applyBorder="0" applyProtection="0"/>
    <xf numFmtId="0" fontId="119" fillId="0" borderId="0"/>
    <xf numFmtId="0" fontId="35" fillId="18" borderId="0" applyNumberFormat="0" applyBorder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46" fillId="0" borderId="14" applyNumberFormat="0" applyFill="0" applyProtection="0"/>
    <xf numFmtId="0" fontId="5" fillId="0" borderId="0"/>
    <xf numFmtId="0" fontId="83" fillId="21" borderId="8" applyNumberFormat="0" applyProtection="0"/>
    <xf numFmtId="0" fontId="35" fillId="10" borderId="0" applyNumberFormat="0" applyBorder="0" applyProtection="0"/>
    <xf numFmtId="0" fontId="52" fillId="7" borderId="0" applyNumberFormat="0" applyBorder="0" applyProtection="0"/>
    <xf numFmtId="0" fontId="75" fillId="0" borderId="15" applyNumberFormat="0" applyFill="0" applyProtection="0"/>
    <xf numFmtId="0" fontId="47" fillId="0" borderId="15" applyNumberFormat="0" applyFill="0" applyProtection="0"/>
    <xf numFmtId="0" fontId="35" fillId="15" borderId="0" applyNumberFormat="0" applyBorder="0" applyProtection="0"/>
    <xf numFmtId="0" fontId="2" fillId="0" borderId="0">
      <alignment vertical="center"/>
    </xf>
    <xf numFmtId="0" fontId="68" fillId="24" borderId="10" applyNumberFormat="0" applyProtection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11" applyNumberFormat="0" applyFill="0" applyProtection="0"/>
    <xf numFmtId="0" fontId="55" fillId="20" borderId="0" applyNumberFormat="0" applyBorder="0" applyProtection="0"/>
    <xf numFmtId="0" fontId="71" fillId="0" borderId="12" applyNumberFormat="0" applyFill="0" applyProtection="0"/>
    <xf numFmtId="0" fontId="5" fillId="0" borderId="0"/>
    <xf numFmtId="0" fontId="2" fillId="0" borderId="0">
      <alignment vertical="center"/>
    </xf>
    <xf numFmtId="0" fontId="37" fillId="21" borderId="8" applyNumberFormat="0" applyProtection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8" applyNumberFormat="0" applyProtection="0"/>
    <xf numFmtId="0" fontId="35" fillId="20" borderId="0" applyNumberFormat="0" applyBorder="0" applyProtection="0"/>
    <xf numFmtId="0" fontId="40" fillId="0" borderId="0" applyNumberFormat="0" applyFill="0" applyBorder="0" applyProtection="0"/>
    <xf numFmtId="0" fontId="35" fillId="19" borderId="0" applyNumberFormat="0" applyBorder="0" applyProtection="0"/>
    <xf numFmtId="0" fontId="29" fillId="5" borderId="0" applyNumberFormat="0" applyBorder="0" applyProtection="0"/>
    <xf numFmtId="0" fontId="2" fillId="0" borderId="0">
      <alignment vertical="center"/>
    </xf>
    <xf numFmtId="0" fontId="119" fillId="0" borderId="0"/>
    <xf numFmtId="0" fontId="16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19" fillId="0" borderId="0">
      <alignment vertical="center"/>
    </xf>
    <xf numFmtId="0" fontId="78" fillId="0" borderId="0" applyNumberFormat="0" applyFill="0" applyBorder="0">
      <protection locked="0"/>
    </xf>
    <xf numFmtId="0" fontId="2" fillId="0" borderId="0">
      <alignment vertical="center"/>
    </xf>
    <xf numFmtId="0" fontId="74" fillId="0" borderId="14" applyNumberFormat="0" applyFill="0" applyProtection="0"/>
    <xf numFmtId="0" fontId="62" fillId="21" borderId="8" applyNumberFormat="0" applyProtection="0"/>
    <xf numFmtId="0" fontId="35" fillId="14" borderId="0" applyNumberFormat="0" applyBorder="0" applyProtection="0"/>
    <xf numFmtId="0" fontId="119" fillId="0" borderId="0"/>
    <xf numFmtId="0" fontId="80" fillId="6" borderId="0" applyNumberFormat="0" applyBorder="0" applyProtection="0"/>
    <xf numFmtId="0" fontId="50" fillId="21" borderId="16" applyNumberFormat="0" applyProtection="0"/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41" fontId="119" fillId="0" borderId="0" applyFont="0" applyFill="0" applyBorder="0" applyAlignment="0" applyProtection="0"/>
    <xf numFmtId="0" fontId="49" fillId="5" borderId="0" applyNumberFormat="0" applyBorder="0" applyProtection="0"/>
    <xf numFmtId="0" fontId="42" fillId="0" borderId="11" applyNumberFormat="0" applyFill="0" applyProtection="0"/>
    <xf numFmtId="0" fontId="35" fillId="15" borderId="0" applyNumberFormat="0" applyBorder="0" applyProtection="0"/>
    <xf numFmtId="0" fontId="35" fillId="11" borderId="0" applyNumberFormat="0" applyBorder="0" applyProtection="0"/>
    <xf numFmtId="0" fontId="29" fillId="9" borderId="0" applyNumberFormat="0" applyBorder="0" applyProtection="0"/>
    <xf numFmtId="0" fontId="44" fillId="8" borderId="8" applyNumberFormat="0" applyProtection="0"/>
    <xf numFmtId="0" fontId="38" fillId="4" borderId="0" applyNumberFormat="0" applyBorder="0" applyProtection="0"/>
    <xf numFmtId="0" fontId="35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35" fillId="15" borderId="0" applyNumberFormat="0" applyBorder="0" applyProtection="0"/>
    <xf numFmtId="0" fontId="39" fillId="23" borderId="0" applyNumberFormat="0" applyBorder="0" applyProtection="0"/>
    <xf numFmtId="0" fontId="119" fillId="0" borderId="0"/>
    <xf numFmtId="0" fontId="55" fillId="16" borderId="0" applyNumberFormat="0" applyBorder="0" applyProtection="0"/>
    <xf numFmtId="41" fontId="119" fillId="0" borderId="0" applyFont="0" applyFill="0" applyBorder="0" applyProtection="0"/>
    <xf numFmtId="0" fontId="119" fillId="0" borderId="0">
      <alignment vertical="center"/>
    </xf>
    <xf numFmtId="0" fontId="81" fillId="15" borderId="0" applyNumberFormat="0" applyBorder="0" applyProtection="0"/>
    <xf numFmtId="0" fontId="29" fillId="12" borderId="0" applyNumberFormat="0" applyBorder="0" applyProtection="0"/>
    <xf numFmtId="0" fontId="119" fillId="0" borderId="0">
      <alignment vertical="center"/>
    </xf>
    <xf numFmtId="0" fontId="119" fillId="0" borderId="0"/>
    <xf numFmtId="0" fontId="35" fillId="14" borderId="0" applyNumberFormat="0" applyBorder="0" applyProtection="0"/>
    <xf numFmtId="0" fontId="2" fillId="0" borderId="0">
      <alignment vertical="center"/>
    </xf>
    <xf numFmtId="0" fontId="65" fillId="23" borderId="0" applyNumberFormat="0" applyBorder="0" applyProtection="0"/>
    <xf numFmtId="0" fontId="119" fillId="0" borderId="0"/>
    <xf numFmtId="0" fontId="29" fillId="9" borderId="0" applyNumberFormat="0" applyBorder="0" applyProtection="0"/>
    <xf numFmtId="0" fontId="2" fillId="0" borderId="0">
      <alignment vertical="center"/>
    </xf>
    <xf numFmtId="0" fontId="119" fillId="0" borderId="0"/>
    <xf numFmtId="0" fontId="35" fillId="1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40" fillId="0" borderId="0" applyNumberFormat="0" applyFill="0" applyBorder="0" applyProtection="0"/>
    <xf numFmtId="0" fontId="35" fillId="13" borderId="0" applyNumberFormat="0" applyBorder="0" applyProtection="0"/>
    <xf numFmtId="0" fontId="5" fillId="0" borderId="0"/>
    <xf numFmtId="0" fontId="29" fillId="5" borderId="0" applyNumberFormat="0" applyBorder="0" applyProtection="0"/>
    <xf numFmtId="0" fontId="29" fillId="12" borderId="0" applyNumberFormat="0" applyBorder="0" applyProtection="0"/>
    <xf numFmtId="0" fontId="41" fillId="24" borderId="10" applyNumberFormat="0" applyProtection="0"/>
    <xf numFmtId="0" fontId="55" fillId="11" borderId="0" applyNumberFormat="0" applyBorder="0" applyProtection="0"/>
    <xf numFmtId="0" fontId="76" fillId="5" borderId="0" applyNumberFormat="0" applyBorder="0" applyProtection="0"/>
    <xf numFmtId="0" fontId="81" fillId="16" borderId="0" applyNumberFormat="0" applyBorder="0" applyProtection="0"/>
    <xf numFmtId="0" fontId="42" fillId="0" borderId="11" applyNumberFormat="0" applyFill="0" applyProtection="0"/>
    <xf numFmtId="0" fontId="29" fillId="22" borderId="9" applyNumberFormat="0" applyFo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0" fontId="55" fillId="18" borderId="0" applyNumberFormat="0" applyBorder="0" applyProtection="0"/>
    <xf numFmtId="0" fontId="35" fillId="16" borderId="0" applyNumberFormat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38" fillId="4" borderId="0" applyNumberFormat="0" applyBorder="0" applyProtection="0"/>
    <xf numFmtId="0" fontId="36" fillId="0" borderId="0" applyNumberFormat="0" applyFill="0" applyBorder="0" applyProtection="0"/>
    <xf numFmtId="0" fontId="41" fillId="24" borderId="10" applyNumberFormat="0" applyProtection="0"/>
    <xf numFmtId="0" fontId="35" fillId="14" borderId="0" applyNumberFormat="0" applyBorder="0" applyProtection="0"/>
    <xf numFmtId="0" fontId="45" fillId="0" borderId="13" applyNumberFormat="0" applyFill="0" applyProtection="0"/>
    <xf numFmtId="41" fontId="119" fillId="0" borderId="0" applyFont="0" applyFill="0" applyBorder="0" applyAlignment="0" applyProtection="0"/>
    <xf numFmtId="0" fontId="72" fillId="8" borderId="8" applyNumberFormat="0" applyProtection="0"/>
    <xf numFmtId="0" fontId="5" fillId="0" borderId="0"/>
    <xf numFmtId="0" fontId="2" fillId="0" borderId="0">
      <alignment vertical="center"/>
    </xf>
    <xf numFmtId="0" fontId="119" fillId="0" borderId="0">
      <alignment vertical="center"/>
    </xf>
    <xf numFmtId="0" fontId="74" fillId="0" borderId="14" applyNumberFormat="0" applyFill="0" applyProtection="0"/>
    <xf numFmtId="0" fontId="63" fillId="4" borderId="0" applyNumberFormat="0" applyBorder="0" applyProtection="0"/>
    <xf numFmtId="0" fontId="35" fillId="15" borderId="0" applyNumberFormat="0" applyBorder="0" applyProtection="0"/>
    <xf numFmtId="0" fontId="119" fillId="0" borderId="0"/>
    <xf numFmtId="0" fontId="2" fillId="0" borderId="0">
      <alignment vertical="center"/>
    </xf>
    <xf numFmtId="0" fontId="119" fillId="0" borderId="0"/>
    <xf numFmtId="0" fontId="35" fillId="14" borderId="0" applyNumberFormat="0" applyBorder="0" applyProtection="0"/>
    <xf numFmtId="0" fontId="81" fillId="14" borderId="0" applyNumberFormat="0" applyBorder="0" applyProtection="0"/>
    <xf numFmtId="0" fontId="73" fillId="0" borderId="13" applyNumberFormat="0" applyFill="0" applyProtection="0"/>
    <xf numFmtId="0" fontId="52" fillId="4" borderId="0" applyNumberFormat="0" applyBorder="0" applyProtection="0"/>
    <xf numFmtId="0" fontId="119" fillId="22" borderId="9" applyNumberFormat="0" applyFont="0" applyProtection="0"/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41" fontId="2" fillId="0" borderId="0" applyFont="0" applyFill="0" applyBorder="0" applyProtection="0"/>
    <xf numFmtId="0" fontId="119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9" borderId="0" applyNumberFormat="0" applyBorder="0" applyProtection="0"/>
    <xf numFmtId="0" fontId="74" fillId="0" borderId="14" applyNumberFormat="0" applyFill="0" applyProtection="0"/>
    <xf numFmtId="0" fontId="81" fillId="20" borderId="0" applyNumberFormat="0" applyBorder="0" applyProtection="0"/>
    <xf numFmtId="0" fontId="81" fillId="14" borderId="0" applyNumberFormat="0" applyBorder="0" applyProtection="0"/>
    <xf numFmtId="0" fontId="80" fillId="10" borderId="0" applyNumberFormat="0" applyBorder="0" applyProtection="0"/>
    <xf numFmtId="41" fontId="119" fillId="0" borderId="0" applyFont="0" applyFill="0" applyBorder="0" applyProtection="0"/>
    <xf numFmtId="0" fontId="5" fillId="0" borderId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75" fillId="0" borderId="0" applyNumberFormat="0" applyFill="0" applyBorder="0" applyProtection="0"/>
    <xf numFmtId="0" fontId="70" fillId="0" borderId="11" applyNumberFormat="0" applyFill="0" applyProtection="0"/>
    <xf numFmtId="41" fontId="119" fillId="0" borderId="0" applyFont="0" applyFill="0" applyBorder="0" applyAlignment="0" applyProtection="0"/>
    <xf numFmtId="0" fontId="68" fillId="24" borderId="10" applyNumberFormat="0" applyProtection="0"/>
    <xf numFmtId="0" fontId="16" fillId="22" borderId="9" applyNumberFormat="0" applyFont="0" applyProtection="0"/>
    <xf numFmtId="0" fontId="55" fillId="14" borderId="0" applyNumberFormat="0" applyBorder="0" applyProtection="0"/>
    <xf numFmtId="0" fontId="59" fillId="0" borderId="0"/>
    <xf numFmtId="0" fontId="55" fillId="16" borderId="0" applyNumberFormat="0" applyBorder="0" applyProtection="0"/>
    <xf numFmtId="0" fontId="55" fillId="10" borderId="0" applyNumberFormat="0" applyBorder="0" applyProtection="0"/>
    <xf numFmtId="0" fontId="52" fillId="11" borderId="0" applyNumberFormat="0" applyBorder="0" applyProtection="0"/>
    <xf numFmtId="0" fontId="52" fillId="5" borderId="0" applyNumberFormat="0" applyBorder="0" applyProtection="0"/>
    <xf numFmtId="0" fontId="45" fillId="0" borderId="13" applyNumberFormat="0" applyFill="0" applyProtection="0"/>
    <xf numFmtId="0" fontId="39" fillId="23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119" fillId="0" borderId="0"/>
    <xf numFmtId="41" fontId="2" fillId="0" borderId="0" applyFont="0" applyFill="0" applyBorder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47" fillId="0" borderId="0" applyNumberFormat="0" applyFill="0" applyBorder="0" applyProtection="0"/>
    <xf numFmtId="0" fontId="41" fillId="24" borderId="10" applyNumberFormat="0" applyProtection="0"/>
    <xf numFmtId="0" fontId="35" fillId="14" borderId="0" applyNumberFormat="0" applyBorder="0" applyProtection="0"/>
    <xf numFmtId="0" fontId="35" fillId="10" borderId="0" applyNumberFormat="0" applyBorder="0" applyProtection="0"/>
    <xf numFmtId="0" fontId="29" fillId="8" borderId="0" applyNumberFormat="0" applyBorder="0" applyProtection="0"/>
    <xf numFmtId="0" fontId="30" fillId="0" borderId="0">
      <alignment vertical="center"/>
    </xf>
    <xf numFmtId="0" fontId="2" fillId="0" borderId="0">
      <alignment vertical="center"/>
    </xf>
    <xf numFmtId="0" fontId="43" fillId="0" borderId="12" applyNumberFormat="0" applyFill="0" applyProtection="0"/>
    <xf numFmtId="0" fontId="37" fillId="21" borderId="8" applyNumberFormat="0" applyProtection="0"/>
    <xf numFmtId="0" fontId="35" fillId="16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36" fillId="0" borderId="0" applyNumberFormat="0" applyFill="0" applyBorder="0" applyProtection="0"/>
    <xf numFmtId="0" fontId="47" fillId="0" borderId="15" applyNumberFormat="0" applyFill="0" applyProtection="0"/>
    <xf numFmtId="0" fontId="119" fillId="0" borderId="0"/>
    <xf numFmtId="0" fontId="2" fillId="0" borderId="0">
      <alignment vertical="center"/>
    </xf>
    <xf numFmtId="0" fontId="119" fillId="0" borderId="0">
      <alignment vertical="center"/>
    </xf>
    <xf numFmtId="0" fontId="35" fillId="18" borderId="0" applyNumberFormat="0" applyBorder="0" applyProtection="0"/>
    <xf numFmtId="0" fontId="55" fillId="17" borderId="0" applyNumberFormat="0" applyBorder="0" applyProtection="0"/>
    <xf numFmtId="0" fontId="119" fillId="0" borderId="0"/>
    <xf numFmtId="0" fontId="2" fillId="0" borderId="0">
      <alignment vertical="center"/>
    </xf>
    <xf numFmtId="0" fontId="29" fillId="6" borderId="0" applyNumberFormat="0" applyBorder="0" applyProtection="0"/>
    <xf numFmtId="0" fontId="35" fillId="20" borderId="0" applyNumberFormat="0" applyBorder="0" applyProtection="0"/>
    <xf numFmtId="0" fontId="2" fillId="0" borderId="0">
      <alignment vertical="center"/>
    </xf>
    <xf numFmtId="0" fontId="29" fillId="10" borderId="0" applyNumberFormat="0" applyBorder="0" applyProtection="0"/>
    <xf numFmtId="0" fontId="52" fillId="6" borderId="0" applyNumberFormat="0" applyBorder="0" applyProtection="0"/>
    <xf numFmtId="0" fontId="35" fillId="17" borderId="0" applyNumberFormat="0" applyBorder="0" applyProtection="0"/>
    <xf numFmtId="0" fontId="36" fillId="0" borderId="0" applyNumberFormat="0" applyFill="0" applyBorder="0" applyProtection="0"/>
    <xf numFmtId="0" fontId="36" fillId="0" borderId="0" applyNumberFormat="0" applyFill="0" applyBorder="0" applyProtection="0"/>
    <xf numFmtId="0" fontId="2" fillId="0" borderId="0">
      <alignment vertical="center"/>
    </xf>
    <xf numFmtId="0" fontId="47" fillId="0" borderId="15" applyNumberFormat="0" applyFill="0" applyProtection="0"/>
    <xf numFmtId="0" fontId="52" fillId="6" borderId="0" applyNumberFormat="0" applyBorder="0" applyProtection="0"/>
    <xf numFmtId="0" fontId="80" fillId="3" borderId="0" applyNumberFormat="0" applyBorder="0" applyProtection="0"/>
    <xf numFmtId="0" fontId="35" fillId="18" borderId="0" applyNumberFormat="0" applyBorder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46" fillId="0" borderId="14" applyNumberFormat="0" applyFill="0" applyProtection="0"/>
    <xf numFmtId="0" fontId="5" fillId="0" borderId="0"/>
    <xf numFmtId="0" fontId="83" fillId="21" borderId="8" applyNumberFormat="0" applyProtection="0"/>
    <xf numFmtId="0" fontId="75" fillId="0" borderId="15" applyNumberFormat="0" applyFill="0" applyProtection="0"/>
    <xf numFmtId="0" fontId="47" fillId="0" borderId="15" applyNumberFormat="0" applyFill="0" applyProtection="0"/>
    <xf numFmtId="0" fontId="35" fillId="15" borderId="0" applyNumberFormat="0" applyBorder="0" applyProtection="0"/>
    <xf numFmtId="0" fontId="2" fillId="0" borderId="0">
      <alignment vertical="center"/>
    </xf>
    <xf numFmtId="0" fontId="42" fillId="0" borderId="11" applyNumberFormat="0" applyFill="0" applyProtection="0"/>
    <xf numFmtId="0" fontId="55" fillId="20" borderId="0" applyNumberFormat="0" applyBorder="0" applyProtection="0"/>
    <xf numFmtId="0" fontId="71" fillId="0" borderId="12" applyNumberFormat="0" applyFill="0" applyProtection="0"/>
    <xf numFmtId="0" fontId="5" fillId="0" borderId="0"/>
    <xf numFmtId="0" fontId="37" fillId="21" borderId="8" applyNumberFormat="0" applyProtection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8" applyNumberFormat="0" applyProtection="0"/>
    <xf numFmtId="0" fontId="35" fillId="20" borderId="0" applyNumberFormat="0" applyBorder="0" applyProtection="0"/>
    <xf numFmtId="0" fontId="40" fillId="0" borderId="0" applyNumberFormat="0" applyFill="0" applyBorder="0" applyProtection="0"/>
    <xf numFmtId="0" fontId="35" fillId="19" borderId="0" applyNumberFormat="0" applyBorder="0" applyProtection="0"/>
    <xf numFmtId="0" fontId="29" fillId="5" borderId="0" applyNumberFormat="0" applyBorder="0" applyProtection="0"/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119" fillId="0" borderId="0">
      <alignment vertical="center"/>
    </xf>
    <xf numFmtId="0" fontId="78" fillId="0" borderId="0" applyNumberFormat="0" applyFill="0" applyBorder="0">
      <protection locked="0"/>
    </xf>
    <xf numFmtId="0" fontId="2" fillId="0" borderId="0">
      <alignment vertical="center"/>
    </xf>
    <xf numFmtId="0" fontId="74" fillId="0" borderId="14" applyNumberFormat="0" applyFill="0" applyProtection="0"/>
    <xf numFmtId="0" fontId="62" fillId="21" borderId="8" applyNumberFormat="0" applyProtection="0"/>
    <xf numFmtId="0" fontId="35" fillId="14" borderId="0" applyNumberFormat="0" applyBorder="0" applyProtection="0"/>
    <xf numFmtId="0" fontId="119" fillId="0" borderId="0"/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41" fontId="119" fillId="0" borderId="0" applyFont="0" applyFill="0" applyBorder="0" applyAlignment="0" applyProtection="0"/>
    <xf numFmtId="0" fontId="49" fillId="5" borderId="0" applyNumberFormat="0" applyBorder="0" applyProtection="0"/>
    <xf numFmtId="0" fontId="42" fillId="0" borderId="11" applyNumberFormat="0" applyFill="0" applyProtection="0"/>
    <xf numFmtId="0" fontId="35" fillId="15" borderId="0" applyNumberFormat="0" applyBorder="0" applyProtection="0"/>
    <xf numFmtId="0" fontId="35" fillId="11" borderId="0" applyNumberFormat="0" applyBorder="0" applyProtection="0"/>
    <xf numFmtId="0" fontId="29" fillId="9" borderId="0" applyNumberFormat="0" applyBorder="0" applyProtection="0"/>
    <xf numFmtId="0" fontId="44" fillId="8" borderId="8" applyNumberFormat="0" applyProtection="0"/>
    <xf numFmtId="0" fontId="38" fillId="4" borderId="0" applyNumberFormat="0" applyBorder="0" applyProtection="0"/>
    <xf numFmtId="0" fontId="35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35" fillId="13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38" fillId="4" borderId="0" applyNumberFormat="0" applyBorder="0" applyProtection="0"/>
    <xf numFmtId="0" fontId="36" fillId="0" borderId="0" applyNumberFormat="0" applyFill="0" applyBorder="0" applyProtection="0"/>
    <xf numFmtId="0" fontId="41" fillId="24" borderId="10" applyNumberFormat="0" applyProtection="0"/>
    <xf numFmtId="0" fontId="35" fillId="14" borderId="0" applyNumberFormat="0" applyBorder="0" applyProtection="0"/>
    <xf numFmtId="0" fontId="119" fillId="0" borderId="0">
      <alignment vertical="center"/>
    </xf>
    <xf numFmtId="0" fontId="74" fillId="0" borderId="14" applyNumberFormat="0" applyFill="0" applyProtection="0"/>
    <xf numFmtId="0" fontId="63" fillId="4" borderId="0" applyNumberFormat="0" applyBorder="0" applyProtection="0"/>
    <xf numFmtId="0" fontId="35" fillId="15" borderId="0" applyNumberFormat="0" applyBorder="0" applyProtection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Protection="0"/>
    <xf numFmtId="0" fontId="119" fillId="0" borderId="0">
      <alignment vertical="center"/>
    </xf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14" applyNumberFormat="0" applyFill="0" applyProtection="0"/>
    <xf numFmtId="0" fontId="81" fillId="20" borderId="0" applyNumberFormat="0" applyBorder="0" applyProtection="0"/>
    <xf numFmtId="0" fontId="81" fillId="14" borderId="0" applyNumberFormat="0" applyBorder="0" applyProtection="0"/>
    <xf numFmtId="0" fontId="80" fillId="10" borderId="0" applyNumberFormat="0" applyBorder="0" applyProtection="0"/>
    <xf numFmtId="41" fontId="119" fillId="0" borderId="0" applyFont="0" applyFill="0" applyBorder="0" applyProtection="0"/>
    <xf numFmtId="0" fontId="5" fillId="0" borderId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75" fillId="0" borderId="0" applyNumberFormat="0" applyFill="0" applyBorder="0" applyProtection="0"/>
    <xf numFmtId="0" fontId="70" fillId="0" borderId="11" applyNumberFormat="0" applyFill="0" applyProtection="0"/>
    <xf numFmtId="41" fontId="119" fillId="0" borderId="0" applyFont="0" applyFill="0" applyBorder="0" applyAlignment="0" applyProtection="0"/>
    <xf numFmtId="0" fontId="68" fillId="24" borderId="10" applyNumberFormat="0" applyProtection="0"/>
    <xf numFmtId="0" fontId="16" fillId="22" borderId="9" applyNumberFormat="0" applyFont="0" applyProtection="0"/>
    <xf numFmtId="0" fontId="55" fillId="14" borderId="0" applyNumberFormat="0" applyBorder="0" applyProtection="0"/>
    <xf numFmtId="0" fontId="59" fillId="0" borderId="0"/>
    <xf numFmtId="0" fontId="55" fillId="16" borderId="0" applyNumberFormat="0" applyBorder="0" applyProtection="0"/>
    <xf numFmtId="0" fontId="55" fillId="10" borderId="0" applyNumberFormat="0" applyBorder="0" applyProtection="0"/>
    <xf numFmtId="0" fontId="52" fillId="11" borderId="0" applyNumberFormat="0" applyBorder="0" applyProtection="0"/>
    <xf numFmtId="0" fontId="52" fillId="5" borderId="0" applyNumberFormat="0" applyBorder="0" applyProtection="0"/>
    <xf numFmtId="0" fontId="45" fillId="0" borderId="13" applyNumberFormat="0" applyFill="0" applyProtection="0"/>
    <xf numFmtId="0" fontId="39" fillId="23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119" fillId="0" borderId="0"/>
    <xf numFmtId="41" fontId="2" fillId="0" borderId="0" applyFont="0" applyFill="0" applyBorder="0" applyProtection="0"/>
    <xf numFmtId="41" fontId="119" fillId="0" borderId="0" applyFont="0" applyFill="0" applyBorder="0" applyProtection="0"/>
    <xf numFmtId="0" fontId="2" fillId="0" borderId="0">
      <alignment vertical="center"/>
    </xf>
    <xf numFmtId="0" fontId="47" fillId="0" borderId="0" applyNumberFormat="0" applyFill="0" applyBorder="0" applyProtection="0"/>
    <xf numFmtId="0" fontId="41" fillId="24" borderId="10" applyNumberFormat="0" applyProtection="0"/>
    <xf numFmtId="0" fontId="35" fillId="14" borderId="0" applyNumberFormat="0" applyBorder="0" applyProtection="0"/>
    <xf numFmtId="0" fontId="35" fillId="10" borderId="0" applyNumberFormat="0" applyBorder="0" applyProtection="0"/>
    <xf numFmtId="0" fontId="29" fillId="8" borderId="0" applyNumberFormat="0" applyBorder="0" applyProtection="0"/>
    <xf numFmtId="0" fontId="30" fillId="0" borderId="0">
      <alignment vertical="center"/>
    </xf>
    <xf numFmtId="0" fontId="2" fillId="0" borderId="0">
      <alignment vertical="center"/>
    </xf>
    <xf numFmtId="0" fontId="43" fillId="0" borderId="12" applyNumberFormat="0" applyFill="0" applyProtection="0"/>
    <xf numFmtId="0" fontId="37" fillId="21" borderId="8" applyNumberFormat="0" applyProtection="0"/>
    <xf numFmtId="0" fontId="35" fillId="16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35" fillId="1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8" applyNumberFormat="0" applyProtection="0"/>
    <xf numFmtId="0" fontId="35" fillId="20" borderId="0" applyNumberFormat="0" applyBorder="0" applyProtection="0"/>
    <xf numFmtId="0" fontId="40" fillId="0" borderId="0" applyNumberFormat="0" applyFill="0" applyBorder="0" applyProtection="0"/>
    <xf numFmtId="0" fontId="35" fillId="19" borderId="0" applyNumberFormat="0" applyBorder="0" applyProtection="0"/>
    <xf numFmtId="0" fontId="78" fillId="0" borderId="0" applyNumberFormat="0" applyFill="0" applyBorder="0">
      <protection locked="0"/>
    </xf>
    <xf numFmtId="0" fontId="2" fillId="0" borderId="0">
      <alignment vertical="center"/>
    </xf>
    <xf numFmtId="0" fontId="74" fillId="0" borderId="14" applyNumberFormat="0" applyFill="0" applyProtection="0"/>
    <xf numFmtId="0" fontId="62" fillId="21" borderId="8" applyNumberFormat="0" applyProtection="0"/>
    <xf numFmtId="0" fontId="35" fillId="14" borderId="0" applyNumberFormat="0" applyBorder="0" applyProtection="0"/>
    <xf numFmtId="0" fontId="119" fillId="0" borderId="0"/>
    <xf numFmtId="0" fontId="36" fillId="0" borderId="0" applyNumberFormat="0" applyFill="0" applyBorder="0" applyProtection="0"/>
    <xf numFmtId="0" fontId="35" fillId="18" borderId="0" applyNumberFormat="0" applyBorder="0" applyProtection="0"/>
    <xf numFmtId="0" fontId="119" fillId="0" borderId="0"/>
    <xf numFmtId="0" fontId="35" fillId="15" borderId="0" applyNumberFormat="0" applyBorder="0" applyProtection="0"/>
    <xf numFmtId="0" fontId="35" fillId="13" borderId="0" applyNumberFormat="0" applyBorder="0" applyProtection="0"/>
    <xf numFmtId="0" fontId="52" fillId="6" borderId="0" applyNumberFormat="0" applyBorder="0" applyProtection="0"/>
    <xf numFmtId="0" fontId="52" fillId="10" borderId="0" applyNumberFormat="0" applyBorder="0" applyProtection="0"/>
    <xf numFmtId="0" fontId="52" fillId="6" borderId="0" applyNumberFormat="0" applyBorder="0" applyProtection="0"/>
    <xf numFmtId="0" fontId="52" fillId="4" borderId="0" applyNumberFormat="0" applyBorder="0" applyProtection="0"/>
    <xf numFmtId="0" fontId="52" fillId="11" borderId="0" applyNumberFormat="0" applyBorder="0" applyProtection="0"/>
    <xf numFmtId="41" fontId="2" fillId="0" borderId="0" applyFont="0" applyFill="0" applyBorder="0" applyProtection="0"/>
    <xf numFmtId="0" fontId="55" fillId="11" borderId="0" applyNumberFormat="0" applyBorder="0" applyProtection="0"/>
    <xf numFmtId="0" fontId="35" fillId="17" borderId="0" applyNumberFormat="0" applyBorder="0" applyProtection="0"/>
    <xf numFmtId="0" fontId="29" fillId="9" borderId="0" applyNumberFormat="0" applyBorder="0" applyProtection="0"/>
    <xf numFmtId="0" fontId="55" fillId="19" borderId="0" applyNumberFormat="0" applyBorder="0" applyProtection="0"/>
    <xf numFmtId="0" fontId="61" fillId="0" borderId="0" applyNumberFormat="0" applyFill="0" applyBorder="0" applyProtection="0"/>
    <xf numFmtId="41" fontId="119" fillId="0" borderId="0" applyFont="0" applyFill="0" applyBorder="0" applyProtection="0"/>
    <xf numFmtId="0" fontId="29" fillId="3" borderId="0" applyNumberFormat="0" applyBorder="0" applyProtection="0"/>
    <xf numFmtId="0" fontId="73" fillId="0" borderId="13" applyNumberFormat="0" applyFill="0" applyProtection="0"/>
    <xf numFmtId="0" fontId="76" fillId="5" borderId="0" applyNumberFormat="0" applyBorder="0" applyProtection="0"/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29" fillId="4" borderId="0" applyNumberFormat="0" applyBorder="0" applyProtection="0"/>
    <xf numFmtId="0" fontId="29" fillId="6" borderId="0" applyNumberFormat="0" applyBorder="0" applyProtection="0"/>
    <xf numFmtId="0" fontId="35" fillId="16" borderId="0" applyNumberFormat="0" applyBorder="0" applyProtection="0"/>
    <xf numFmtId="0" fontId="37" fillId="21" borderId="8" applyNumberFormat="0" applyProtection="0"/>
    <xf numFmtId="0" fontId="30" fillId="0" borderId="0">
      <alignment vertical="center"/>
    </xf>
    <xf numFmtId="0" fontId="29" fillId="8" borderId="0" applyNumberFormat="0" applyBorder="0" applyProtection="0"/>
    <xf numFmtId="0" fontId="35" fillId="10" borderId="0" applyNumberFormat="0" applyBorder="0" applyProtection="0"/>
    <xf numFmtId="0" fontId="52" fillId="5" borderId="0" applyNumberFormat="0" applyBorder="0" applyProtection="0"/>
    <xf numFmtId="0" fontId="2" fillId="0" borderId="0">
      <alignment vertical="center"/>
    </xf>
    <xf numFmtId="0" fontId="119" fillId="0" borderId="0"/>
    <xf numFmtId="0" fontId="47" fillId="0" borderId="15" applyNumberFormat="0" applyFill="0" applyProtection="0"/>
    <xf numFmtId="0" fontId="42" fillId="0" borderId="11" applyNumberFormat="0" applyFill="0" applyProtection="0"/>
    <xf numFmtId="0" fontId="37" fillId="21" borderId="8" applyNumberFormat="0" applyProtection="0"/>
    <xf numFmtId="0" fontId="35" fillId="10" borderId="0" applyNumberFormat="0" applyBorder="0" applyProtection="0"/>
    <xf numFmtId="0" fontId="29" fillId="6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/>
    <xf numFmtId="0" fontId="2" fillId="0" borderId="0">
      <alignment vertical="center"/>
    </xf>
    <xf numFmtId="212" fontId="119" fillId="0" borderId="0"/>
    <xf numFmtId="0" fontId="2" fillId="0" borderId="0">
      <alignment vertical="center"/>
    </xf>
    <xf numFmtId="0" fontId="38" fillId="4" borderId="0" applyNumberFormat="0" applyBorder="0" applyProtection="0"/>
    <xf numFmtId="0" fontId="35" fillId="17" borderId="0" applyNumberFormat="0" applyBorder="0" applyProtection="0"/>
    <xf numFmtId="0" fontId="29" fillId="3" borderId="0" applyNumberFormat="0" applyBorder="0" applyProtection="0"/>
    <xf numFmtId="0" fontId="44" fillId="8" borderId="8" applyNumberFormat="0" applyProtection="0"/>
    <xf numFmtId="0" fontId="38" fillId="4" borderId="0" applyNumberFormat="0" applyBorder="0" applyProtection="0"/>
    <xf numFmtId="0" fontId="35" fillId="17" borderId="0" applyNumberFormat="0" applyBorder="0" applyProtection="0"/>
    <xf numFmtId="0" fontId="29" fillId="7" borderId="0" applyNumberFormat="0" applyBorder="0" applyProtection="0"/>
    <xf numFmtId="0" fontId="35" fillId="14" borderId="0" applyNumberFormat="0" applyBorder="0" applyProtection="0"/>
    <xf numFmtId="0" fontId="42" fillId="0" borderId="11" applyNumberFormat="0" applyFill="0" applyProtection="0"/>
    <xf numFmtId="0" fontId="50" fillId="21" borderId="16" applyNumberFormat="0" applyProtection="0"/>
    <xf numFmtId="0" fontId="39" fillId="23" borderId="0" applyNumberFormat="0" applyBorder="0" applyProtection="0"/>
    <xf numFmtId="0" fontId="82" fillId="0" borderId="0" applyNumberFormat="0" applyFill="0" applyBorder="0" applyProtection="0"/>
    <xf numFmtId="0" fontId="81" fillId="15" borderId="0" applyNumberFormat="0" applyBorder="0" applyProtection="0"/>
    <xf numFmtId="0" fontId="80" fillId="11" borderId="0" applyNumberFormat="0" applyBorder="0" applyProtection="0"/>
    <xf numFmtId="0" fontId="80" fillId="3" borderId="0" applyNumberFormat="0" applyBorder="0" applyProtection="0"/>
    <xf numFmtId="0" fontId="5" fillId="0" borderId="0"/>
    <xf numFmtId="0" fontId="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77" fillId="21" borderId="16" applyNumberFormat="0" applyProtection="0"/>
    <xf numFmtId="0" fontId="47" fillId="0" borderId="15" applyNumberFormat="0" applyFill="0" applyProtection="0"/>
    <xf numFmtId="0" fontId="45" fillId="0" borderId="13" applyNumberFormat="0" applyFill="0" applyProtection="0"/>
    <xf numFmtId="0" fontId="71" fillId="0" borderId="12" applyNumberFormat="0" applyFill="0" applyProtection="0"/>
    <xf numFmtId="0" fontId="39" fillId="23" borderId="0" applyNumberFormat="0" applyBorder="0" applyProtection="0"/>
    <xf numFmtId="0" fontId="62" fillId="21" borderId="8" applyNumberFormat="0" applyProtection="0"/>
    <xf numFmtId="0" fontId="119" fillId="0" borderId="0"/>
    <xf numFmtId="0" fontId="75" fillId="0" borderId="0" applyNumberFormat="0" applyFill="0" applyBorder="0" applyProtection="0"/>
    <xf numFmtId="0" fontId="55" fillId="14" borderId="0" applyNumberFormat="0" applyBorder="0" applyProtection="0"/>
    <xf numFmtId="0" fontId="52" fillId="12" borderId="0" applyNumberFormat="0" applyBorder="0" applyProtection="0"/>
    <xf numFmtId="0" fontId="47" fillId="0" borderId="0" applyNumberFormat="0" applyFill="0" applyBorder="0" applyProtection="0"/>
    <xf numFmtId="0" fontId="29" fillId="6" borderId="0" applyNumberFormat="0" applyBorder="0" applyProtection="0"/>
    <xf numFmtId="0" fontId="2" fillId="0" borderId="0">
      <alignment vertical="center"/>
    </xf>
    <xf numFmtId="0" fontId="35" fillId="15" borderId="0" applyNumberFormat="0" applyBorder="0" applyProtection="0"/>
    <xf numFmtId="0" fontId="52" fillId="7" borderId="0" applyNumberFormat="0" applyBorder="0" applyProtection="0"/>
    <xf numFmtId="0" fontId="35" fillId="14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50" fillId="21" borderId="16" applyNumberFormat="0" applyProtection="0"/>
    <xf numFmtId="0" fontId="46" fillId="0" borderId="14" applyNumberFormat="0" applyFill="0" applyProtection="0"/>
    <xf numFmtId="0" fontId="65" fillId="23" borderId="0" applyNumberFormat="0" applyBorder="0" applyProtection="0"/>
    <xf numFmtId="41" fontId="119" fillId="0" borderId="0" applyFont="0" applyFill="0" applyBorder="0" applyAlignment="0" applyProtection="0"/>
    <xf numFmtId="0" fontId="92" fillId="21" borderId="16" applyNumberFormat="0" applyProtection="0"/>
    <xf numFmtId="0" fontId="75" fillId="0" borderId="15" applyNumberFormat="0" applyFill="0" applyProtection="0"/>
    <xf numFmtId="0" fontId="83" fillId="21" borderId="8" applyNumberFormat="0" applyProtection="0"/>
    <xf numFmtId="0" fontId="81" fillId="16" borderId="0" applyNumberFormat="0" applyBorder="0" applyProtection="0"/>
    <xf numFmtId="0" fontId="80" fillId="6" borderId="0" applyNumberFormat="0" applyBorder="0" applyProtection="0"/>
    <xf numFmtId="0" fontId="63" fillId="4" borderId="0" applyNumberFormat="0" applyBorder="0" applyProtection="0"/>
    <xf numFmtId="0" fontId="55" fillId="20" borderId="0" applyNumberFormat="0" applyBorder="0" applyProtection="0"/>
    <xf numFmtId="0" fontId="55" fillId="17" borderId="0" applyNumberFormat="0" applyBorder="0" applyProtection="0"/>
    <xf numFmtId="0" fontId="55" fillId="14" borderId="0" applyNumberFormat="0" applyBorder="0" applyProtection="0"/>
    <xf numFmtId="0" fontId="29" fillId="10" borderId="0" applyNumberFormat="0" applyBorder="0" applyProtection="0"/>
    <xf numFmtId="0" fontId="29" fillId="4" borderId="0" applyNumberFormat="0" applyBorder="0" applyProtection="0"/>
    <xf numFmtId="0" fontId="73" fillId="0" borderId="13" applyNumberFormat="0" applyFill="0" applyProtection="0"/>
    <xf numFmtId="0" fontId="76" fillId="5" borderId="0" applyNumberFormat="0" applyBorder="0" applyProtection="0"/>
    <xf numFmtId="0" fontId="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29" fillId="0" borderId="0">
      <alignment vertical="center"/>
    </xf>
    <xf numFmtId="0" fontId="80" fillId="5" borderId="0" applyNumberFormat="0" applyBorder="0" applyProtection="0"/>
    <xf numFmtId="0" fontId="80" fillId="9" borderId="0" applyNumberFormat="0" applyBorder="0" applyProtection="0"/>
    <xf numFmtId="0" fontId="81" fillId="17" borderId="0" applyNumberFormat="0" applyBorder="0" applyProtection="0"/>
    <xf numFmtId="0" fontId="84" fillId="4" borderId="0" applyNumberFormat="0" applyBorder="0" applyProtection="0"/>
    <xf numFmtId="41" fontId="119" fillId="0" borderId="0" applyFont="0" applyFill="0" applyBorder="0" applyProtection="0"/>
    <xf numFmtId="0" fontId="29" fillId="3" borderId="0" applyNumberFormat="0" applyBorder="0" applyProtection="0"/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9" fillId="4" borderId="0" applyNumberFormat="0" applyBorder="0" applyProtection="0"/>
    <xf numFmtId="0" fontId="29" fillId="10" borderId="0" applyNumberFormat="0" applyBorder="0" applyProtection="0"/>
    <xf numFmtId="0" fontId="55" fillId="20" borderId="0" applyNumberFormat="0" applyBorder="0" applyProtection="0"/>
    <xf numFmtId="0" fontId="55" fillId="18" borderId="0" applyNumberFormat="0" applyBorder="0" applyProtection="0"/>
    <xf numFmtId="0" fontId="29" fillId="11" borderId="0" applyNumberFormat="0" applyBorder="0" applyProtection="0"/>
    <xf numFmtId="0" fontId="35" fillId="18" borderId="0" applyNumberFormat="0" applyBorder="0" applyProtection="0"/>
    <xf numFmtId="0" fontId="46" fillId="0" borderId="14" applyNumberFormat="0" applyFill="0" applyProtection="0"/>
    <xf numFmtId="0" fontId="55" fillId="10" borderId="0" applyNumberFormat="0" applyBorder="0" applyProtection="0"/>
    <xf numFmtId="0" fontId="2" fillId="0" borderId="0">
      <alignment vertical="center"/>
    </xf>
    <xf numFmtId="0" fontId="52" fillId="11" borderId="0" applyNumberFormat="0" applyBorder="0" applyProtection="0"/>
    <xf numFmtId="0" fontId="52" fillId="8" borderId="0" applyNumberFormat="0" applyBorder="0" applyProtection="0"/>
    <xf numFmtId="0" fontId="52" fillId="4" borderId="0" applyNumberFormat="0" applyBorder="0" applyProtection="0"/>
    <xf numFmtId="0" fontId="119" fillId="0" borderId="0"/>
    <xf numFmtId="0" fontId="119" fillId="0" borderId="0"/>
    <xf numFmtId="0" fontId="36" fillId="0" borderId="0" applyNumberFormat="0" applyFill="0" applyBorder="0" applyProtection="0"/>
    <xf numFmtId="0" fontId="35" fillId="13" borderId="0" applyNumberFormat="0" applyBorder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  <xf numFmtId="0" fontId="119" fillId="0" borderId="0"/>
    <xf numFmtId="0" fontId="119" fillId="0" borderId="0">
      <alignment vertical="center"/>
    </xf>
    <xf numFmtId="211" fontId="119" fillId="0" borderId="0"/>
    <xf numFmtId="0" fontId="44" fillId="8" borderId="8" applyNumberFormat="0" applyProtection="0"/>
    <xf numFmtId="0" fontId="37" fillId="21" borderId="8" applyNumberFormat="0" applyProtection="0"/>
    <xf numFmtId="0" fontId="35" fillId="16" borderId="0" applyNumberFormat="0" applyBorder="0" applyProtection="0"/>
    <xf numFmtId="0" fontId="29" fillId="9" borderId="0" applyNumberFormat="0" applyBorder="0" applyProtection="0"/>
    <xf numFmtId="0" fontId="2" fillId="0" borderId="0">
      <alignment vertical="center"/>
    </xf>
    <xf numFmtId="0" fontId="43" fillId="0" borderId="12" applyNumberFormat="0" applyFill="0" applyProtection="0"/>
    <xf numFmtId="0" fontId="37" fillId="21" borderId="8" applyNumberFormat="0" applyProtection="0"/>
    <xf numFmtId="0" fontId="35" fillId="16" borderId="0" applyNumberFormat="0" applyBorder="0" applyProtection="0"/>
    <xf numFmtId="0" fontId="29" fillId="6" borderId="0" applyNumberFormat="0" applyBorder="0" applyProtection="0"/>
    <xf numFmtId="0" fontId="35" fillId="19" borderId="0" applyNumberFormat="0" applyBorder="0" applyProtection="0"/>
    <xf numFmtId="0" fontId="43" fillId="0" borderId="12" applyNumberFormat="0" applyFill="0" applyProtection="0"/>
    <xf numFmtId="0" fontId="29" fillId="3" borderId="0" applyNumberFormat="0" applyBorder="0" applyProtection="0"/>
    <xf numFmtId="0" fontId="41" fillId="24" borderId="10" applyNumberFormat="0" applyProtection="0"/>
    <xf numFmtId="0" fontId="81" fillId="20" borderId="0" applyNumberFormat="0" applyBorder="0" applyProtection="0"/>
    <xf numFmtId="0" fontId="81" fillId="14" borderId="0" applyNumberFormat="0" applyBorder="0" applyProtection="0"/>
    <xf numFmtId="0" fontId="80" fillId="10" borderId="0" applyNumberFormat="0" applyBorder="0" applyProtection="0"/>
    <xf numFmtId="0" fontId="5" fillId="0" borderId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50" fillId="21" borderId="16" applyNumberFormat="0" applyProtection="0"/>
    <xf numFmtId="0" fontId="75" fillId="0" borderId="0" applyNumberFormat="0" applyFill="0" applyBorder="0" applyProtection="0"/>
    <xf numFmtId="0" fontId="74" fillId="0" borderId="14" applyNumberFormat="0" applyFill="0" applyProtection="0"/>
    <xf numFmtId="0" fontId="48" fillId="0" borderId="0" applyNumberFormat="0" applyFill="0" applyBorder="0" applyProtection="0"/>
    <xf numFmtId="41" fontId="119" fillId="0" borderId="0" applyFont="0" applyFill="0" applyBorder="0" applyAlignment="0" applyProtection="0"/>
    <xf numFmtId="0" fontId="119" fillId="0" borderId="0">
      <alignment vertical="center"/>
    </xf>
    <xf numFmtId="0" fontId="75" fillId="0" borderId="15" applyNumberFormat="0" applyFill="0" applyProtection="0"/>
    <xf numFmtId="0" fontId="55" fillId="14" borderId="0" applyNumberFormat="0" applyBorder="0" applyProtection="0"/>
    <xf numFmtId="0" fontId="52" fillId="9" borderId="0" applyNumberFormat="0" applyBorder="0" applyProtection="0"/>
    <xf numFmtId="0" fontId="47" fillId="0" borderId="15" applyNumberFormat="0" applyFill="0" applyProtection="0"/>
    <xf numFmtId="0" fontId="29" fillId="11" borderId="0" applyNumberFormat="0" applyBorder="0" applyProtection="0"/>
    <xf numFmtId="0" fontId="2" fillId="0" borderId="0">
      <alignment vertical="center"/>
    </xf>
    <xf numFmtId="0" fontId="119" fillId="0" borderId="0"/>
    <xf numFmtId="41" fontId="119" fillId="0" borderId="0" applyFont="0" applyFill="0" applyBorder="0" applyProtection="0"/>
    <xf numFmtId="0" fontId="119" fillId="0" borderId="0">
      <alignment vertical="center"/>
    </xf>
    <xf numFmtId="0" fontId="59" fillId="0" borderId="0"/>
    <xf numFmtId="0" fontId="52" fillId="7" borderId="0" applyNumberFormat="0" applyBorder="0" applyProtection="0"/>
    <xf numFmtId="0" fontId="35" fillId="11" borderId="0" applyNumberFormat="0" applyBorder="0" applyProtection="0"/>
    <xf numFmtId="0" fontId="119" fillId="0" borderId="0">
      <alignment vertical="center"/>
    </xf>
    <xf numFmtId="0" fontId="2" fillId="0" borderId="0">
      <alignment vertical="center"/>
    </xf>
    <xf numFmtId="212" fontId="119" fillId="0" borderId="0"/>
    <xf numFmtId="0" fontId="49" fillId="5" borderId="0" applyNumberFormat="0" applyBorder="0" applyProtection="0"/>
    <xf numFmtId="0" fontId="45" fillId="0" borderId="13" applyNumberFormat="0" applyFill="0" applyProtection="0"/>
    <xf numFmtId="0" fontId="5" fillId="0" borderId="0"/>
    <xf numFmtId="0" fontId="65" fillId="23" borderId="0" applyNumberFormat="0" applyBorder="0" applyProtection="0"/>
    <xf numFmtId="0" fontId="50" fillId="21" borderId="16" applyNumberFormat="0" applyProtection="0"/>
    <xf numFmtId="0" fontId="119" fillId="0" borderId="0">
      <alignment vertical="center"/>
    </xf>
    <xf numFmtId="41" fontId="119" fillId="0" borderId="0" applyFont="0" applyFill="0" applyBorder="0" applyProtection="0"/>
    <xf numFmtId="41" fontId="119" fillId="0" borderId="0" applyFont="0" applyFill="0" applyBorder="0" applyProtection="0"/>
    <xf numFmtId="0" fontId="91" fillId="5" borderId="0" applyNumberFormat="0" applyBorder="0" applyProtection="0"/>
    <xf numFmtId="0" fontId="74" fillId="0" borderId="14" applyNumberFormat="0" applyFill="0" applyProtection="0"/>
    <xf numFmtId="0" fontId="119" fillId="0" borderId="0">
      <alignment vertical="center"/>
    </xf>
    <xf numFmtId="0" fontId="38" fillId="4" borderId="0" applyNumberFormat="0" applyBorder="0" applyProtection="0"/>
    <xf numFmtId="0" fontId="52" fillId="6" borderId="0" applyNumberFormat="0" applyBorder="0" applyProtection="0"/>
    <xf numFmtId="0" fontId="52" fillId="9" borderId="0" applyNumberFormat="0" applyBorder="0" applyProtection="0"/>
    <xf numFmtId="0" fontId="52" fillId="8" borderId="0" applyNumberFormat="0" applyBorder="0" applyProtection="0"/>
    <xf numFmtId="0" fontId="52" fillId="6" borderId="0" applyNumberFormat="0" applyBorder="0" applyProtection="0"/>
    <xf numFmtId="0" fontId="52" fillId="3" borderId="0" applyNumberFormat="0" applyBorder="0" applyProtection="0"/>
    <xf numFmtId="0" fontId="55" fillId="10" borderId="0" applyNumberFormat="0" applyBorder="0" applyProtection="0"/>
    <xf numFmtId="0" fontId="47" fillId="0" borderId="0" applyNumberFormat="0" applyFill="0" applyBorder="0" applyProtection="0"/>
    <xf numFmtId="0" fontId="35" fillId="19" borderId="0" applyNumberFormat="0" applyBorder="0" applyProtection="0"/>
    <xf numFmtId="0" fontId="29" fillId="12" borderId="0" applyNumberFormat="0" applyBorder="0" applyProtection="0"/>
    <xf numFmtId="0" fontId="55" fillId="18" borderId="0" applyNumberFormat="0" applyBorder="0" applyProtection="0"/>
    <xf numFmtId="0" fontId="55" fillId="20" borderId="0" applyNumberFormat="0" applyBorder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0" fontId="72" fillId="8" borderId="8" applyNumberFormat="0" applyProtection="0"/>
    <xf numFmtId="0" fontId="75" fillId="0" borderId="0" applyNumberFormat="0" applyFill="0" applyBorder="0" applyProtection="0"/>
    <xf numFmtId="0" fontId="5" fillId="0" borderId="0"/>
    <xf numFmtId="0" fontId="2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80" fillId="4" borderId="0" applyNumberFormat="0" applyBorder="0" applyProtection="0"/>
    <xf numFmtId="0" fontId="29" fillId="10" borderId="0" applyNumberFormat="0" applyBorder="0" applyProtection="0"/>
    <xf numFmtId="0" fontId="35" fillId="14" borderId="0" applyNumberFormat="0" applyBorder="0" applyProtection="0"/>
    <xf numFmtId="0" fontId="35" fillId="20" borderId="0" applyNumberFormat="0" applyBorder="0" applyProtection="0"/>
    <xf numFmtId="0" fontId="2" fillId="0" borderId="0">
      <alignment vertical="center"/>
    </xf>
    <xf numFmtId="0" fontId="29" fillId="6" borderId="0" applyNumberFormat="0" applyBorder="0" applyProtection="0"/>
    <xf numFmtId="0" fontId="29" fillId="12" borderId="0" applyNumberFormat="0" applyBorder="0" applyProtection="0"/>
    <xf numFmtId="0" fontId="35" fillId="18" borderId="0" applyNumberFormat="0" applyBorder="0" applyProtection="0"/>
    <xf numFmtId="0" fontId="52" fillId="12" borderId="0" applyNumberFormat="0" applyBorder="0" applyProtection="0"/>
    <xf numFmtId="0" fontId="52" fillId="10" borderId="0" applyNumberFormat="0" applyBorder="0" applyProtection="0"/>
    <xf numFmtId="0" fontId="52" fillId="8" borderId="0" applyNumberFormat="0" applyBorder="0" applyProtection="0"/>
    <xf numFmtId="0" fontId="52" fillId="4" borderId="0" applyNumberFormat="0" applyBorder="0" applyProtection="0"/>
    <xf numFmtId="0" fontId="119" fillId="0" borderId="0"/>
    <xf numFmtId="0" fontId="119" fillId="0" borderId="0"/>
    <xf numFmtId="0" fontId="46" fillId="0" borderId="14" applyNumberFormat="0" applyFill="0" applyProtection="0"/>
    <xf numFmtId="0" fontId="41" fillId="24" borderId="10" applyNumberFormat="0" applyProtection="0"/>
    <xf numFmtId="0" fontId="35" fillId="20" borderId="0" applyNumberFormat="0" applyBorder="0" applyProtection="0"/>
    <xf numFmtId="0" fontId="29" fillId="4" borderId="0" applyNumberFormat="0" applyBorder="0" applyProtection="0"/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0" fontId="119" fillId="0" borderId="0"/>
    <xf numFmtId="0" fontId="2" fillId="0" borderId="0">
      <alignment vertical="center"/>
    </xf>
    <xf numFmtId="210" fontId="119" fillId="0" borderId="0"/>
    <xf numFmtId="0" fontId="50" fillId="21" borderId="16" applyNumberFormat="0" applyProtection="0"/>
    <xf numFmtId="0" fontId="43" fillId="0" borderId="12" applyNumberFormat="0" applyFill="0" applyProtection="0"/>
    <xf numFmtId="0" fontId="36" fillId="0" borderId="0" applyNumberFormat="0" applyFill="0" applyBorder="0" applyProtection="0"/>
    <xf numFmtId="0" fontId="35" fillId="15" borderId="0" applyNumberFormat="0" applyBorder="0" applyProtection="0"/>
    <xf numFmtId="0" fontId="30" fillId="0" borderId="0">
      <alignment vertical="center"/>
    </xf>
    <xf numFmtId="0" fontId="50" fillId="21" borderId="16" applyNumberFormat="0" applyProtection="0"/>
    <xf numFmtId="0" fontId="42" fillId="0" borderId="11" applyNumberFormat="0" applyFill="0" applyProtection="0"/>
    <xf numFmtId="0" fontId="36" fillId="0" borderId="0" applyNumberFormat="0" applyFill="0" applyBorder="0" applyProtection="0"/>
    <xf numFmtId="0" fontId="35" fillId="15" borderId="0" applyNumberFormat="0" applyBorder="0" applyProtection="0"/>
    <xf numFmtId="0" fontId="29" fillId="5" borderId="0" applyNumberFormat="0" applyBorder="0" applyProtection="0"/>
    <xf numFmtId="0" fontId="35" fillId="14" borderId="0" applyNumberFormat="0" applyBorder="0" applyProtection="0"/>
    <xf numFmtId="0" fontId="44" fillId="8" borderId="8" applyNumberFormat="0" applyProtection="0"/>
    <xf numFmtId="0" fontId="29" fillId="5" borderId="0" applyNumberFormat="0" applyBorder="0" applyProtection="0"/>
    <xf numFmtId="0" fontId="42" fillId="0" borderId="11" applyNumberFormat="0" applyFill="0" applyProtection="0"/>
    <xf numFmtId="0" fontId="81" fillId="15" borderId="0" applyNumberFormat="0" applyBorder="0" applyProtection="0"/>
    <xf numFmtId="0" fontId="81" fillId="11" borderId="0" applyNumberFormat="0" applyBorder="0" applyProtection="0"/>
    <xf numFmtId="0" fontId="80" fillId="9" borderId="0" applyNumberFormat="0" applyBorder="0" applyProtection="0"/>
    <xf numFmtId="0" fontId="30" fillId="0" borderId="0">
      <alignment vertical="center"/>
    </xf>
    <xf numFmtId="9" fontId="2" fillId="0" borderId="0" applyFont="0" applyFill="0" applyBorder="0" applyProtection="0"/>
    <xf numFmtId="0" fontId="5" fillId="0" borderId="0"/>
    <xf numFmtId="0" fontId="5" fillId="0" borderId="0"/>
    <xf numFmtId="0" fontId="119" fillId="0" borderId="0"/>
    <xf numFmtId="0" fontId="119" fillId="0" borderId="0">
      <alignment vertical="center"/>
    </xf>
    <xf numFmtId="0" fontId="119" fillId="0" borderId="0">
      <alignment vertical="center"/>
    </xf>
    <xf numFmtId="0" fontId="76" fillId="5" borderId="0" applyNumberFormat="0" applyBorder="0" applyProtection="0"/>
    <xf numFmtId="0" fontId="71" fillId="0" borderId="12" applyNumberFormat="0" applyFill="0" applyProtection="0"/>
    <xf numFmtId="41" fontId="119" fillId="0" borderId="0" applyFont="0" applyFill="0" applyBorder="0" applyProtection="0"/>
    <xf numFmtId="0" fontId="62" fillId="21" borderId="8" applyNumberFormat="0" applyProtection="0"/>
    <xf numFmtId="0" fontId="119" fillId="0" borderId="0">
      <alignment vertical="center"/>
    </xf>
    <xf numFmtId="0" fontId="75" fillId="0" borderId="15" applyNumberFormat="0" applyFill="0" applyProtection="0"/>
    <xf numFmtId="0" fontId="55" fillId="19" borderId="0" applyNumberFormat="0" applyBorder="0" applyProtection="0"/>
    <xf numFmtId="0" fontId="52" fillId="9" borderId="0" applyNumberFormat="0" applyBorder="0" applyProtection="0"/>
    <xf numFmtId="0" fontId="46" fillId="0" borderId="14" applyNumberFormat="0" applyFill="0" applyProtection="0"/>
    <xf numFmtId="0" fontId="29" fillId="10" borderId="0" applyNumberFormat="0" applyBorder="0" applyProtection="0"/>
    <xf numFmtId="0" fontId="2" fillId="0" borderId="0">
      <alignment vertical="center"/>
    </xf>
    <xf numFmtId="0" fontId="79" fillId="0" borderId="0" applyNumberFormat="0" applyFill="0" applyBorder="0">
      <protection locked="0"/>
    </xf>
    <xf numFmtId="0" fontId="5" fillId="0" borderId="0"/>
    <xf numFmtId="41" fontId="119" fillId="0" borderId="0" applyFont="0" applyFill="0" applyBorder="0" applyAlignment="0" applyProtection="0"/>
    <xf numFmtId="0" fontId="59" fillId="0" borderId="0"/>
    <xf numFmtId="0" fontId="52" fillId="6" borderId="0" applyNumberFormat="0" applyBorder="0" applyProtection="0"/>
    <xf numFmtId="0" fontId="37" fillId="21" borderId="8" applyNumberFormat="0" applyProtection="0"/>
    <xf numFmtId="0" fontId="35" fillId="10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211" fontId="119" fillId="0" borderId="0"/>
    <xf numFmtId="0" fontId="47" fillId="0" borderId="0" applyNumberFormat="0" applyFill="0" applyBorder="0" applyProtection="0"/>
    <xf numFmtId="0" fontId="44" fillId="8" borderId="8" applyNumberFormat="0" applyProtection="0"/>
    <xf numFmtId="0" fontId="92" fillId="21" borderId="16" applyNumberFormat="0" applyProtection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0" fontId="73" fillId="0" borderId="13" applyNumberFormat="0" applyFill="0" applyProtection="0"/>
    <xf numFmtId="0" fontId="119" fillId="0" borderId="0">
      <alignment vertical="center"/>
    </xf>
    <xf numFmtId="0" fontId="55" fillId="20" borderId="0" applyNumberFormat="0" applyBorder="0" applyProtection="0"/>
    <xf numFmtId="0" fontId="55" fillId="17" borderId="0" applyNumberFormat="0" applyBorder="0" applyProtection="0"/>
    <xf numFmtId="0" fontId="55" fillId="14" borderId="0" applyNumberFormat="0" applyBorder="0" applyProtection="0"/>
    <xf numFmtId="0" fontId="29" fillId="6" borderId="0" applyNumberFormat="0" applyBorder="0" applyProtection="0"/>
    <xf numFmtId="0" fontId="29" fillId="6" borderId="0" applyNumberFormat="0" applyBorder="0" applyProtection="0"/>
    <xf numFmtId="0" fontId="2" fillId="0" borderId="0">
      <alignment vertical="center"/>
    </xf>
    <xf numFmtId="0" fontId="119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17" borderId="0" applyNumberFormat="0" applyBorder="0" applyProtection="0"/>
    <xf numFmtId="0" fontId="119" fillId="0" borderId="0"/>
    <xf numFmtId="0" fontId="29" fillId="6" borderId="0" applyNumberFormat="0" applyBorder="0" applyProtection="0"/>
    <xf numFmtId="0" fontId="45" fillId="0" borderId="13" applyNumberFormat="0" applyFill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20" borderId="0" applyNumberFormat="0" applyBorder="0" applyProtection="0"/>
    <xf numFmtId="0" fontId="119" fillId="22" borderId="9" applyNumberFormat="0" applyFont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67" fillId="0" borderId="0" applyNumberFormat="0" applyFill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35" fillId="13" borderId="0" applyNumberFormat="0" applyBorder="0" applyProtection="0"/>
    <xf numFmtId="0" fontId="35" fillId="10" borderId="0" applyNumberFormat="0" applyBorder="0" applyProtection="0"/>
    <xf numFmtId="0" fontId="35" fillId="11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16" borderId="0" applyNumberFormat="0" applyBorder="0" applyProtection="0"/>
    <xf numFmtId="0" fontId="49" fillId="5" borderId="0" applyNumberFormat="0" applyBorder="0" applyProtection="0"/>
    <xf numFmtId="0" fontId="35" fillId="17" borderId="0" applyNumberFormat="0" applyBorder="0" applyProtection="0"/>
    <xf numFmtId="0" fontId="35" fillId="18" borderId="0" applyNumberFormat="0" applyBorder="0" applyProtection="0"/>
    <xf numFmtId="0" fontId="35" fillId="19" borderId="0" applyNumberFormat="0" applyBorder="0" applyProtection="0"/>
    <xf numFmtId="0" fontId="35" fillId="14" borderId="0" applyNumberFormat="0" applyBorder="0" applyProtection="0"/>
    <xf numFmtId="0" fontId="35" fillId="15" borderId="0" applyNumberFormat="0" applyBorder="0" applyProtection="0"/>
    <xf numFmtId="0" fontId="35" fillId="20" borderId="0" applyNumberFormat="0" applyBorder="0" applyProtection="0"/>
    <xf numFmtId="0" fontId="36" fillId="0" borderId="0" applyNumberFormat="0" applyFill="0" applyBorder="0" applyProtection="0"/>
    <xf numFmtId="0" fontId="37" fillId="21" borderId="8" applyNumberFormat="0" applyProtection="0"/>
    <xf numFmtId="0" fontId="29" fillId="8" borderId="0" applyNumberFormat="0" applyBorder="0" applyProtection="0"/>
    <xf numFmtId="0" fontId="38" fillId="4" borderId="0" applyNumberFormat="0" applyBorder="0" applyProtection="0"/>
    <xf numFmtId="0" fontId="119" fillId="22" borderId="9" applyNumberFormat="0" applyFont="0" applyProtection="0"/>
    <xf numFmtId="0" fontId="39" fillId="23" borderId="0" applyNumberFormat="0" applyBorder="0" applyProtection="0"/>
    <xf numFmtId="0" fontId="40" fillId="0" borderId="0" applyNumberFormat="0" applyFill="0" applyBorder="0" applyProtection="0"/>
    <xf numFmtId="0" fontId="41" fillId="24" borderId="10" applyNumberFormat="0" applyProtection="0"/>
    <xf numFmtId="0" fontId="42" fillId="0" borderId="11" applyNumberFormat="0" applyFill="0" applyProtection="0"/>
    <xf numFmtId="0" fontId="43" fillId="0" borderId="12" applyNumberFormat="0" applyFill="0" applyProtection="0"/>
    <xf numFmtId="0" fontId="44" fillId="8" borderId="8" applyNumberFormat="0" applyProtection="0"/>
    <xf numFmtId="0" fontId="45" fillId="0" borderId="13" applyNumberFormat="0" applyFill="0" applyProtection="0"/>
    <xf numFmtId="0" fontId="46" fillId="0" borderId="14" applyNumberFormat="0" applyFill="0" applyProtection="0"/>
    <xf numFmtId="0" fontId="47" fillId="0" borderId="15" applyNumberFormat="0" applyFill="0" applyProtection="0"/>
    <xf numFmtId="0" fontId="47" fillId="0" borderId="0" applyNumberFormat="0" applyFill="0" applyBorder="0" applyProtection="0"/>
    <xf numFmtId="0" fontId="29" fillId="6" borderId="0" applyNumberFormat="0" applyBorder="0" applyProtection="0"/>
    <xf numFmtId="0" fontId="49" fillId="5" borderId="0" applyNumberFormat="0" applyBorder="0" applyProtection="0"/>
    <xf numFmtId="0" fontId="50" fillId="21" borderId="16" applyNumberFormat="0" applyProtection="0"/>
    <xf numFmtId="0" fontId="55" fillId="11" borderId="0" applyNumberFormat="0" applyBorder="0" applyProtection="0"/>
    <xf numFmtId="0" fontId="119" fillId="0" borderId="0"/>
    <xf numFmtId="0" fontId="52" fillId="3" borderId="0" applyNumberFormat="0" applyBorder="0" applyProtection="0"/>
    <xf numFmtId="0" fontId="52" fillId="3" borderId="0" applyNumberFormat="0" applyBorder="0" applyProtection="0"/>
    <xf numFmtId="0" fontId="52" fillId="4" borderId="0" applyNumberFormat="0" applyBorder="0" applyProtection="0"/>
    <xf numFmtId="0" fontId="52" fillId="4" borderId="0" applyNumberFormat="0" applyBorder="0" applyProtection="0"/>
    <xf numFmtId="0" fontId="52" fillId="5" borderId="0" applyNumberFormat="0" applyBorder="0" applyProtection="0"/>
    <xf numFmtId="0" fontId="52" fillId="5" borderId="0" applyNumberFormat="0" applyBorder="0" applyProtection="0"/>
    <xf numFmtId="0" fontId="52" fillId="6" borderId="0" applyNumberFormat="0" applyBorder="0" applyProtection="0"/>
    <xf numFmtId="0" fontId="52" fillId="6" borderId="0" applyNumberFormat="0" applyBorder="0" applyProtection="0"/>
    <xf numFmtId="0" fontId="52" fillId="7" borderId="0" applyNumberFormat="0" applyBorder="0" applyProtection="0"/>
    <xf numFmtId="0" fontId="52" fillId="7" borderId="0" applyNumberFormat="0" applyBorder="0" applyProtection="0"/>
    <xf numFmtId="0" fontId="52" fillId="8" borderId="0" applyNumberFormat="0" applyBorder="0" applyProtection="0"/>
    <xf numFmtId="0" fontId="52" fillId="8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52" fillId="10" borderId="0" applyNumberFormat="0" applyBorder="0" applyProtection="0"/>
    <xf numFmtId="0" fontId="52" fillId="10" borderId="0" applyNumberFormat="0" applyBorder="0" applyProtection="0"/>
    <xf numFmtId="0" fontId="52" fillId="11" borderId="0" applyNumberFormat="0" applyBorder="0" applyProtection="0"/>
    <xf numFmtId="0" fontId="52" fillId="11" borderId="0" applyNumberFormat="0" applyBorder="0" applyProtection="0"/>
    <xf numFmtId="0" fontId="52" fillId="6" borderId="0" applyNumberFormat="0" applyBorder="0" applyProtection="0"/>
    <xf numFmtId="0" fontId="52" fillId="6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52" fillId="12" borderId="0" applyNumberFormat="0" applyBorder="0" applyProtection="0"/>
    <xf numFmtId="0" fontId="52" fillId="12" borderId="0" applyNumberFormat="0" applyBorder="0" applyProtection="0"/>
    <xf numFmtId="0" fontId="55" fillId="13" borderId="0" applyNumberFormat="0" applyBorder="0" applyProtection="0"/>
    <xf numFmtId="0" fontId="55" fillId="13" borderId="0" applyNumberFormat="0" applyBorder="0" applyProtection="0"/>
    <xf numFmtId="0" fontId="55" fillId="10" borderId="0" applyNumberFormat="0" applyBorder="0" applyProtection="0"/>
    <xf numFmtId="0" fontId="55" fillId="10" borderId="0" applyNumberFormat="0" applyBorder="0" applyProtection="0"/>
    <xf numFmtId="0" fontId="55" fillId="11" borderId="0" applyNumberFormat="0" applyBorder="0" applyProtection="0"/>
    <xf numFmtId="0" fontId="55" fillId="11" borderId="0" applyNumberFormat="0" applyBorder="0" applyProtection="0"/>
    <xf numFmtId="0" fontId="55" fillId="14" borderId="0" applyNumberFormat="0" applyBorder="0" applyProtection="0"/>
    <xf numFmtId="0" fontId="55" fillId="14" borderId="0" applyNumberFormat="0" applyBorder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55" fillId="16" borderId="0" applyNumberFormat="0" applyBorder="0" applyProtection="0"/>
    <xf numFmtId="0" fontId="55" fillId="16" borderId="0" applyNumberFormat="0" applyBorder="0" applyProtection="0"/>
    <xf numFmtId="0" fontId="119" fillId="0" borderId="0">
      <alignment vertical="center"/>
    </xf>
    <xf numFmtId="0" fontId="119" fillId="0" borderId="0"/>
    <xf numFmtId="0" fontId="59" fillId="0" borderId="0"/>
    <xf numFmtId="0" fontId="59" fillId="0" borderId="0"/>
    <xf numFmtId="0" fontId="52" fillId="4" borderId="0" applyNumberFormat="0" applyBorder="0" applyProtection="0"/>
    <xf numFmtId="0" fontId="55" fillId="17" borderId="0" applyNumberFormat="0" applyBorder="0" applyProtection="0"/>
    <xf numFmtId="0" fontId="55" fillId="17" borderId="0" applyNumberFormat="0" applyBorder="0" applyProtection="0"/>
    <xf numFmtId="0" fontId="55" fillId="18" borderId="0" applyNumberFormat="0" applyBorder="0" applyProtection="0"/>
    <xf numFmtId="0" fontId="55" fillId="18" borderId="0" applyNumberFormat="0" applyBorder="0" applyProtection="0"/>
    <xf numFmtId="0" fontId="55" fillId="19" borderId="0" applyNumberFormat="0" applyBorder="0" applyProtection="0"/>
    <xf numFmtId="0" fontId="55" fillId="19" borderId="0" applyNumberFormat="0" applyBorder="0" applyProtection="0"/>
    <xf numFmtId="0" fontId="55" fillId="14" borderId="0" applyNumberFormat="0" applyBorder="0" applyProtection="0"/>
    <xf numFmtId="0" fontId="55" fillId="14" borderId="0" applyNumberFormat="0" applyBorder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55" fillId="20" borderId="0" applyNumberFormat="0" applyBorder="0" applyProtection="0"/>
    <xf numFmtId="0" fontId="55" fillId="20" borderId="0" applyNumberFormat="0" applyBorder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62" fillId="21" borderId="8" applyNumberFormat="0" applyProtection="0"/>
    <xf numFmtId="0" fontId="62" fillId="21" borderId="8" applyNumberFormat="0" applyProtection="0"/>
    <xf numFmtId="0" fontId="63" fillId="4" borderId="0" applyNumberFormat="0" applyBorder="0" applyProtection="0"/>
    <xf numFmtId="0" fontId="63" fillId="4" borderId="0" applyNumberFormat="0" applyBorder="0" applyProtection="0"/>
    <xf numFmtId="0" fontId="29" fillId="22" borderId="9" applyNumberFormat="0" applyFont="0" applyProtection="0"/>
    <xf numFmtId="0" fontId="65" fillId="23" borderId="0" applyNumberFormat="0" applyBorder="0" applyProtection="0"/>
    <xf numFmtId="0" fontId="65" fillId="23" borderId="0" applyNumberFormat="0" applyBorder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0" fontId="68" fillId="24" borderId="10" applyNumberFormat="0" applyProtection="0"/>
    <xf numFmtId="0" fontId="68" fillId="24" borderId="10" applyNumberFormat="0" applyProtection="0"/>
    <xf numFmtId="0" fontId="29" fillId="0" borderId="0">
      <alignment vertical="center"/>
    </xf>
    <xf numFmtId="0" fontId="16" fillId="0" borderId="0" applyFont="0" applyFill="0" applyBorder="0" applyAlignment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0" fontId="70" fillId="0" borderId="11" applyNumberFormat="0" applyFill="0" applyProtection="0"/>
    <xf numFmtId="0" fontId="70" fillId="0" borderId="11" applyNumberFormat="0" applyFill="0" applyProtection="0"/>
    <xf numFmtId="0" fontId="71" fillId="0" borderId="12" applyNumberFormat="0" applyFill="0" applyProtection="0"/>
    <xf numFmtId="0" fontId="71" fillId="0" borderId="12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3" applyNumberFormat="0" applyFill="0" applyProtection="0"/>
    <xf numFmtId="0" fontId="73" fillId="0" borderId="13" applyNumberFormat="0" applyFill="0" applyProtection="0"/>
    <xf numFmtId="0" fontId="74" fillId="0" borderId="14" applyNumberFormat="0" applyFill="0" applyProtection="0"/>
    <xf numFmtId="0" fontId="74" fillId="0" borderId="14" applyNumberFormat="0" applyFill="0" applyProtection="0"/>
    <xf numFmtId="0" fontId="75" fillId="0" borderId="15" applyNumberFormat="0" applyFill="0" applyProtection="0"/>
    <xf numFmtId="0" fontId="75" fillId="0" borderId="15" applyNumberFormat="0" applyFill="0" applyProtection="0"/>
    <xf numFmtId="0" fontId="75" fillId="0" borderId="0" applyNumberFormat="0" applyFill="0" applyBorder="0" applyProtection="0"/>
    <xf numFmtId="0" fontId="75" fillId="0" borderId="0" applyNumberFormat="0" applyFill="0" applyBorder="0" applyProtection="0"/>
    <xf numFmtId="0" fontId="76" fillId="5" borderId="0" applyNumberFormat="0" applyBorder="0" applyProtection="0"/>
    <xf numFmtId="0" fontId="76" fillId="5" borderId="0" applyNumberFormat="0" applyBorder="0" applyProtection="0"/>
    <xf numFmtId="0" fontId="77" fillId="21" borderId="16" applyNumberFormat="0" applyProtection="0"/>
    <xf numFmtId="0" fontId="77" fillId="21" borderId="16" applyNumberFormat="0" applyProtection="0"/>
    <xf numFmtId="0" fontId="5" fillId="0" borderId="0"/>
    <xf numFmtId="0" fontId="5" fillId="0" borderId="0"/>
    <xf numFmtId="0" fontId="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6" fillId="0" borderId="0"/>
    <xf numFmtId="0" fontId="2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>
      <alignment vertical="center"/>
    </xf>
    <xf numFmtId="0" fontId="5" fillId="0" borderId="0"/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8" fillId="0" borderId="0" applyNumberFormat="0" applyFill="0" applyBorder="0">
      <protection locked="0"/>
    </xf>
    <xf numFmtId="0" fontId="79" fillId="0" borderId="0" applyNumberFormat="0" applyFill="0" applyBorder="0">
      <protection locked="0"/>
    </xf>
    <xf numFmtId="41" fontId="119" fillId="0" borderId="0" applyFont="0" applyFill="0" applyBorder="0" applyProtection="0"/>
    <xf numFmtId="0" fontId="2" fillId="0" borderId="0">
      <alignment vertical="center"/>
    </xf>
    <xf numFmtId="0" fontId="119" fillId="0" borderId="0">
      <alignment vertical="center"/>
    </xf>
    <xf numFmtId="41" fontId="119" fillId="0" borderId="0" applyFont="0" applyFill="0" applyBorder="0" applyProtection="0"/>
    <xf numFmtId="0" fontId="52" fillId="5" borderId="0" applyNumberFormat="0" applyBorder="0" applyProtection="0"/>
    <xf numFmtId="0" fontId="35" fillId="20" borderId="0" applyNumberFormat="0" applyBorder="0" applyProtection="0"/>
    <xf numFmtId="0" fontId="119" fillId="0" borderId="0">
      <alignment vertical="center"/>
    </xf>
    <xf numFmtId="0" fontId="70" fillId="0" borderId="11" applyNumberFormat="0" applyFill="0" applyProtection="0"/>
    <xf numFmtId="0" fontId="35" fillId="11" borderId="0" applyNumberFormat="0" applyBorder="0" applyProtection="0"/>
    <xf numFmtId="0" fontId="44" fillId="8" borderId="8" applyNumberFormat="0" applyProtection="0"/>
    <xf numFmtId="0" fontId="2" fillId="0" borderId="0">
      <alignment vertical="center"/>
    </xf>
    <xf numFmtId="0" fontId="77" fillId="21" borderId="16" applyNumberFormat="0" applyProtection="0"/>
    <xf numFmtId="0" fontId="55" fillId="14" borderId="0" applyNumberFormat="0" applyBorder="0" applyProtection="0"/>
    <xf numFmtId="0" fontId="72" fillId="8" borderId="8" applyNumberFormat="0" applyProtection="0"/>
    <xf numFmtId="0" fontId="68" fillId="24" borderId="10" applyNumberFormat="0" applyProtection="0"/>
    <xf numFmtId="0" fontId="35" fillId="10" borderId="0" applyNumberFormat="0" applyBorder="0" applyProtection="0"/>
    <xf numFmtId="0" fontId="2" fillId="0" borderId="0">
      <alignment vertical="center"/>
    </xf>
    <xf numFmtId="0" fontId="29" fillId="4" borderId="0" applyNumberFormat="0" applyBorder="0" applyProtection="0"/>
    <xf numFmtId="0" fontId="71" fillId="0" borderId="12" applyNumberFormat="0" applyFill="0" applyProtection="0"/>
    <xf numFmtId="0" fontId="5" fillId="0" borderId="0"/>
    <xf numFmtId="0" fontId="52" fillId="3" borderId="0" applyNumberFormat="0" applyBorder="0" applyProtection="0"/>
    <xf numFmtId="0" fontId="2" fillId="0" borderId="0">
      <alignment vertical="center"/>
    </xf>
    <xf numFmtId="0" fontId="52" fillId="9" borderId="0" applyNumberFormat="0" applyBorder="0" applyProtection="0"/>
    <xf numFmtId="0" fontId="119" fillId="0" borderId="0">
      <alignment vertical="center"/>
    </xf>
    <xf numFmtId="0" fontId="16" fillId="22" borderId="9" applyNumberFormat="0" applyFont="0" applyProtection="0"/>
    <xf numFmtId="0" fontId="2" fillId="0" borderId="0">
      <alignment vertical="center"/>
    </xf>
    <xf numFmtId="0" fontId="35" fillId="13" borderId="0" applyNumberFormat="0" applyBorder="0" applyProtection="0"/>
    <xf numFmtId="0" fontId="119" fillId="0" borderId="0">
      <alignment vertical="center"/>
    </xf>
    <xf numFmtId="0" fontId="55" fillId="13" borderId="0" applyNumberFormat="0" applyBorder="0" applyProtection="0"/>
    <xf numFmtId="0" fontId="52" fillId="11" borderId="0" applyNumberFormat="0" applyBorder="0" applyProtection="0"/>
    <xf numFmtId="0" fontId="72" fillId="8" borderId="8" applyNumberFormat="0" applyProtection="0"/>
    <xf numFmtId="0" fontId="52" fillId="5" borderId="0" applyNumberFormat="0" applyBorder="0" applyProtection="0"/>
    <xf numFmtId="0" fontId="68" fillId="24" borderId="10" applyNumberFormat="0" applyProtection="0"/>
    <xf numFmtId="0" fontId="119" fillId="0" borderId="0">
      <alignment vertical="center"/>
    </xf>
    <xf numFmtId="0" fontId="40" fillId="0" borderId="0" applyNumberFormat="0" applyFill="0" applyBorder="0" applyProtection="0"/>
    <xf numFmtId="41" fontId="119" fillId="0" borderId="0" applyFont="0" applyFill="0" applyBorder="0" applyProtection="0"/>
    <xf numFmtId="41" fontId="119" fillId="0" borderId="0" applyFont="0" applyFill="0" applyBorder="0" applyAlignment="0" applyProtection="0"/>
    <xf numFmtId="0" fontId="52" fillId="11" borderId="0" applyNumberFormat="0" applyBorder="0" applyProtection="0"/>
    <xf numFmtId="0" fontId="35" fillId="13" borderId="0" applyNumberFormat="0" applyBorder="0" applyProtection="0"/>
    <xf numFmtId="0" fontId="29" fillId="7" borderId="0" applyNumberFormat="0" applyBorder="0" applyProtection="0"/>
    <xf numFmtId="0" fontId="76" fillId="5" borderId="0" applyNumberFormat="0" applyBorder="0" applyProtection="0"/>
    <xf numFmtId="0" fontId="16" fillId="0" borderId="0" applyFont="0" applyFill="0" applyBorder="0" applyAlignment="0" applyProtection="0"/>
    <xf numFmtId="0" fontId="49" fillId="5" borderId="0" applyNumberFormat="0" applyBorder="0" applyProtection="0"/>
    <xf numFmtId="9" fontId="29" fillId="0" borderId="0" applyFont="0" applyFill="0" applyBorder="0" applyProtection="0"/>
    <xf numFmtId="0" fontId="35" fillId="10" borderId="0" applyNumberFormat="0" applyBorder="0" applyProtection="0"/>
    <xf numFmtId="0" fontId="77" fillId="21" borderId="16" applyNumberFormat="0" applyProtection="0"/>
    <xf numFmtId="0" fontId="119" fillId="0" borderId="0"/>
    <xf numFmtId="0" fontId="29" fillId="0" borderId="0">
      <alignment vertical="center"/>
    </xf>
    <xf numFmtId="0" fontId="55" fillId="16" borderId="0" applyNumberFormat="0" applyBorder="0" applyProtection="0"/>
    <xf numFmtId="0" fontId="52" fillId="11" borderId="0" applyNumberFormat="0" applyBorder="0" applyProtection="0"/>
    <xf numFmtId="0" fontId="35" fillId="17" borderId="0" applyNumberFormat="0" applyBorder="0" applyProtection="0"/>
    <xf numFmtId="0" fontId="29" fillId="5" borderId="0" applyNumberFormat="0" applyBorder="0" applyProtection="0"/>
    <xf numFmtId="0" fontId="30" fillId="0" borderId="0">
      <alignment vertical="center"/>
    </xf>
    <xf numFmtId="0" fontId="55" fillId="14" borderId="0" applyNumberFormat="0" applyBorder="0" applyProtection="0"/>
    <xf numFmtId="0" fontId="2" fillId="0" borderId="0">
      <alignment vertical="center"/>
    </xf>
    <xf numFmtId="0" fontId="119" fillId="0" borderId="0"/>
    <xf numFmtId="0" fontId="63" fillId="4" borderId="0" applyNumberFormat="0" applyBorder="0" applyProtection="0"/>
    <xf numFmtId="0" fontId="55" fillId="10" borderId="0" applyNumberFormat="0" applyBorder="0" applyProtection="0"/>
    <xf numFmtId="0" fontId="35" fillId="16" borderId="0" applyNumberFormat="0" applyBorder="0" applyProtection="0"/>
    <xf numFmtId="0" fontId="67" fillId="0" borderId="0" applyNumberFormat="0" applyFill="0" applyBorder="0" applyProtection="0"/>
    <xf numFmtId="0" fontId="119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41" fontId="119" fillId="0" borderId="0" applyFont="0" applyFill="0" applyBorder="0" applyAlignment="0" applyProtection="0"/>
    <xf numFmtId="0" fontId="119" fillId="0" borderId="0">
      <alignment vertical="center"/>
    </xf>
    <xf numFmtId="0" fontId="73" fillId="0" borderId="13" applyNumberFormat="0" applyFill="0" applyProtection="0"/>
    <xf numFmtId="0" fontId="55" fillId="18" borderId="0" applyNumberFormat="0" applyBorder="0" applyProtection="0"/>
    <xf numFmtId="0" fontId="52" fillId="11" borderId="0" applyNumberFormat="0" applyBorder="0" applyProtection="0"/>
    <xf numFmtId="0" fontId="29" fillId="8" borderId="0" applyNumberFormat="0" applyBorder="0" applyProtection="0"/>
    <xf numFmtId="0" fontId="43" fillId="0" borderId="12" applyNumberFormat="0" applyFill="0" applyProtection="0"/>
    <xf numFmtId="41" fontId="119" fillId="0" borderId="0" applyFont="0" applyFill="0" applyBorder="0" applyAlignment="0" applyProtection="0"/>
    <xf numFmtId="0" fontId="31" fillId="0" borderId="0" applyNumberFormat="0" applyFill="0" applyBorder="0">
      <protection locked="0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80" fillId="3" borderId="0" applyNumberFormat="0" applyBorder="0" applyProtection="0"/>
    <xf numFmtId="0" fontId="16" fillId="0" borderId="0"/>
    <xf numFmtId="0" fontId="16" fillId="0" borderId="0" applyFont="0" applyFill="0" applyBorder="0" applyAlignment="0" applyProtection="0"/>
    <xf numFmtId="0" fontId="5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14" borderId="0" applyNumberFormat="0" applyBorder="0" applyProtection="0"/>
    <xf numFmtId="41" fontId="119" fillId="0" borderId="0" applyFont="0" applyFill="0" applyBorder="0" applyAlignment="0" applyProtection="0"/>
    <xf numFmtId="0" fontId="35" fillId="14" borderId="0" applyNumberFormat="0" applyBorder="0" applyProtection="0"/>
    <xf numFmtId="0" fontId="59" fillId="0" borderId="0"/>
    <xf numFmtId="0" fontId="35" fillId="11" borderId="0" applyNumberFormat="0" applyBorder="0" applyProtection="0"/>
    <xf numFmtId="0" fontId="52" fillId="12" borderId="0" applyNumberFormat="0" applyBorder="0" applyProtection="0"/>
    <xf numFmtId="0" fontId="52" fillId="10" borderId="0" applyNumberFormat="0" applyBorder="0" applyProtection="0"/>
    <xf numFmtId="0" fontId="35" fillId="14" borderId="0" applyNumberFormat="0" applyBorder="0" applyProtection="0"/>
    <xf numFmtId="0" fontId="73" fillId="0" borderId="13" applyNumberFormat="0" applyFill="0" applyProtection="0"/>
    <xf numFmtId="0" fontId="55" fillId="17" borderId="0" applyNumberFormat="0" applyBorder="0" applyProtection="0"/>
    <xf numFmtId="0" fontId="35" fillId="15" borderId="0" applyNumberFormat="0" applyBorder="0" applyProtection="0"/>
    <xf numFmtId="0" fontId="55" fillId="16" borderId="0" applyNumberFormat="0" applyBorder="0" applyProtection="0"/>
    <xf numFmtId="41" fontId="119" fillId="0" borderId="0" applyFont="0" applyFill="0" applyBorder="0" applyProtection="0"/>
    <xf numFmtId="0" fontId="71" fillId="0" borderId="12" applyNumberFormat="0" applyFill="0" applyProtection="0"/>
    <xf numFmtId="0" fontId="2" fillId="0" borderId="0">
      <alignment vertical="center"/>
    </xf>
    <xf numFmtId="0" fontId="35" fillId="19" borderId="0" applyNumberFormat="0" applyBorder="0" applyProtection="0"/>
    <xf numFmtId="0" fontId="68" fillId="24" borderId="10" applyNumberFormat="0" applyProtection="0"/>
    <xf numFmtId="0" fontId="41" fillId="24" borderId="10" applyNumberFormat="0" applyProtection="0"/>
    <xf numFmtId="0" fontId="68" fillId="24" borderId="10" applyNumberFormat="0" applyProtection="0"/>
    <xf numFmtId="0" fontId="52" fillId="3" borderId="0" applyNumberFormat="0" applyBorder="0" applyProtection="0"/>
    <xf numFmtId="41" fontId="119" fillId="0" borderId="0" applyFont="0" applyFill="0" applyBorder="0" applyProtection="0"/>
    <xf numFmtId="0" fontId="5" fillId="0" borderId="0"/>
    <xf numFmtId="0" fontId="2" fillId="0" borderId="0">
      <alignment vertical="center"/>
    </xf>
    <xf numFmtId="0" fontId="65" fillId="23" borderId="0" applyNumberFormat="0" applyBorder="0" applyProtection="0"/>
    <xf numFmtId="0" fontId="79" fillId="0" borderId="0" applyNumberFormat="0" applyFill="0" applyBorder="0">
      <protection locked="0"/>
    </xf>
    <xf numFmtId="0" fontId="62" fillId="21" borderId="8" applyNumberFormat="0" applyProtection="0"/>
    <xf numFmtId="0" fontId="35" fillId="11" borderId="0" applyNumberFormat="0" applyBorder="0" applyProtection="0"/>
    <xf numFmtId="0" fontId="16" fillId="0" borderId="0"/>
    <xf numFmtId="0" fontId="55" fillId="13" borderId="0" applyNumberFormat="0" applyBorder="0" applyProtection="0"/>
    <xf numFmtId="0" fontId="55" fillId="15" borderId="0" applyNumberFormat="0" applyBorder="0" applyProtection="0"/>
    <xf numFmtId="0" fontId="55" fillId="13" borderId="0" applyNumberFormat="0" applyBorder="0" applyProtection="0"/>
    <xf numFmtId="41" fontId="119" fillId="0" borderId="0" applyFont="0" applyFill="0" applyBorder="0" applyAlignment="0" applyProtection="0"/>
    <xf numFmtId="0" fontId="67" fillId="0" borderId="0" applyNumberFormat="0" applyFill="0" applyBorder="0" applyProtection="0"/>
    <xf numFmtId="0" fontId="119" fillId="0" borderId="0">
      <alignment vertical="center"/>
    </xf>
    <xf numFmtId="0" fontId="55" fillId="10" borderId="0" applyNumberFormat="0" applyBorder="0" applyProtection="0"/>
    <xf numFmtId="0" fontId="119" fillId="0" borderId="0">
      <alignment vertical="center"/>
    </xf>
    <xf numFmtId="0" fontId="29" fillId="12" borderId="0" applyNumberFormat="0" applyBorder="0" applyProtection="0"/>
    <xf numFmtId="0" fontId="29" fillId="3" borderId="0" applyNumberFormat="0" applyBorder="0" applyProtection="0"/>
    <xf numFmtId="0" fontId="52" fillId="3" borderId="0" applyNumberFormat="0" applyBorder="0" applyProtection="0"/>
    <xf numFmtId="0" fontId="78" fillId="0" borderId="0" applyNumberFormat="0" applyFill="0" applyBorder="0">
      <protection locked="0"/>
    </xf>
    <xf numFmtId="0" fontId="52" fillId="9" borderId="0" applyNumberFormat="0" applyBorder="0" applyProtection="0"/>
    <xf numFmtId="0" fontId="29" fillId="12" borderId="0" applyNumberFormat="0" applyBorder="0" applyProtection="0"/>
    <xf numFmtId="41" fontId="119" fillId="0" borderId="0" applyFont="0" applyFill="0" applyBorder="0" applyProtection="0"/>
    <xf numFmtId="0" fontId="91" fillId="5" borderId="0" applyNumberFormat="0" applyBorder="0" applyProtection="0"/>
    <xf numFmtId="0" fontId="119" fillId="0" borderId="0">
      <alignment vertical="center"/>
    </xf>
    <xf numFmtId="0" fontId="74" fillId="0" borderId="14" applyNumberFormat="0" applyFill="0" applyProtection="0"/>
    <xf numFmtId="0" fontId="55" fillId="19" borderId="0" applyNumberFormat="0" applyBorder="0" applyProtection="0"/>
    <xf numFmtId="0" fontId="55" fillId="18" borderId="0" applyNumberFormat="0" applyBorder="0" applyProtection="0"/>
    <xf numFmtId="41" fontId="119" fillId="0" borderId="0" applyFont="0" applyFill="0" applyBorder="0" applyAlignment="0" applyProtection="0"/>
    <xf numFmtId="0" fontId="5" fillId="0" borderId="0"/>
    <xf numFmtId="0" fontId="119" fillId="0" borderId="0">
      <alignment vertical="center"/>
    </xf>
    <xf numFmtId="0" fontId="61" fillId="0" borderId="0" applyNumberFormat="0" applyFill="0" applyBorder="0" applyProtection="0"/>
    <xf numFmtId="0" fontId="29" fillId="22" borderId="9" applyNumberFormat="0" applyFont="0" applyProtection="0"/>
    <xf numFmtId="0" fontId="50" fillId="21" borderId="16" applyNumberFormat="0" applyProtection="0"/>
    <xf numFmtId="0" fontId="119" fillId="0" borderId="0">
      <alignment vertical="center"/>
    </xf>
    <xf numFmtId="0" fontId="62" fillId="21" borderId="8" applyNumberFormat="0" applyProtection="0"/>
    <xf numFmtId="0" fontId="29" fillId="12" borderId="0" applyNumberFormat="0" applyBorder="0" applyProtection="0"/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55" fillId="17" borderId="0" applyNumberFormat="0" applyBorder="0" applyProtection="0"/>
    <xf numFmtId="0" fontId="35" fillId="10" borderId="0" applyNumberFormat="0" applyBorder="0" applyProtection="0"/>
    <xf numFmtId="0" fontId="52" fillId="9" borderId="0" applyNumberFormat="0" applyBorder="0" applyProtection="0"/>
    <xf numFmtId="0" fontId="52" fillId="7" borderId="0" applyNumberFormat="0" applyBorder="0" applyProtection="0"/>
    <xf numFmtId="0" fontId="29" fillId="0" borderId="0">
      <alignment vertical="center"/>
    </xf>
    <xf numFmtId="0" fontId="52" fillId="5" borderId="0" applyNumberFormat="0" applyBorder="0" applyProtection="0"/>
    <xf numFmtId="0" fontId="35" fillId="14" borderId="0" applyNumberFormat="0" applyBorder="0" applyProtection="0"/>
    <xf numFmtId="0" fontId="2" fillId="0" borderId="0">
      <alignment vertical="center"/>
    </xf>
    <xf numFmtId="0" fontId="43" fillId="0" borderId="12" applyNumberFormat="0" applyFill="0" applyProtection="0"/>
    <xf numFmtId="0" fontId="49" fillId="5" borderId="0" applyNumberFormat="0" applyBorder="0" applyProtection="0"/>
    <xf numFmtId="0" fontId="36" fillId="0" borderId="0" applyNumberFormat="0" applyFill="0" applyBorder="0" applyProtection="0"/>
    <xf numFmtId="0" fontId="5" fillId="0" borderId="0"/>
    <xf numFmtId="0" fontId="55" fillId="20" borderId="0" applyNumberFormat="0" applyBorder="0" applyProtection="0"/>
    <xf numFmtId="0" fontId="52" fillId="4" borderId="0" applyNumberFormat="0" applyBorder="0" applyProtection="0"/>
    <xf numFmtId="0" fontId="29" fillId="9" borderId="0" applyNumberFormat="0" applyBorder="0" applyProtection="0"/>
    <xf numFmtId="0" fontId="59" fillId="0" borderId="0"/>
    <xf numFmtId="0" fontId="119" fillId="0" borderId="0">
      <alignment vertical="center"/>
    </xf>
    <xf numFmtId="0" fontId="42" fillId="0" borderId="11" applyNumberFormat="0" applyFill="0" applyProtection="0"/>
    <xf numFmtId="0" fontId="78" fillId="0" borderId="0" applyNumberFormat="0" applyFill="0" applyBorder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9" fillId="9" borderId="0" applyNumberFormat="0" applyBorder="0" applyProtection="0"/>
    <xf numFmtId="0" fontId="55" fillId="10" borderId="0" applyNumberFormat="0" applyBorder="0" applyProtection="0"/>
    <xf numFmtId="0" fontId="55" fillId="11" borderId="0" applyNumberFormat="0" applyBorder="0" applyProtection="0"/>
    <xf numFmtId="0" fontId="50" fillId="21" borderId="16" applyNumberFormat="0" applyProtection="0"/>
    <xf numFmtId="0" fontId="119" fillId="22" borderId="9" applyNumberFormat="0" applyFont="0" applyProtection="0"/>
    <xf numFmtId="0" fontId="35" fillId="16" borderId="0" applyNumberFormat="0" applyBorder="0" applyProtection="0"/>
    <xf numFmtId="41" fontId="2" fillId="0" borderId="0" applyFont="0" applyFill="0" applyBorder="0" applyProtection="0"/>
    <xf numFmtId="0" fontId="67" fillId="0" borderId="0" applyNumberFormat="0" applyFill="0" applyBorder="0" applyProtection="0"/>
    <xf numFmtId="0" fontId="119" fillId="0" borderId="0"/>
    <xf numFmtId="0" fontId="47" fillId="0" borderId="15" applyNumberFormat="0" applyFill="0" applyProtection="0"/>
    <xf numFmtId="0" fontId="52" fillId="6" borderId="0" applyNumberFormat="0" applyBorder="0" applyProtection="0"/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/>
    <xf numFmtId="0" fontId="29" fillId="22" borderId="9" applyNumberFormat="0" applyFont="0" applyProtection="0"/>
    <xf numFmtId="0" fontId="75" fillId="0" borderId="0" applyNumberFormat="0" applyFill="0" applyBorder="0" applyProtection="0"/>
    <xf numFmtId="0" fontId="35" fillId="14" borderId="0" applyNumberFormat="0" applyBorder="0" applyProtection="0"/>
    <xf numFmtId="0" fontId="5" fillId="0" borderId="0"/>
    <xf numFmtId="0" fontId="55" fillId="15" borderId="0" applyNumberFormat="0" applyBorder="0" applyProtection="0"/>
    <xf numFmtId="0" fontId="2" fillId="0" borderId="0">
      <alignment vertical="center"/>
    </xf>
    <xf numFmtId="0" fontId="5" fillId="0" borderId="0"/>
    <xf numFmtId="0" fontId="52" fillId="9" borderId="0" applyNumberFormat="0" applyBorder="0" applyProtection="0"/>
    <xf numFmtId="0" fontId="74" fillId="0" borderId="14" applyNumberFormat="0" applyFill="0" applyProtection="0"/>
    <xf numFmtId="0" fontId="2" fillId="0" borderId="0">
      <alignment vertical="center"/>
    </xf>
    <xf numFmtId="0" fontId="55" fillId="16" borderId="0" applyNumberFormat="0" applyBorder="0" applyProtection="0"/>
    <xf numFmtId="0" fontId="52" fillId="10" borderId="0" applyNumberFormat="0" applyBorder="0" applyProtection="0"/>
    <xf numFmtId="0" fontId="43" fillId="0" borderId="12" applyNumberFormat="0" applyFill="0" applyProtection="0"/>
    <xf numFmtId="0" fontId="35" fillId="13" borderId="0" applyNumberFormat="0" applyBorder="0" applyProtection="0"/>
    <xf numFmtId="0" fontId="119" fillId="0" borderId="0"/>
    <xf numFmtId="0" fontId="59" fillId="0" borderId="0"/>
    <xf numFmtId="210" fontId="119" fillId="0" borderId="0"/>
    <xf numFmtId="0" fontId="35" fillId="15" borderId="0" applyNumberFormat="0" applyBorder="0" applyProtection="0"/>
    <xf numFmtId="0" fontId="5" fillId="0" borderId="0"/>
    <xf numFmtId="0" fontId="52" fillId="8" borderId="0" applyNumberFormat="0" applyBorder="0" applyProtection="0"/>
    <xf numFmtId="0" fontId="90" fillId="8" borderId="8" applyNumberFormat="0" applyProtection="0"/>
    <xf numFmtId="0" fontId="2" fillId="0" borderId="0">
      <alignment vertical="center"/>
    </xf>
    <xf numFmtId="210" fontId="119" fillId="0" borderId="0"/>
    <xf numFmtId="0" fontId="119" fillId="0" borderId="0"/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15" applyNumberFormat="0" applyFill="0" applyProtection="0"/>
    <xf numFmtId="0" fontId="36" fillId="0" borderId="0" applyNumberFormat="0" applyFill="0" applyBorder="0" applyProtection="0"/>
    <xf numFmtId="0" fontId="52" fillId="12" borderId="0" applyNumberFormat="0" applyBorder="0" applyProtection="0"/>
    <xf numFmtId="41" fontId="119" fillId="0" borderId="0" applyFont="0" applyFill="0" applyBorder="0" applyProtection="0"/>
    <xf numFmtId="0" fontId="119" fillId="0" borderId="0"/>
    <xf numFmtId="0" fontId="46" fillId="0" borderId="14" applyNumberFormat="0" applyFill="0" applyProtection="0"/>
    <xf numFmtId="0" fontId="52" fillId="6" borderId="0" applyNumberFormat="0" applyBorder="0" applyProtection="0"/>
    <xf numFmtId="0" fontId="2" fillId="0" borderId="0">
      <alignment vertical="center"/>
    </xf>
    <xf numFmtId="0" fontId="119" fillId="0" borderId="0"/>
    <xf numFmtId="0" fontId="45" fillId="0" borderId="13" applyNumberFormat="0" applyFill="0" applyProtection="0"/>
    <xf numFmtId="0" fontId="29" fillId="9" borderId="0" applyNumberFormat="0" applyBorder="0" applyProtection="0"/>
    <xf numFmtId="0" fontId="75" fillId="0" borderId="15" applyNumberFormat="0" applyFill="0" applyProtection="0"/>
    <xf numFmtId="0" fontId="5" fillId="0" borderId="0"/>
    <xf numFmtId="0" fontId="2" fillId="0" borderId="0">
      <alignment vertical="center"/>
    </xf>
    <xf numFmtId="0" fontId="119" fillId="0" borderId="0"/>
    <xf numFmtId="0" fontId="42" fillId="0" borderId="11" applyNumberFormat="0" applyFill="0" applyProtection="0"/>
    <xf numFmtId="0" fontId="119" fillId="0" borderId="0"/>
    <xf numFmtId="0" fontId="119" fillId="0" borderId="0"/>
    <xf numFmtId="211" fontId="119" fillId="0" borderId="0"/>
    <xf numFmtId="0" fontId="35" fillId="14" borderId="0" applyNumberFormat="0" applyBorder="0" applyProtection="0"/>
    <xf numFmtId="0" fontId="5" fillId="0" borderId="0"/>
    <xf numFmtId="0" fontId="29" fillId="9" borderId="0" applyNumberFormat="0" applyBorder="0" applyProtection="0"/>
    <xf numFmtId="0" fontId="89" fillId="0" borderId="12" applyNumberFormat="0" applyFill="0" applyProtection="0"/>
    <xf numFmtId="41" fontId="2" fillId="0" borderId="0" applyFont="0" applyFill="0" applyBorder="0" applyProtection="0"/>
    <xf numFmtId="0" fontId="55" fillId="19" borderId="0" applyNumberFormat="0" applyBorder="0" applyProtection="0"/>
    <xf numFmtId="41" fontId="119" fillId="0" borderId="0" applyFont="0" applyFill="0" applyBorder="0" applyProtection="0"/>
    <xf numFmtId="0" fontId="55" fillId="10" borderId="0" applyNumberFormat="0" applyBorder="0" applyProtection="0"/>
    <xf numFmtId="0" fontId="2" fillId="0" borderId="0">
      <alignment vertical="center"/>
    </xf>
    <xf numFmtId="0" fontId="119" fillId="0" borderId="0"/>
    <xf numFmtId="0" fontId="29" fillId="12" borderId="0" applyNumberFormat="0" applyBorder="0" applyProtection="0"/>
    <xf numFmtId="0" fontId="52" fillId="9" borderId="0" applyNumberFormat="0" applyBorder="0" applyProtection="0"/>
    <xf numFmtId="41" fontId="119" fillId="0" borderId="0" applyFont="0" applyFill="0" applyBorder="0" applyAlignment="0" applyProtection="0"/>
    <xf numFmtId="0" fontId="119" fillId="0" borderId="0"/>
    <xf numFmtId="0" fontId="45" fillId="0" borderId="13" applyNumberFormat="0" applyFill="0" applyProtection="0"/>
    <xf numFmtId="0" fontId="52" fillId="6" borderId="0" applyNumberFormat="0" applyBorder="0" applyProtection="0"/>
    <xf numFmtId="0" fontId="5" fillId="0" borderId="0"/>
    <xf numFmtId="0" fontId="55" fillId="16" borderId="0" applyNumberFormat="0" applyBorder="0" applyProtection="0"/>
    <xf numFmtId="0" fontId="119" fillId="0" borderId="0"/>
    <xf numFmtId="212" fontId="119" fillId="0" borderId="0"/>
    <xf numFmtId="0" fontId="2" fillId="0" borderId="0">
      <alignment vertical="center"/>
    </xf>
    <xf numFmtId="0" fontId="35" fillId="19" borderId="0" applyNumberFormat="0" applyBorder="0" applyProtection="0"/>
    <xf numFmtId="0" fontId="5" fillId="0" borderId="0"/>
    <xf numFmtId="0" fontId="88" fillId="0" borderId="11" applyNumberFormat="0" applyFill="0" applyProtection="0"/>
    <xf numFmtId="0" fontId="55" fillId="18" borderId="0" applyNumberFormat="0" applyBorder="0" applyProtection="0"/>
    <xf numFmtId="0" fontId="119" fillId="0" borderId="0"/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30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30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30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119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30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9" fillId="0" borderId="0"/>
  </cellStyleXfs>
  <cellXfs count="739">
    <xf numFmtId="0" fontId="0" fillId="0" borderId="0" xfId="0"/>
    <xf numFmtId="0" fontId="3" fillId="0" borderId="0" xfId="8588" applyFont="1" applyFill="1" applyAlignment="1">
      <alignment vertical="center"/>
    </xf>
    <xf numFmtId="176" fontId="3" fillId="0" borderId="0" xfId="8588" applyNumberFormat="1" applyFont="1" applyFill="1" applyAlignment="1">
      <alignment vertical="center"/>
    </xf>
    <xf numFmtId="0" fontId="5" fillId="0" borderId="0" xfId="8588" applyFont="1" applyFill="1" applyAlignment="1">
      <alignment vertical="center"/>
    </xf>
    <xf numFmtId="0" fontId="5" fillId="0" borderId="0" xfId="8588" applyFont="1" applyFill="1" applyAlignment="1">
      <alignment horizontal="center" vertical="center" shrinkToFit="1"/>
    </xf>
    <xf numFmtId="0" fontId="5" fillId="0" borderId="0" xfId="8588" applyFont="1" applyFill="1" applyBorder="1" applyAlignment="1">
      <alignment vertical="center"/>
    </xf>
    <xf numFmtId="0" fontId="8" fillId="0" borderId="0" xfId="8588" applyFont="1" applyFill="1" applyAlignment="1">
      <alignment vertical="center"/>
    </xf>
    <xf numFmtId="0" fontId="9" fillId="0" borderId="0" xfId="8588" applyFont="1" applyFill="1" applyAlignment="1">
      <alignment horizontal="center" vertical="center"/>
    </xf>
    <xf numFmtId="0" fontId="5" fillId="0" borderId="0" xfId="8588" applyFont="1" applyFill="1" applyAlignment="1">
      <alignment horizontal="center" vertical="center"/>
    </xf>
    <xf numFmtId="0" fontId="8" fillId="0" borderId="0" xfId="8588" applyFont="1" applyFill="1" applyAlignment="1">
      <alignment horizontal="center" vertical="center"/>
    </xf>
    <xf numFmtId="0" fontId="5" fillId="2" borderId="0" xfId="8588" applyFont="1" applyFill="1" applyAlignment="1">
      <alignment vertical="center"/>
    </xf>
    <xf numFmtId="0" fontId="5" fillId="0" borderId="0" xfId="8588" applyFont="1" applyFill="1" applyAlignment="1">
      <alignment vertical="center" shrinkToFit="1"/>
    </xf>
    <xf numFmtId="0" fontId="8" fillId="0" borderId="0" xfId="8588" applyFont="1" applyFill="1" applyAlignment="1">
      <alignment vertical="center" shrinkToFit="1"/>
    </xf>
    <xf numFmtId="0" fontId="5" fillId="0" borderId="0" xfId="8588" applyFont="1" applyFill="1"/>
    <xf numFmtId="0" fontId="3" fillId="0" borderId="0" xfId="8588" applyFont="1" applyFill="1"/>
    <xf numFmtId="0" fontId="3" fillId="2" borderId="0" xfId="8588" applyFont="1" applyFill="1" applyAlignment="1">
      <alignment vertical="center"/>
    </xf>
    <xf numFmtId="0" fontId="3" fillId="2" borderId="0" xfId="8588" applyFont="1" applyFill="1"/>
    <xf numFmtId="0" fontId="0" fillId="0" borderId="0" xfId="8588" applyFont="1" applyFill="1"/>
    <xf numFmtId="0" fontId="0" fillId="0" borderId="0" xfId="8588" applyFont="1"/>
    <xf numFmtId="0" fontId="5" fillId="0" borderId="0" xfId="8588" applyFont="1" applyFill="1" applyAlignment="1"/>
    <xf numFmtId="194" fontId="5" fillId="0" borderId="0" xfId="8588" applyNumberFormat="1" applyFont="1" applyFill="1" applyAlignment="1">
      <alignment vertical="center"/>
    </xf>
    <xf numFmtId="0" fontId="5" fillId="2" borderId="3" xfId="8588" applyFont="1" applyFill="1" applyBorder="1" applyAlignment="1">
      <alignment vertical="center"/>
    </xf>
    <xf numFmtId="195" fontId="8" fillId="0" borderId="0" xfId="8588" applyNumberFormat="1" applyFont="1" applyFill="1" applyAlignment="1">
      <alignment vertical="center"/>
    </xf>
    <xf numFmtId="195" fontId="3" fillId="0" borderId="0" xfId="8588" applyNumberFormat="1" applyFont="1" applyFill="1" applyAlignment="1">
      <alignment vertical="center"/>
    </xf>
    <xf numFmtId="195" fontId="5" fillId="0" borderId="0" xfId="8588" applyNumberFormat="1" applyFont="1" applyFill="1" applyAlignment="1">
      <alignment vertical="center"/>
    </xf>
    <xf numFmtId="176" fontId="5" fillId="0" borderId="0" xfId="8588" applyNumberFormat="1" applyFont="1" applyFill="1" applyAlignment="1">
      <alignment vertical="center"/>
    </xf>
    <xf numFmtId="0" fontId="7" fillId="0" borderId="0" xfId="8588" applyFont="1" applyFill="1"/>
    <xf numFmtId="0" fontId="8" fillId="0" borderId="0" xfId="8588" applyFont="1" applyFill="1"/>
    <xf numFmtId="0" fontId="0" fillId="0" borderId="0" xfId="8588" applyFont="1" applyFill="1" applyAlignment="1">
      <alignment vertical="center"/>
    </xf>
    <xf numFmtId="0" fontId="0" fillId="0" borderId="0" xfId="8588" applyFont="1" applyFill="1"/>
    <xf numFmtId="0" fontId="6" fillId="0" borderId="0" xfId="8588" applyFont="1" applyFill="1"/>
    <xf numFmtId="0" fontId="32" fillId="0" borderId="0" xfId="8588" applyFont="1" applyFill="1" applyAlignment="1">
      <alignment vertical="center" shrinkToFit="1"/>
    </xf>
    <xf numFmtId="177" fontId="5" fillId="0" borderId="0" xfId="8588" applyNumberFormat="1" applyFont="1" applyFill="1" applyAlignment="1">
      <alignment vertical="center"/>
    </xf>
    <xf numFmtId="0" fontId="1" fillId="0" borderId="0" xfId="8588" applyFont="1" applyFill="1" applyAlignment="1">
      <alignment vertical="center"/>
    </xf>
    <xf numFmtId="0" fontId="93" fillId="0" borderId="0" xfId="8588" applyFont="1" applyFill="1" applyAlignment="1">
      <alignment vertical="center" shrinkToFit="1"/>
    </xf>
    <xf numFmtId="0" fontId="33" fillId="0" borderId="0" xfId="8588" applyFont="1" applyFill="1" applyAlignment="1">
      <alignment vertical="center"/>
    </xf>
    <xf numFmtId="0" fontId="94" fillId="0" borderId="0" xfId="8588" applyFont="1" applyFill="1" applyAlignment="1">
      <alignment vertical="center"/>
    </xf>
    <xf numFmtId="177" fontId="94" fillId="0" borderId="0" xfId="8588" applyNumberFormat="1" applyFont="1" applyFill="1" applyAlignment="1">
      <alignment vertical="center"/>
    </xf>
    <xf numFmtId="0" fontId="1" fillId="0" borderId="0" xfId="8588" applyFont="1" applyFill="1" applyBorder="1" applyAlignment="1">
      <alignment vertical="center"/>
    </xf>
    <xf numFmtId="0" fontId="1" fillId="0" borderId="0" xfId="8588" applyFont="1" applyFill="1" applyBorder="1" applyAlignment="1">
      <alignment horizontal="right" vertical="center"/>
    </xf>
    <xf numFmtId="0" fontId="95" fillId="0" borderId="0" xfId="8588" applyFont="1" applyFill="1" applyAlignment="1">
      <alignment vertical="center"/>
    </xf>
    <xf numFmtId="0" fontId="97" fillId="0" borderId="0" xfId="8588" applyFont="1" applyFill="1" applyAlignment="1">
      <alignment vertical="center"/>
    </xf>
    <xf numFmtId="0" fontId="97" fillId="0" borderId="0" xfId="8588" applyFont="1" applyFill="1" applyBorder="1" applyAlignment="1">
      <alignment vertical="center"/>
    </xf>
    <xf numFmtId="0" fontId="97" fillId="0" borderId="17" xfId="8588" applyFont="1" applyFill="1" applyBorder="1" applyAlignment="1"/>
    <xf numFmtId="0" fontId="97" fillId="0" borderId="0" xfId="8588" applyFont="1" applyFill="1" applyAlignment="1"/>
    <xf numFmtId="0" fontId="97" fillId="0" borderId="0" xfId="8588" applyFont="1" applyFill="1" applyBorder="1" applyAlignment="1"/>
    <xf numFmtId="0" fontId="97" fillId="0" borderId="17" xfId="8588" applyFont="1" applyFill="1" applyBorder="1" applyAlignment="1">
      <alignment horizontal="right"/>
    </xf>
    <xf numFmtId="0" fontId="17" fillId="0" borderId="0" xfId="8588" applyFont="1" applyFill="1" applyAlignment="1"/>
    <xf numFmtId="0" fontId="98" fillId="0" borderId="18" xfId="8588" applyFont="1" applyFill="1" applyBorder="1" applyAlignment="1">
      <alignment horizontal="center" vertical="center" shrinkToFit="1"/>
    </xf>
    <xf numFmtId="0" fontId="98" fillId="0" borderId="20" xfId="8588" applyFont="1" applyFill="1" applyBorder="1" applyAlignment="1">
      <alignment horizontal="center" vertical="center" shrinkToFit="1"/>
    </xf>
    <xf numFmtId="0" fontId="99" fillId="0" borderId="0" xfId="8588" applyFont="1" applyFill="1" applyAlignment="1">
      <alignment vertical="center"/>
    </xf>
    <xf numFmtId="0" fontId="97" fillId="0" borderId="0" xfId="8588" applyFont="1" applyFill="1" applyAlignment="1">
      <alignment horizontal="right" vertical="center"/>
    </xf>
    <xf numFmtId="0" fontId="100" fillId="0" borderId="21" xfId="8588" applyFont="1" applyFill="1" applyBorder="1" applyAlignment="1">
      <alignment horizontal="center" vertical="center"/>
    </xf>
    <xf numFmtId="0" fontId="100" fillId="0" borderId="18" xfId="8588" applyFont="1" applyFill="1" applyBorder="1" applyAlignment="1">
      <alignment horizontal="center" vertical="center"/>
    </xf>
    <xf numFmtId="0" fontId="101" fillId="0" borderId="18" xfId="8588" applyFont="1" applyFill="1" applyBorder="1" applyAlignment="1">
      <alignment horizontal="center" vertical="center"/>
    </xf>
    <xf numFmtId="0" fontId="98" fillId="0" borderId="22" xfId="8588" applyFont="1" applyFill="1" applyBorder="1" applyAlignment="1">
      <alignment horizontal="center" vertical="center" wrapText="1" shrinkToFit="1"/>
    </xf>
    <xf numFmtId="0" fontId="100" fillId="0" borderId="23" xfId="8588" applyFont="1" applyFill="1" applyBorder="1" applyAlignment="1">
      <alignment horizontal="center" vertical="center"/>
    </xf>
    <xf numFmtId="0" fontId="100" fillId="0" borderId="24" xfId="8588" applyFont="1" applyFill="1" applyBorder="1" applyAlignment="1">
      <alignment horizontal="center" vertical="center"/>
    </xf>
    <xf numFmtId="0" fontId="101" fillId="0" borderId="24" xfId="8588" applyFont="1" applyFill="1" applyBorder="1" applyAlignment="1">
      <alignment horizontal="center" vertical="center"/>
    </xf>
    <xf numFmtId="0" fontId="102" fillId="0" borderId="24" xfId="8588" applyFont="1" applyFill="1" applyBorder="1" applyAlignment="1">
      <alignment horizontal="center" vertical="center" shrinkToFit="1"/>
    </xf>
    <xf numFmtId="0" fontId="99" fillId="0" borderId="0" xfId="8588" applyFont="1" applyFill="1" applyBorder="1" applyAlignment="1">
      <alignment vertical="center"/>
    </xf>
    <xf numFmtId="0" fontId="96" fillId="0" borderId="0" xfId="8588" applyFont="1" applyFill="1" applyBorder="1" applyAlignment="1">
      <alignment horizontal="center" vertical="center"/>
    </xf>
    <xf numFmtId="0" fontId="17" fillId="0" borderId="0" xfId="8588" applyFont="1" applyFill="1" applyAlignment="1">
      <alignment shrinkToFit="1"/>
    </xf>
    <xf numFmtId="0" fontId="102" fillId="0" borderId="0" xfId="8588" applyFont="1" applyFill="1" applyBorder="1" applyAlignment="1">
      <alignment horizontal="center" vertical="center" shrinkToFit="1"/>
    </xf>
    <xf numFmtId="196" fontId="102" fillId="0" borderId="0" xfId="8588" applyNumberFormat="1" applyFont="1" applyFill="1" applyBorder="1" applyAlignment="1">
      <alignment horizontal="center" vertical="center" shrinkToFit="1"/>
    </xf>
    <xf numFmtId="195" fontId="102" fillId="0" borderId="0" xfId="8588" applyNumberFormat="1" applyFont="1" applyFill="1" applyBorder="1" applyAlignment="1">
      <alignment horizontal="center" vertical="center" shrinkToFit="1"/>
    </xf>
    <xf numFmtId="0" fontId="106" fillId="0" borderId="0" xfId="8588" applyFont="1" applyFill="1" applyBorder="1" applyAlignment="1">
      <alignment horizontal="center" vertical="center" shrinkToFit="1"/>
    </xf>
    <xf numFmtId="0" fontId="102" fillId="0" borderId="18" xfId="8588" applyFont="1" applyFill="1" applyBorder="1" applyAlignment="1">
      <alignment horizontal="center" vertical="center" shrinkToFit="1"/>
    </xf>
    <xf numFmtId="195" fontId="102" fillId="0" borderId="0" xfId="8588" applyNumberFormat="1" applyFont="1" applyFill="1" applyBorder="1" applyAlignment="1">
      <alignment horizontal="center" vertical="center"/>
    </xf>
    <xf numFmtId="0" fontId="102" fillId="0" borderId="0" xfId="8588" applyFont="1" applyFill="1" applyBorder="1" applyAlignment="1">
      <alignment vertical="center" wrapText="1"/>
    </xf>
    <xf numFmtId="196" fontId="102" fillId="0" borderId="0" xfId="8588" applyNumberFormat="1" applyFont="1" applyFill="1" applyBorder="1" applyAlignment="1">
      <alignment horizontal="center" vertical="center"/>
    </xf>
    <xf numFmtId="0" fontId="102" fillId="0" borderId="17" xfId="8588" applyFont="1" applyFill="1" applyBorder="1" applyAlignment="1">
      <alignment vertical="center" wrapText="1"/>
    </xf>
    <xf numFmtId="178" fontId="102" fillId="0" borderId="0" xfId="8588" applyNumberFormat="1" applyFont="1" applyFill="1" applyBorder="1" applyAlignment="1">
      <alignment horizontal="center" vertical="center" shrinkToFit="1"/>
    </xf>
    <xf numFmtId="0" fontId="97" fillId="0" borderId="0" xfId="8588" applyFont="1" applyFill="1" applyBorder="1" applyAlignment="1">
      <alignment vertical="center" shrinkToFit="1"/>
    </xf>
    <xf numFmtId="0" fontId="97" fillId="0" borderId="0" xfId="8588" applyFont="1" applyFill="1" applyBorder="1" applyAlignment="1">
      <alignment horizontal="right" vertical="center"/>
    </xf>
    <xf numFmtId="0" fontId="100" fillId="0" borderId="18" xfId="8588" applyFont="1" applyFill="1" applyBorder="1" applyAlignment="1">
      <alignment horizontal="center" vertical="center" shrinkToFit="1"/>
    </xf>
    <xf numFmtId="0" fontId="102" fillId="0" borderId="20" xfId="8588" applyFont="1" applyFill="1" applyBorder="1" applyAlignment="1">
      <alignment horizontal="center" vertical="center" shrinkToFit="1"/>
    </xf>
    <xf numFmtId="0" fontId="100" fillId="0" borderId="24" xfId="8588" applyFont="1" applyFill="1" applyBorder="1" applyAlignment="1">
      <alignment horizontal="center" vertical="center" shrinkToFit="1"/>
    </xf>
    <xf numFmtId="0" fontId="98" fillId="0" borderId="25" xfId="8588" applyFont="1" applyFill="1" applyBorder="1" applyAlignment="1">
      <alignment horizontal="center" vertical="center" wrapText="1" shrinkToFit="1"/>
    </xf>
    <xf numFmtId="0" fontId="98" fillId="0" borderId="20" xfId="8588" applyFont="1" applyFill="1" applyBorder="1" applyAlignment="1">
      <alignment horizontal="center" vertical="center" wrapText="1" shrinkToFit="1"/>
    </xf>
    <xf numFmtId="0" fontId="96" fillId="0" borderId="0" xfId="8588" applyFont="1" applyFill="1" applyAlignment="1">
      <alignment horizontal="center" vertical="center"/>
    </xf>
    <xf numFmtId="0" fontId="98" fillId="0" borderId="26" xfId="8588" applyFont="1" applyFill="1" applyBorder="1" applyAlignment="1">
      <alignment horizontal="center" vertical="center" shrinkToFit="1"/>
    </xf>
    <xf numFmtId="0" fontId="98" fillId="0" borderId="19" xfId="8588" applyFont="1" applyFill="1" applyBorder="1" applyAlignment="1">
      <alignment horizontal="center" vertical="center" shrinkToFit="1"/>
    </xf>
    <xf numFmtId="0" fontId="101" fillId="0" borderId="24" xfId="8588" applyFont="1" applyFill="1" applyBorder="1" applyAlignment="1">
      <alignment horizontal="center" vertical="center" shrinkToFit="1"/>
    </xf>
    <xf numFmtId="0" fontId="96" fillId="0" borderId="0" xfId="8588" applyFont="1" applyFill="1" applyBorder="1" applyAlignment="1">
      <alignment horizontal="center" vertical="center"/>
    </xf>
    <xf numFmtId="0" fontId="97" fillId="0" borderId="0" xfId="8588" applyFont="1" applyFill="1" applyBorder="1" applyAlignment="1">
      <alignment horizontal="left" vertical="center"/>
    </xf>
    <xf numFmtId="0" fontId="98" fillId="0" borderId="24" xfId="8588" applyFont="1" applyFill="1" applyBorder="1" applyAlignment="1">
      <alignment horizontal="center" vertical="center" shrinkToFit="1"/>
    </xf>
    <xf numFmtId="0" fontId="98" fillId="0" borderId="22" xfId="8588" applyFont="1" applyFill="1" applyBorder="1" applyAlignment="1">
      <alignment horizontal="center" vertical="center" shrinkToFit="1"/>
    </xf>
    <xf numFmtId="194" fontId="100" fillId="0" borderId="0" xfId="8588" applyNumberFormat="1" applyFont="1" applyFill="1" applyBorder="1" applyAlignment="1">
      <alignment horizontal="right" vertical="center" shrinkToFit="1"/>
    </xf>
    <xf numFmtId="194" fontId="102" fillId="0" borderId="0" xfId="8588" applyNumberFormat="1" applyFont="1" applyFill="1" applyBorder="1" applyAlignment="1">
      <alignment horizontal="right" vertical="center" shrinkToFit="1"/>
    </xf>
    <xf numFmtId="0" fontId="100" fillId="0" borderId="0" xfId="8588" applyFont="1" applyFill="1" applyBorder="1" applyAlignment="1">
      <alignment horizontal="left" vertical="center" shrinkToFit="1"/>
    </xf>
    <xf numFmtId="197" fontId="100" fillId="0" borderId="0" xfId="8588" applyNumberFormat="1" applyFont="1" applyFill="1" applyBorder="1" applyAlignment="1">
      <alignment horizontal="left" vertical="center" shrinkToFit="1"/>
    </xf>
    <xf numFmtId="0" fontId="102" fillId="0" borderId="0" xfId="8588" applyFont="1" applyFill="1" applyBorder="1" applyAlignment="1">
      <alignment horizontal="right" vertical="center" shrinkToFit="1"/>
    </xf>
    <xf numFmtId="0" fontId="102" fillId="0" borderId="20" xfId="8588" applyFont="1" applyFill="1" applyBorder="1" applyAlignment="1">
      <alignment horizontal="center" vertical="center"/>
    </xf>
    <xf numFmtId="0" fontId="102" fillId="0" borderId="24" xfId="8588" applyFont="1" applyFill="1" applyBorder="1" applyAlignment="1">
      <alignment horizontal="center" vertical="center"/>
    </xf>
    <xf numFmtId="0" fontId="102" fillId="0" borderId="0" xfId="8588" applyFont="1" applyFill="1" applyBorder="1" applyAlignment="1">
      <alignment horizontal="center" vertical="center"/>
    </xf>
    <xf numFmtId="0" fontId="102" fillId="0" borderId="18" xfId="8588" applyFont="1" applyFill="1" applyBorder="1" applyAlignment="1">
      <alignment horizontal="center" vertical="center"/>
    </xf>
    <xf numFmtId="0" fontId="98" fillId="0" borderId="25" xfId="8588" applyFont="1" applyFill="1" applyBorder="1" applyAlignment="1">
      <alignment horizontal="center" vertical="center" shrinkToFit="1"/>
    </xf>
    <xf numFmtId="198" fontId="102" fillId="0" borderId="0" xfId="8588" applyNumberFormat="1" applyFont="1" applyFill="1" applyBorder="1" applyAlignment="1">
      <alignment horizontal="left" vertical="center" shrinkToFit="1"/>
    </xf>
    <xf numFmtId="195" fontId="102" fillId="0" borderId="0" xfId="8588" applyNumberFormat="1" applyFont="1" applyFill="1" applyBorder="1" applyAlignment="1">
      <alignment horizontal="center" vertical="center"/>
    </xf>
    <xf numFmtId="196" fontId="102" fillId="0" borderId="0" xfId="8588" applyNumberFormat="1" applyFont="1" applyFill="1" applyBorder="1" applyAlignment="1">
      <alignment horizontal="center" vertical="center" shrinkToFit="1"/>
    </xf>
    <xf numFmtId="0" fontId="106" fillId="0" borderId="24" xfId="8588" applyFont="1" applyFill="1" applyBorder="1" applyAlignment="1">
      <alignment vertical="center" wrapText="1"/>
    </xf>
    <xf numFmtId="0" fontId="106" fillId="0" borderId="23" xfId="8588" applyFont="1" applyFill="1" applyBorder="1" applyAlignment="1">
      <alignment vertical="center" wrapText="1"/>
    </xf>
    <xf numFmtId="0" fontId="101" fillId="0" borderId="18" xfId="8588" applyFont="1" applyFill="1" applyBorder="1" applyAlignment="1">
      <alignment horizontal="center" vertical="center" shrinkToFit="1"/>
    </xf>
    <xf numFmtId="0" fontId="98" fillId="0" borderId="24" xfId="8588" applyFont="1" applyFill="1" applyBorder="1" applyAlignment="1">
      <alignment horizontal="center" vertical="center" wrapText="1"/>
    </xf>
    <xf numFmtId="0" fontId="98" fillId="0" borderId="25" xfId="8588" applyFont="1" applyFill="1" applyBorder="1" applyAlignment="1">
      <alignment horizontal="center" vertical="center" wrapText="1"/>
    </xf>
    <xf numFmtId="0" fontId="97" fillId="0" borderId="0" xfId="8588" applyFont="1" applyFill="1" applyBorder="1" applyAlignment="1">
      <alignment horizontal="right" vertical="center"/>
    </xf>
    <xf numFmtId="0" fontId="104" fillId="0" borderId="0" xfId="8588" applyFont="1" applyFill="1" applyBorder="1" applyAlignment="1">
      <alignment vertical="center" shrinkToFit="1"/>
    </xf>
    <xf numFmtId="0" fontId="104" fillId="0" borderId="0" xfId="8588" applyFont="1" applyFill="1" applyBorder="1" applyAlignment="1">
      <alignment vertical="center"/>
    </xf>
    <xf numFmtId="0" fontId="97" fillId="0" borderId="0" xfId="8588" applyFont="1" applyFill="1" applyBorder="1" applyAlignment="1">
      <alignment shrinkToFit="1"/>
    </xf>
    <xf numFmtId="0" fontId="106" fillId="0" borderId="0" xfId="8588" applyFont="1" applyFill="1" applyBorder="1" applyAlignment="1">
      <alignment vertical="center"/>
    </xf>
    <xf numFmtId="0" fontId="106" fillId="0" borderId="23" xfId="8588" applyFont="1" applyFill="1" applyBorder="1" applyAlignment="1">
      <alignment vertical="center"/>
    </xf>
    <xf numFmtId="0" fontId="106" fillId="0" borderId="25" xfId="8588" applyFont="1" applyFill="1" applyBorder="1" applyAlignment="1">
      <alignment vertical="center"/>
    </xf>
    <xf numFmtId="194" fontId="97" fillId="0" borderId="0" xfId="8588" applyNumberFormat="1" applyFont="1" applyFill="1" applyBorder="1" applyAlignment="1">
      <alignment vertical="center"/>
    </xf>
    <xf numFmtId="0" fontId="102" fillId="0" borderId="25" xfId="8588" applyFont="1" applyFill="1" applyBorder="1" applyAlignment="1">
      <alignment horizontal="center" vertical="center" shrinkToFit="1"/>
    </xf>
    <xf numFmtId="0" fontId="101" fillId="0" borderId="20" xfId="8588" applyFont="1" applyFill="1" applyBorder="1" applyAlignment="1">
      <alignment horizontal="center" vertical="center" shrinkToFit="1"/>
    </xf>
    <xf numFmtId="0" fontId="104" fillId="0" borderId="0" xfId="8588" applyFont="1" applyFill="1" applyAlignment="1">
      <alignment vertical="center" shrinkToFit="1"/>
    </xf>
    <xf numFmtId="0" fontId="104" fillId="0" borderId="0" xfId="8588" applyFont="1" applyFill="1" applyAlignment="1">
      <alignment vertical="center"/>
    </xf>
    <xf numFmtId="0" fontId="104" fillId="0" borderId="0" xfId="8588" applyFont="1" applyFill="1" applyAlignment="1">
      <alignment horizontal="center" vertical="center"/>
    </xf>
    <xf numFmtId="0" fontId="97" fillId="0" borderId="0" xfId="8588" applyFont="1" applyFill="1" applyAlignment="1">
      <alignment horizontal="left" vertical="center"/>
    </xf>
    <xf numFmtId="0" fontId="17" fillId="0" borderId="0" xfId="8588" applyFont="1" applyFill="1" applyAlignment="1">
      <alignment vertical="center"/>
    </xf>
    <xf numFmtId="0" fontId="97" fillId="0" borderId="0" xfId="8588" applyFont="1" applyFill="1" applyAlignment="1">
      <alignment horizontal="left"/>
    </xf>
    <xf numFmtId="0" fontId="97" fillId="0" borderId="0" xfId="8588" applyFont="1" applyFill="1" applyAlignment="1">
      <alignment shrinkToFit="1"/>
    </xf>
    <xf numFmtId="0" fontId="100" fillId="0" borderId="27" xfId="8588" applyFont="1" applyFill="1" applyBorder="1" applyAlignment="1">
      <alignment horizontal="center" vertical="center" shrinkToFit="1"/>
    </xf>
    <xf numFmtId="199" fontId="100" fillId="0" borderId="28" xfId="8588" applyNumberFormat="1" applyFont="1" applyFill="1" applyBorder="1" applyAlignment="1">
      <alignment horizontal="center" vertical="center" shrinkToFit="1"/>
    </xf>
    <xf numFmtId="199" fontId="100" fillId="0" borderId="0" xfId="8588" applyNumberFormat="1" applyFont="1" applyFill="1" applyBorder="1" applyAlignment="1">
      <alignment horizontal="center" vertical="center" shrinkToFit="1"/>
    </xf>
    <xf numFmtId="194" fontId="100" fillId="0" borderId="0" xfId="8588" applyNumberFormat="1" applyFont="1" applyFill="1" applyBorder="1" applyAlignment="1">
      <alignment horizontal="center" vertical="center" shrinkToFit="1"/>
    </xf>
    <xf numFmtId="200" fontId="100" fillId="0" borderId="0" xfId="8588" applyNumberFormat="1" applyFont="1" applyFill="1" applyBorder="1" applyAlignment="1">
      <alignment horizontal="center" vertical="center" shrinkToFit="1"/>
    </xf>
    <xf numFmtId="201" fontId="100" fillId="0" borderId="27" xfId="8588" applyNumberFormat="1" applyFont="1" applyFill="1" applyBorder="1" applyAlignment="1">
      <alignment horizontal="center" vertical="center" shrinkToFit="1"/>
    </xf>
    <xf numFmtId="0" fontId="100" fillId="0" borderId="28" xfId="8588" applyFont="1" applyFill="1" applyBorder="1" applyAlignment="1">
      <alignment horizontal="center" vertical="center" shrinkToFit="1"/>
    </xf>
    <xf numFmtId="177" fontId="100" fillId="0" borderId="0" xfId="307" applyNumberFormat="1" applyFont="1" applyFill="1" applyBorder="1" applyAlignment="1">
      <alignment horizontal="center" vertical="center" wrapText="1" shrinkToFit="1"/>
    </xf>
    <xf numFmtId="191" fontId="100" fillId="0" borderId="0" xfId="8588" applyNumberFormat="1" applyFont="1" applyFill="1" applyBorder="1" applyAlignment="1">
      <alignment horizontal="center" vertical="center" wrapText="1" shrinkToFit="1"/>
    </xf>
    <xf numFmtId="206" fontId="100" fillId="0" borderId="0" xfId="307" applyNumberFormat="1" applyFont="1" applyFill="1" applyBorder="1" applyAlignment="1">
      <alignment horizontal="center" vertical="center" wrapText="1" shrinkToFit="1"/>
    </xf>
    <xf numFmtId="177" fontId="102" fillId="0" borderId="0" xfId="307" applyNumberFormat="1" applyFont="1" applyFill="1" applyBorder="1" applyAlignment="1">
      <alignment horizontal="center" vertical="center" wrapText="1" shrinkToFit="1"/>
    </xf>
    <xf numFmtId="177" fontId="102" fillId="0" borderId="0" xfId="8588" applyNumberFormat="1" applyFont="1" applyFill="1" applyBorder="1" applyAlignment="1">
      <alignment horizontal="center" vertical="center" wrapText="1" shrinkToFit="1"/>
    </xf>
    <xf numFmtId="200" fontId="102" fillId="0" borderId="0" xfId="8588" applyNumberFormat="1" applyFont="1" applyFill="1" applyBorder="1" applyAlignment="1">
      <alignment horizontal="center" vertical="center" wrapText="1" shrinkToFit="1"/>
    </xf>
    <xf numFmtId="215" fontId="102" fillId="0" borderId="0" xfId="307" applyNumberFormat="1" applyFont="1" applyFill="1" applyBorder="1" applyAlignment="1">
      <alignment horizontal="center" vertical="center" wrapText="1" shrinkToFit="1"/>
    </xf>
    <xf numFmtId="0" fontId="98" fillId="0" borderId="19" xfId="8588" quotePrefix="1" applyFont="1" applyFill="1" applyBorder="1" applyAlignment="1">
      <alignment horizontal="center" vertical="center" shrinkToFit="1"/>
    </xf>
    <xf numFmtId="0" fontId="98" fillId="0" borderId="24" xfId="8588" applyFont="1" applyFill="1" applyBorder="1" applyAlignment="1">
      <alignment horizontal="center" vertical="center"/>
    </xf>
    <xf numFmtId="0" fontId="98" fillId="0" borderId="22" xfId="8588" quotePrefix="1" applyFont="1" applyFill="1" applyBorder="1" applyAlignment="1">
      <alignment horizontal="center" vertical="center" shrinkToFit="1"/>
    </xf>
    <xf numFmtId="202" fontId="100" fillId="0" borderId="0" xfId="8588" applyNumberFormat="1" applyFont="1" applyFill="1" applyBorder="1" applyAlignment="1">
      <alignment horizontal="center" vertical="center" wrapText="1"/>
    </xf>
    <xf numFmtId="0" fontId="98" fillId="0" borderId="21" xfId="8588" applyFont="1" applyFill="1" applyBorder="1" applyAlignment="1">
      <alignment horizontal="center" vertical="center" shrinkToFit="1"/>
    </xf>
    <xf numFmtId="0" fontId="96" fillId="0" borderId="0" xfId="8588" applyFont="1" applyFill="1" applyAlignment="1">
      <alignment vertical="center"/>
    </xf>
    <xf numFmtId="0" fontId="97" fillId="0" borderId="0" xfId="8588" applyFont="1" applyFill="1" applyBorder="1" applyAlignment="1">
      <alignment horizontal="left"/>
    </xf>
    <xf numFmtId="0" fontId="109" fillId="0" borderId="0" xfId="8588" applyFont="1" applyFill="1" applyAlignment="1">
      <alignment vertical="center"/>
    </xf>
    <xf numFmtId="0" fontId="109" fillId="0" borderId="0" xfId="8588" applyFont="1" applyFill="1"/>
    <xf numFmtId="0" fontId="106" fillId="0" borderId="0" xfId="8588" applyNumberFormat="1" applyFont="1" applyFill="1" applyBorder="1" applyAlignment="1">
      <alignment horizontal="right" vertical="center" indent="1"/>
    </xf>
    <xf numFmtId="193" fontId="106" fillId="0" borderId="0" xfId="8588" applyNumberFormat="1" applyFont="1" applyFill="1" applyBorder="1" applyAlignment="1">
      <alignment horizontal="right" vertical="center" indent="1"/>
    </xf>
    <xf numFmtId="0" fontId="97" fillId="0" borderId="0" xfId="8588" applyFont="1" applyFill="1"/>
    <xf numFmtId="0" fontId="97" fillId="0" borderId="0" xfId="8588" applyFont="1" applyFill="1" applyAlignment="1">
      <alignment horizontal="right"/>
    </xf>
    <xf numFmtId="0" fontId="4" fillId="0" borderId="0" xfId="8588" applyFont="1" applyFill="1" applyAlignment="1"/>
    <xf numFmtId="0" fontId="100" fillId="0" borderId="0" xfId="8588" applyFont="1" applyFill="1" applyAlignment="1">
      <alignment vertical="center"/>
    </xf>
    <xf numFmtId="0" fontId="97" fillId="0" borderId="0" xfId="8588" quotePrefix="1" applyFont="1" applyFill="1" applyAlignment="1">
      <alignment horizontal="right"/>
    </xf>
    <xf numFmtId="0" fontId="0" fillId="0" borderId="0" xfId="8588" applyFont="1" applyFill="1" applyBorder="1" applyAlignment="1">
      <alignment vertical="center"/>
    </xf>
    <xf numFmtId="0" fontId="0" fillId="0" borderId="0" xfId="8588" applyFont="1" applyFill="1" applyBorder="1" applyAlignment="1">
      <alignment vertical="center"/>
    </xf>
    <xf numFmtId="190" fontId="100" fillId="0" borderId="0" xfId="8588" applyNumberFormat="1" applyFont="1" applyFill="1" applyBorder="1" applyAlignment="1">
      <alignment horizontal="right" vertical="center" wrapText="1" indent="1"/>
    </xf>
    <xf numFmtId="190" fontId="102" fillId="0" borderId="0" xfId="8588" applyNumberFormat="1" applyFont="1" applyFill="1" applyBorder="1" applyAlignment="1">
      <alignment horizontal="right" vertical="center" wrapText="1" indent="1"/>
    </xf>
    <xf numFmtId="0" fontId="98" fillId="0" borderId="18" xfId="8588" applyFont="1" applyFill="1" applyBorder="1" applyAlignment="1">
      <alignment horizontal="center" vertical="center"/>
    </xf>
    <xf numFmtId="0" fontId="98" fillId="0" borderId="26" xfId="8588" applyFont="1" applyFill="1" applyBorder="1" applyAlignment="1">
      <alignment horizontal="center" vertical="center"/>
    </xf>
    <xf numFmtId="0" fontId="98" fillId="0" borderId="20" xfId="8588" applyFont="1" applyFill="1" applyBorder="1" applyAlignment="1">
      <alignment horizontal="center" vertical="center"/>
    </xf>
    <xf numFmtId="0" fontId="98" fillId="0" borderId="22" xfId="8588" quotePrefix="1" applyFont="1" applyFill="1" applyBorder="1" applyAlignment="1">
      <alignment horizontal="center" vertical="center" wrapText="1" shrinkToFit="1"/>
    </xf>
    <xf numFmtId="0" fontId="98" fillId="0" borderId="22" xfId="8588" quotePrefix="1" applyFont="1" applyFill="1" applyBorder="1" applyAlignment="1">
      <alignment horizontal="center" vertical="center" wrapText="1"/>
    </xf>
    <xf numFmtId="0" fontId="98" fillId="0" borderId="22" xfId="8588" applyFont="1" applyFill="1" applyBorder="1" applyAlignment="1">
      <alignment horizontal="center" vertical="center" wrapText="1"/>
    </xf>
    <xf numFmtId="0" fontId="98" fillId="0" borderId="25" xfId="8588" applyFont="1" applyFill="1" applyBorder="1" applyAlignment="1">
      <alignment horizontal="center" vertical="center"/>
    </xf>
    <xf numFmtId="0" fontId="98" fillId="0" borderId="19" xfId="8588" applyFont="1" applyFill="1" applyBorder="1" applyAlignment="1">
      <alignment horizontal="center" vertical="center"/>
    </xf>
    <xf numFmtId="0" fontId="99" fillId="0" borderId="0" xfId="8588" applyFont="1" applyFill="1" applyBorder="1" applyAlignment="1">
      <alignment horizontal="center" vertical="center"/>
    </xf>
    <xf numFmtId="190" fontId="99" fillId="0" borderId="0" xfId="8588" applyNumberFormat="1" applyFont="1" applyFill="1" applyBorder="1" applyAlignment="1">
      <alignment horizontal="right" vertical="center" wrapText="1" indent="1"/>
    </xf>
    <xf numFmtId="0" fontId="99" fillId="0" borderId="0" xfId="8588" applyFont="1" applyFill="1" applyBorder="1" applyAlignment="1">
      <alignment horizontal="center" vertical="center" shrinkToFit="1"/>
    </xf>
    <xf numFmtId="0" fontId="17" fillId="0" borderId="0" xfId="8588" applyFont="1" applyFill="1" applyBorder="1" applyAlignment="1">
      <alignment vertical="center"/>
    </xf>
    <xf numFmtId="0" fontId="97" fillId="0" borderId="0" xfId="8588" applyFont="1" applyFill="1" applyBorder="1" applyAlignment="1">
      <alignment vertical="center" wrapText="1"/>
    </xf>
    <xf numFmtId="193" fontId="100" fillId="0" borderId="29" xfId="8588" applyNumberFormat="1" applyFont="1" applyFill="1" applyBorder="1" applyAlignment="1">
      <alignment horizontal="right" vertical="center" indent="1"/>
    </xf>
    <xf numFmtId="193" fontId="100" fillId="0" borderId="0" xfId="8588" applyNumberFormat="1" applyFont="1" applyFill="1" applyBorder="1" applyAlignment="1">
      <alignment horizontal="right" vertical="center" indent="1"/>
    </xf>
    <xf numFmtId="193" fontId="102" fillId="0" borderId="0" xfId="8588" applyNumberFormat="1" applyFont="1" applyFill="1" applyBorder="1" applyAlignment="1">
      <alignment horizontal="right" vertical="center" indent="1"/>
    </xf>
    <xf numFmtId="0" fontId="98" fillId="0" borderId="20" xfId="8588" quotePrefix="1" applyFont="1" applyFill="1" applyBorder="1" applyAlignment="1">
      <alignment horizontal="center" vertical="center" wrapText="1" shrinkToFit="1"/>
    </xf>
    <xf numFmtId="0" fontId="97" fillId="0" borderId="0" xfId="8588" quotePrefix="1" applyFont="1" applyFill="1" applyBorder="1" applyAlignment="1">
      <alignment horizontal="left"/>
    </xf>
    <xf numFmtId="0" fontId="97" fillId="0" borderId="0" xfId="8588" applyFont="1" applyFill="1" applyBorder="1" applyAlignment="1">
      <alignment horizontal="right"/>
    </xf>
    <xf numFmtId="0" fontId="104" fillId="0" borderId="0" xfId="8588" applyFont="1" applyFill="1"/>
    <xf numFmtId="0" fontId="96" fillId="0" borderId="0" xfId="8588" quotePrefix="1" applyFont="1" applyFill="1" applyAlignment="1">
      <alignment horizontal="center" vertical="center"/>
    </xf>
    <xf numFmtId="192" fontId="100" fillId="0" borderId="29" xfId="8588" applyNumberFormat="1" applyFont="1" applyFill="1" applyBorder="1" applyAlignment="1">
      <alignment horizontal="right" vertical="center" wrapText="1" indent="1"/>
    </xf>
    <xf numFmtId="207" fontId="100" fillId="0" borderId="0" xfId="274" applyNumberFormat="1" applyFont="1" applyFill="1" applyBorder="1" applyAlignment="1">
      <alignment horizontal="right" vertical="center" wrapText="1" indent="1"/>
    </xf>
    <xf numFmtId="207" fontId="102" fillId="0" borderId="0" xfId="296" applyNumberFormat="1" applyFont="1" applyFill="1" applyBorder="1" applyAlignment="1">
      <alignment horizontal="right" vertical="center" wrapText="1" indent="1"/>
    </xf>
    <xf numFmtId="0" fontId="98" fillId="0" borderId="21" xfId="8588" applyFont="1" applyFill="1" applyBorder="1" applyAlignment="1">
      <alignment horizontal="center" vertical="center"/>
    </xf>
    <xf numFmtId="0" fontId="98" fillId="0" borderId="24" xfId="8588" quotePrefix="1" applyFont="1" applyFill="1" applyBorder="1" applyAlignment="1">
      <alignment horizontal="center" vertical="center" shrinkToFit="1"/>
    </xf>
    <xf numFmtId="0" fontId="98" fillId="0" borderId="22" xfId="8588" applyFont="1" applyFill="1" applyBorder="1" applyAlignment="1">
      <alignment horizontal="center" vertical="center"/>
    </xf>
    <xf numFmtId="207" fontId="106" fillId="0" borderId="0" xfId="292" applyNumberFormat="1" applyFont="1" applyFill="1" applyBorder="1" applyAlignment="1">
      <alignment horizontal="right" vertical="center" wrapText="1" indent="1"/>
    </xf>
    <xf numFmtId="207" fontId="106" fillId="0" borderId="0" xfId="294" applyNumberFormat="1" applyFont="1" applyFill="1" applyBorder="1" applyAlignment="1">
      <alignment horizontal="right" vertical="center" wrapText="1" indent="1"/>
    </xf>
    <xf numFmtId="207" fontId="106" fillId="0" borderId="0" xfId="300" applyNumberFormat="1" applyFont="1" applyFill="1" applyBorder="1" applyAlignment="1">
      <alignment horizontal="right" vertical="center" wrapText="1" indent="1"/>
    </xf>
    <xf numFmtId="0" fontId="108" fillId="0" borderId="0" xfId="8588" applyFont="1" applyFill="1" applyAlignment="1">
      <alignment vertical="center" shrinkToFit="1"/>
    </xf>
    <xf numFmtId="207" fontId="106" fillId="0" borderId="0" xfId="298" applyNumberFormat="1" applyFont="1" applyFill="1" applyBorder="1" applyAlignment="1">
      <alignment horizontal="right" vertical="center" wrapText="1" indent="1"/>
    </xf>
    <xf numFmtId="0" fontId="108" fillId="0" borderId="0" xfId="8588" applyFont="1" applyFill="1" applyAlignment="1">
      <alignment vertical="center"/>
    </xf>
    <xf numFmtId="194" fontId="106" fillId="0" borderId="0" xfId="8588" applyNumberFormat="1" applyFont="1" applyFill="1" applyAlignment="1">
      <alignment vertical="center"/>
    </xf>
    <xf numFmtId="0" fontId="108" fillId="0" borderId="0" xfId="8588" applyFont="1" applyFill="1" applyAlignment="1">
      <alignment horizontal="center" vertical="center"/>
    </xf>
    <xf numFmtId="194" fontId="104" fillId="0" borderId="0" xfId="8588" applyNumberFormat="1" applyFont="1" applyFill="1" applyAlignment="1">
      <alignment vertical="center"/>
    </xf>
    <xf numFmtId="0" fontId="104" fillId="0" borderId="0" xfId="8588" applyFont="1" applyFill="1" applyAlignment="1"/>
    <xf numFmtId="0" fontId="104" fillId="0" borderId="0" xfId="8588" applyFont="1" applyFill="1" applyBorder="1" applyAlignment="1"/>
    <xf numFmtId="0" fontId="109" fillId="0" borderId="0" xfId="8588" applyFont="1"/>
    <xf numFmtId="0" fontId="111" fillId="0" borderId="0" xfId="8588" applyFont="1" applyFill="1"/>
    <xf numFmtId="0" fontId="104" fillId="0" borderId="0" xfId="8588" applyFont="1" applyFill="1" applyBorder="1"/>
    <xf numFmtId="0" fontId="108" fillId="0" borderId="0" xfId="8588" applyFont="1" applyFill="1" applyBorder="1"/>
    <xf numFmtId="0" fontId="108" fillId="0" borderId="0" xfId="8588" applyFont="1" applyFill="1"/>
    <xf numFmtId="193" fontId="104" fillId="0" borderId="0" xfId="8588" applyNumberFormat="1" applyFont="1" applyFill="1" applyAlignment="1">
      <alignment vertical="center"/>
    </xf>
    <xf numFmtId="176" fontId="104" fillId="0" borderId="0" xfId="8588" applyNumberFormat="1" applyFont="1" applyFill="1" applyAlignment="1">
      <alignment vertical="center"/>
    </xf>
    <xf numFmtId="0" fontId="109" fillId="0" borderId="0" xfId="8588" applyFont="1" applyFill="1" applyBorder="1" applyAlignment="1">
      <alignment vertical="center"/>
    </xf>
    <xf numFmtId="176" fontId="104" fillId="0" borderId="0" xfId="8588" applyNumberFormat="1" applyFont="1" applyFill="1" applyBorder="1" applyAlignment="1">
      <alignment vertical="center"/>
    </xf>
    <xf numFmtId="195" fontId="104" fillId="0" borderId="0" xfId="8588" applyNumberFormat="1" applyFont="1" applyFill="1" applyBorder="1" applyAlignment="1">
      <alignment vertical="center" wrapText="1"/>
    </xf>
    <xf numFmtId="176" fontId="104" fillId="0" borderId="0" xfId="8588" applyNumberFormat="1" applyFont="1" applyFill="1" applyBorder="1" applyAlignment="1">
      <alignment vertical="center" wrapText="1"/>
    </xf>
    <xf numFmtId="0" fontId="104" fillId="0" borderId="0" xfId="8588" applyFont="1" applyFill="1" applyAlignment="1">
      <alignment vertical="center" wrapText="1"/>
    </xf>
    <xf numFmtId="195" fontId="109" fillId="0" borderId="0" xfId="8588" applyNumberFormat="1" applyFont="1" applyFill="1" applyAlignment="1">
      <alignment horizontal="center" vertical="center"/>
    </xf>
    <xf numFmtId="0" fontId="112" fillId="0" borderId="0" xfId="8588" applyFont="1" applyFill="1" applyAlignment="1">
      <alignment vertical="center" shrinkToFit="1"/>
    </xf>
    <xf numFmtId="0" fontId="113" fillId="0" borderId="0" xfId="8588" applyFont="1" applyFill="1" applyAlignment="1">
      <alignment vertical="center" shrinkToFit="1"/>
    </xf>
    <xf numFmtId="0" fontId="104" fillId="0" borderId="0" xfId="8588" applyFont="1" applyFill="1" applyAlignment="1">
      <alignment horizontal="center" vertical="center" shrinkToFit="1"/>
    </xf>
    <xf numFmtId="43" fontId="108" fillId="0" borderId="0" xfId="8588" applyNumberFormat="1" applyFont="1" applyFill="1" applyAlignment="1">
      <alignment vertical="center"/>
    </xf>
    <xf numFmtId="204" fontId="104" fillId="0" borderId="0" xfId="8588" applyNumberFormat="1" applyFont="1" applyFill="1" applyAlignment="1">
      <alignment vertical="center"/>
    </xf>
    <xf numFmtId="43" fontId="104" fillId="0" borderId="0" xfId="8588" applyNumberFormat="1" applyFont="1" applyFill="1" applyAlignment="1">
      <alignment vertical="center"/>
    </xf>
    <xf numFmtId="195" fontId="108" fillId="0" borderId="0" xfId="8588" applyNumberFormat="1" applyFont="1" applyFill="1" applyAlignment="1">
      <alignment vertical="center"/>
    </xf>
    <xf numFmtId="0" fontId="98" fillId="0" borderId="19" xfId="8588" applyFont="1" applyFill="1" applyBorder="1" applyAlignment="1">
      <alignment horizontal="left" vertical="center"/>
    </xf>
    <xf numFmtId="0" fontId="97" fillId="0" borderId="0" xfId="104" applyFont="1" applyFill="1" applyAlignment="1">
      <alignment horizontal="right" vertical="center"/>
    </xf>
    <xf numFmtId="0" fontId="97" fillId="0" borderId="0" xfId="8588" applyFont="1" applyFill="1" applyAlignment="1">
      <alignment horizontal="right" vertical="center"/>
    </xf>
    <xf numFmtId="0" fontId="98" fillId="0" borderId="19" xfId="8588" applyFont="1" applyFill="1" applyBorder="1" applyAlignment="1">
      <alignment vertical="center" wrapText="1" shrinkToFit="1"/>
    </xf>
    <xf numFmtId="191" fontId="100" fillId="0" borderId="29" xfId="8588" applyNumberFormat="1" applyFont="1" applyFill="1" applyBorder="1" applyAlignment="1">
      <alignment horizontal="right" vertical="center" wrapText="1" indent="1"/>
    </xf>
    <xf numFmtId="207" fontId="100" fillId="0" borderId="0" xfId="274" applyNumberFormat="1" applyFont="1" applyFill="1" applyBorder="1" applyAlignment="1">
      <alignment horizontal="right" vertical="center"/>
    </xf>
    <xf numFmtId="207" fontId="100" fillId="0" borderId="0" xfId="291" applyNumberFormat="1" applyFont="1" applyFill="1" applyBorder="1" applyAlignment="1">
      <alignment horizontal="right" vertical="center"/>
    </xf>
    <xf numFmtId="207" fontId="102" fillId="0" borderId="0" xfId="291" applyNumberFormat="1" applyFont="1" applyFill="1" applyBorder="1" applyAlignment="1">
      <alignment horizontal="right" vertical="center"/>
    </xf>
    <xf numFmtId="0" fontId="98" fillId="0" borderId="19" xfId="8588" applyFont="1" applyFill="1" applyBorder="1" applyAlignment="1">
      <alignment vertical="center" shrinkToFit="1"/>
    </xf>
    <xf numFmtId="0" fontId="98" fillId="0" borderId="18" xfId="8588" applyFont="1" applyFill="1" applyBorder="1" applyAlignment="1">
      <alignment horizontal="left" vertical="center"/>
    </xf>
    <xf numFmtId="0" fontId="96" fillId="0" borderId="0" xfId="8588" quotePrefix="1" applyFont="1" applyFill="1" applyBorder="1" applyAlignment="1">
      <alignment horizontal="center" vertical="center"/>
    </xf>
    <xf numFmtId="0" fontId="97" fillId="0" borderId="0" xfId="8588" applyFont="1" applyFill="1" applyBorder="1" applyAlignment="1">
      <alignment vertical="center"/>
    </xf>
    <xf numFmtId="0" fontId="97" fillId="0" borderId="0" xfId="8588" applyFont="1" applyFill="1" applyBorder="1"/>
    <xf numFmtId="0" fontId="115" fillId="0" borderId="0" xfId="8588" applyFont="1" applyFill="1" applyAlignment="1">
      <alignment vertical="center"/>
    </xf>
    <xf numFmtId="207" fontId="102" fillId="0" borderId="0" xfId="274" applyNumberFormat="1" applyFont="1" applyFill="1" applyBorder="1" applyAlignment="1">
      <alignment horizontal="right" vertical="center" wrapText="1" indent="1"/>
    </xf>
    <xf numFmtId="207" fontId="102" fillId="0" borderId="0" xfId="293" applyNumberFormat="1" applyFont="1" applyFill="1" applyBorder="1" applyAlignment="1">
      <alignment horizontal="right" vertical="center" wrapText="1" indent="1"/>
    </xf>
    <xf numFmtId="0" fontId="98" fillId="0" borderId="19" xfId="8588" applyFont="1" applyFill="1" applyBorder="1" applyAlignment="1">
      <alignment vertical="center"/>
    </xf>
    <xf numFmtId="0" fontId="98" fillId="0" borderId="0" xfId="8588" applyFont="1" applyFill="1" applyBorder="1" applyAlignment="1">
      <alignment horizontal="center" vertical="center" shrinkToFit="1"/>
    </xf>
    <xf numFmtId="0" fontId="98" fillId="0" borderId="24" xfId="8588" applyFont="1" applyFill="1" applyBorder="1" applyAlignment="1">
      <alignment vertical="center" wrapText="1" shrinkToFit="1"/>
    </xf>
    <xf numFmtId="0" fontId="98" fillId="0" borderId="0" xfId="8588" applyFont="1" applyFill="1" applyBorder="1" applyAlignment="1">
      <alignment vertical="center" wrapText="1" shrinkToFit="1"/>
    </xf>
    <xf numFmtId="207" fontId="100" fillId="0" borderId="0" xfId="295" applyNumberFormat="1" applyFont="1" applyFill="1" applyBorder="1" applyAlignment="1">
      <alignment horizontal="right" vertical="center"/>
    </xf>
    <xf numFmtId="207" fontId="102" fillId="0" borderId="0" xfId="295" applyNumberFormat="1" applyFont="1" applyFill="1" applyBorder="1" applyAlignment="1">
      <alignment horizontal="right" vertical="center"/>
    </xf>
    <xf numFmtId="0" fontId="98" fillId="0" borderId="19" xfId="8588" applyFont="1" applyFill="1" applyBorder="1" applyAlignment="1">
      <alignment horizontal="center" vertical="center" wrapText="1"/>
    </xf>
    <xf numFmtId="0" fontId="116" fillId="0" borderId="19" xfId="8588" applyFont="1" applyFill="1" applyBorder="1" applyAlignment="1">
      <alignment vertical="center"/>
    </xf>
    <xf numFmtId="207" fontId="100" fillId="0" borderId="0" xfId="297" applyNumberFormat="1" applyFont="1" applyFill="1" applyBorder="1" applyAlignment="1">
      <alignment horizontal="right" vertical="center" wrapText="1" indent="1"/>
    </xf>
    <xf numFmtId="207" fontId="102" fillId="0" borderId="0" xfId="297" applyNumberFormat="1" applyFont="1" applyFill="1" applyBorder="1" applyAlignment="1">
      <alignment horizontal="right" vertical="center" wrapText="1" indent="1"/>
    </xf>
    <xf numFmtId="0" fontId="101" fillId="0" borderId="0" xfId="8588" applyFont="1" applyFill="1" applyBorder="1" applyAlignment="1">
      <alignment horizontal="center" vertical="center" shrinkToFit="1"/>
    </xf>
    <xf numFmtId="49" fontId="100" fillId="0" borderId="29" xfId="285" applyNumberFormat="1" applyFont="1" applyFill="1" applyBorder="1" applyAlignment="1">
      <alignment horizontal="right" vertical="center" wrapText="1" indent="1"/>
    </xf>
    <xf numFmtId="207" fontId="100" fillId="0" borderId="0" xfId="285" applyNumberFormat="1" applyFont="1" applyFill="1" applyBorder="1" applyAlignment="1">
      <alignment horizontal="right" vertical="center" wrapText="1" indent="1"/>
    </xf>
    <xf numFmtId="207" fontId="100" fillId="0" borderId="0" xfId="299" applyNumberFormat="1" applyFont="1" applyFill="1" applyBorder="1" applyAlignment="1">
      <alignment horizontal="right" vertical="center" wrapText="1" indent="1"/>
    </xf>
    <xf numFmtId="207" fontId="102" fillId="0" borderId="0" xfId="299" applyNumberFormat="1" applyFont="1" applyFill="1" applyBorder="1" applyAlignment="1">
      <alignment horizontal="right" vertical="center" wrapText="1" indent="1"/>
    </xf>
    <xf numFmtId="0" fontId="96" fillId="0" borderId="0" xfId="8588" applyFont="1" applyFill="1" applyBorder="1" applyAlignment="1">
      <alignment vertical="center"/>
    </xf>
    <xf numFmtId="0" fontId="96" fillId="0" borderId="0" xfId="8588" quotePrefix="1" applyFont="1" applyFill="1" applyBorder="1" applyAlignment="1">
      <alignment vertical="center"/>
    </xf>
    <xf numFmtId="207" fontId="100" fillId="0" borderId="0" xfId="301" applyNumberFormat="1" applyFont="1" applyFill="1" applyBorder="1" applyAlignment="1">
      <alignment horizontal="right" vertical="center" wrapText="1" indent="1"/>
    </xf>
    <xf numFmtId="207" fontId="102" fillId="0" borderId="0" xfId="301" applyNumberFormat="1" applyFont="1" applyFill="1" applyBorder="1" applyAlignment="1">
      <alignment horizontal="right" vertical="center" wrapText="1" indent="1"/>
    </xf>
    <xf numFmtId="207" fontId="102" fillId="0" borderId="0" xfId="302" applyNumberFormat="1" applyFont="1" applyFill="1" applyBorder="1" applyAlignment="1">
      <alignment horizontal="right" vertical="center" wrapText="1" indent="1"/>
    </xf>
    <xf numFmtId="0" fontId="100" fillId="0" borderId="30" xfId="8588" applyFont="1" applyFill="1" applyBorder="1" applyAlignment="1">
      <alignment horizontal="center" vertical="center"/>
    </xf>
    <xf numFmtId="0" fontId="100" fillId="0" borderId="31" xfId="8588" applyFont="1" applyFill="1" applyBorder="1" applyAlignment="1">
      <alignment horizontal="center" vertical="center" shrinkToFit="1"/>
    </xf>
    <xf numFmtId="0" fontId="102" fillId="0" borderId="31" xfId="8588" applyFont="1" applyFill="1" applyBorder="1" applyAlignment="1">
      <alignment horizontal="center" vertical="center" shrinkToFit="1"/>
    </xf>
    <xf numFmtId="0" fontId="101" fillId="0" borderId="31" xfId="8588" applyFont="1" applyFill="1" applyBorder="1" applyAlignment="1">
      <alignment horizontal="center" vertical="center" shrinkToFit="1"/>
    </xf>
    <xf numFmtId="0" fontId="102" fillId="0" borderId="32" xfId="8588" applyFont="1" applyFill="1" applyBorder="1" applyAlignment="1">
      <alignment horizontal="center" vertical="center" shrinkToFit="1"/>
    </xf>
    <xf numFmtId="207" fontId="102" fillId="0" borderId="0" xfId="285" applyNumberFormat="1" applyFont="1" applyFill="1" applyBorder="1" applyAlignment="1">
      <alignment horizontal="right" vertical="center" wrapText="1" indent="1"/>
    </xf>
    <xf numFmtId="207" fontId="102" fillId="0" borderId="0" xfId="303" applyNumberFormat="1" applyFont="1" applyFill="1" applyBorder="1" applyAlignment="1">
      <alignment horizontal="right" vertical="center" wrapText="1" indent="1"/>
    </xf>
    <xf numFmtId="207" fontId="102" fillId="0" borderId="0" xfId="304" applyNumberFormat="1" applyFont="1" applyFill="1" applyBorder="1" applyAlignment="1">
      <alignment horizontal="right" vertical="center" wrapText="1" indent="1"/>
    </xf>
    <xf numFmtId="193" fontId="100" fillId="0" borderId="0" xfId="8588" applyNumberFormat="1" applyFont="1" applyFill="1" applyBorder="1" applyAlignment="1">
      <alignment horizontal="right" vertical="center" wrapText="1" indent="1"/>
    </xf>
    <xf numFmtId="193" fontId="102" fillId="0" borderId="0" xfId="8588" applyNumberFormat="1" applyFont="1" applyFill="1" applyBorder="1" applyAlignment="1">
      <alignment horizontal="right" vertical="center" wrapText="1" indent="1"/>
    </xf>
    <xf numFmtId="193" fontId="101" fillId="0" borderId="0" xfId="8588" applyNumberFormat="1" applyFont="1" applyFill="1" applyBorder="1" applyAlignment="1">
      <alignment horizontal="right" vertical="center" wrapText="1" indent="1"/>
    </xf>
    <xf numFmtId="0" fontId="98" fillId="0" borderId="23" xfId="8588" applyFont="1" applyFill="1" applyBorder="1" applyAlignment="1">
      <alignment horizontal="center" vertical="center"/>
    </xf>
    <xf numFmtId="205" fontId="102" fillId="0" borderId="0" xfId="8588" applyNumberFormat="1" applyFont="1" applyFill="1" applyBorder="1" applyAlignment="1">
      <alignment horizontal="right" vertical="center" wrapText="1" indent="1"/>
    </xf>
    <xf numFmtId="193" fontId="100" fillId="0" borderId="0" xfId="8588" applyNumberFormat="1" applyFont="1" applyFill="1" applyBorder="1" applyAlignment="1">
      <alignment horizontal="right" vertical="center" indent="5"/>
    </xf>
    <xf numFmtId="205" fontId="100" fillId="0" borderId="0" xfId="8588" applyNumberFormat="1" applyFont="1" applyFill="1" applyBorder="1" applyAlignment="1">
      <alignment horizontal="right" vertical="center" indent="5"/>
    </xf>
    <xf numFmtId="193" fontId="102" fillId="0" borderId="0" xfId="8588" applyNumberFormat="1" applyFont="1" applyFill="1" applyBorder="1" applyAlignment="1">
      <alignment horizontal="right" vertical="center" indent="5"/>
    </xf>
    <xf numFmtId="205" fontId="102" fillId="0" borderId="0" xfId="8588" applyNumberFormat="1" applyFont="1" applyFill="1" applyBorder="1" applyAlignment="1">
      <alignment horizontal="right" vertical="center" indent="5"/>
    </xf>
    <xf numFmtId="0" fontId="96" fillId="0" borderId="0" xfId="8588" applyFont="1" applyFill="1" applyAlignment="1">
      <alignment horizontal="center" vertical="center" shrinkToFit="1"/>
    </xf>
    <xf numFmtId="0" fontId="97" fillId="0" borderId="17" xfId="8588" quotePrefix="1" applyFont="1" applyFill="1" applyBorder="1" applyAlignment="1">
      <alignment horizontal="left"/>
    </xf>
    <xf numFmtId="193" fontId="100" fillId="0" borderId="0" xfId="8588" applyNumberFormat="1" applyFont="1" applyFill="1" applyBorder="1" applyAlignment="1">
      <alignment horizontal="right" vertical="center" wrapText="1" indent="1" shrinkToFit="1"/>
    </xf>
    <xf numFmtId="193" fontId="102" fillId="0" borderId="0" xfId="8588" applyNumberFormat="1" applyFont="1" applyFill="1" applyBorder="1" applyAlignment="1">
      <alignment horizontal="right" vertical="center" wrapText="1" indent="1" shrinkToFit="1"/>
    </xf>
    <xf numFmtId="0" fontId="102" fillId="0" borderId="18" xfId="8588" applyNumberFormat="1" applyFont="1" applyFill="1" applyBorder="1" applyAlignment="1">
      <alignment horizontal="center" vertical="center" shrinkToFit="1"/>
    </xf>
    <xf numFmtId="0" fontId="102" fillId="0" borderId="20" xfId="8588" applyNumberFormat="1" applyFont="1" applyFill="1" applyBorder="1" applyAlignment="1">
      <alignment horizontal="center" vertical="center" shrinkToFit="1"/>
    </xf>
    <xf numFmtId="0" fontId="102" fillId="0" borderId="0" xfId="8588" applyNumberFormat="1" applyFont="1" applyFill="1" applyBorder="1" applyAlignment="1">
      <alignment horizontal="center" vertical="center" shrinkToFit="1"/>
    </xf>
    <xf numFmtId="176" fontId="97" fillId="0" borderId="0" xfId="8588" applyNumberFormat="1" applyFont="1" applyFill="1" applyAlignment="1">
      <alignment vertical="center"/>
    </xf>
    <xf numFmtId="195" fontId="97" fillId="0" borderId="0" xfId="8588" applyNumberFormat="1" applyFont="1" applyFill="1" applyAlignment="1">
      <alignment vertical="center"/>
    </xf>
    <xf numFmtId="193" fontId="97" fillId="0" borderId="0" xfId="8588" applyNumberFormat="1" applyFont="1" applyFill="1" applyBorder="1" applyAlignment="1">
      <alignment vertical="center" shrinkToFit="1"/>
    </xf>
    <xf numFmtId="193" fontId="97" fillId="0" borderId="0" xfId="8588" applyNumberFormat="1" applyFont="1" applyFill="1" applyBorder="1" applyAlignment="1">
      <alignment vertical="center"/>
    </xf>
    <xf numFmtId="195" fontId="97" fillId="0" borderId="0" xfId="8588" applyNumberFormat="1" applyFont="1" applyFill="1" applyBorder="1" applyAlignment="1">
      <alignment horizontal="left" vertical="center" shrinkToFit="1"/>
    </xf>
    <xf numFmtId="0" fontId="98" fillId="0" borderId="21" xfId="8588" quotePrefix="1" applyFont="1" applyFill="1" applyBorder="1" applyAlignment="1">
      <alignment horizontal="center" vertical="center" shrinkToFit="1"/>
    </xf>
    <xf numFmtId="195" fontId="104" fillId="0" borderId="0" xfId="8588" applyNumberFormat="1" applyFont="1" applyFill="1" applyBorder="1" applyAlignment="1">
      <alignment vertical="center"/>
    </xf>
    <xf numFmtId="195" fontId="5" fillId="0" borderId="0" xfId="8588" applyNumberFormat="1" applyFont="1" applyFill="1" applyBorder="1" applyAlignment="1">
      <alignment vertical="center"/>
    </xf>
    <xf numFmtId="195" fontId="97" fillId="0" borderId="0" xfId="8588" applyNumberFormat="1" applyFont="1" applyFill="1" applyBorder="1" applyAlignment="1">
      <alignment vertical="center"/>
    </xf>
    <xf numFmtId="0" fontId="17" fillId="0" borderId="0" xfId="8588" applyFont="1" applyFill="1"/>
    <xf numFmtId="193" fontId="100" fillId="0" borderId="0" xfId="59" applyNumberFormat="1" applyFont="1" applyFill="1" applyBorder="1" applyAlignment="1">
      <alignment horizontal="right" vertical="center" wrapText="1" indent="1"/>
    </xf>
    <xf numFmtId="193" fontId="102" fillId="0" borderId="0" xfId="59" applyNumberFormat="1" applyFont="1" applyFill="1" applyBorder="1" applyAlignment="1">
      <alignment horizontal="right" vertical="center" wrapText="1" indent="1"/>
    </xf>
    <xf numFmtId="0" fontId="98" fillId="0" borderId="33" xfId="8588" applyFont="1" applyFill="1" applyBorder="1" applyAlignment="1">
      <alignment horizontal="center" vertical="center" wrapText="1"/>
    </xf>
    <xf numFmtId="0" fontId="98" fillId="0" borderId="34" xfId="8588" applyFont="1" applyFill="1" applyBorder="1" applyAlignment="1">
      <alignment horizontal="center" vertical="center" wrapText="1"/>
    </xf>
    <xf numFmtId="0" fontId="98" fillId="0" borderId="35" xfId="8588" applyFont="1" applyFill="1" applyBorder="1" applyAlignment="1">
      <alignment horizontal="center" wrapText="1"/>
    </xf>
    <xf numFmtId="0" fontId="100" fillId="0" borderId="36" xfId="8588" applyFont="1" applyFill="1" applyBorder="1" applyAlignment="1">
      <alignment horizontal="center" vertical="center" shrinkToFit="1"/>
    </xf>
    <xf numFmtId="0" fontId="100" fillId="0" borderId="37" xfId="8588" applyFont="1" applyFill="1" applyBorder="1" applyAlignment="1">
      <alignment horizontal="center" vertical="center" shrinkToFit="1"/>
    </xf>
    <xf numFmtId="0" fontId="102" fillId="0" borderId="37" xfId="8588" applyFont="1" applyFill="1" applyBorder="1" applyAlignment="1">
      <alignment horizontal="center" vertical="center" shrinkToFit="1"/>
    </xf>
    <xf numFmtId="0" fontId="101" fillId="0" borderId="38" xfId="8588" applyFont="1" applyFill="1" applyBorder="1" applyAlignment="1">
      <alignment horizontal="center" vertical="center" shrinkToFit="1"/>
    </xf>
    <xf numFmtId="0" fontId="100" fillId="0" borderId="39" xfId="8588" applyFont="1" applyFill="1" applyBorder="1" applyAlignment="1">
      <alignment horizontal="center" vertical="center" shrinkToFit="1"/>
    </xf>
    <xf numFmtId="0" fontId="101" fillId="0" borderId="32" xfId="8588" applyFont="1" applyFill="1" applyBorder="1" applyAlignment="1">
      <alignment horizontal="center" vertical="center" shrinkToFit="1"/>
    </xf>
    <xf numFmtId="0" fontId="96" fillId="0" borderId="0" xfId="8588" applyFont="1" applyFill="1" applyBorder="1" applyAlignment="1">
      <alignment horizontal="center" wrapText="1"/>
    </xf>
    <xf numFmtId="0" fontId="96" fillId="0" borderId="0" xfId="8588" applyFont="1" applyFill="1" applyBorder="1" applyAlignment="1">
      <alignment horizontal="center"/>
    </xf>
    <xf numFmtId="0" fontId="98" fillId="0" borderId="40" xfId="8588" applyFont="1" applyFill="1" applyBorder="1" applyAlignment="1">
      <alignment horizontal="center" vertical="center" wrapText="1"/>
    </xf>
    <xf numFmtId="0" fontId="101" fillId="0" borderId="29" xfId="8588" applyFont="1" applyFill="1" applyBorder="1" applyAlignment="1">
      <alignment horizontal="center" vertical="center" shrinkToFit="1"/>
    </xf>
    <xf numFmtId="193" fontId="101" fillId="0" borderId="29" xfId="59" applyNumberFormat="1" applyFont="1" applyFill="1" applyBorder="1" applyAlignment="1">
      <alignment horizontal="right" vertical="center" wrapText="1" indent="1"/>
    </xf>
    <xf numFmtId="0" fontId="98" fillId="0" borderId="37" xfId="8588" applyFont="1" applyFill="1" applyBorder="1" applyAlignment="1">
      <alignment horizontal="center" vertical="center" wrapText="1"/>
    </xf>
    <xf numFmtId="0" fontId="98" fillId="0" borderId="41" xfId="8588" applyFont="1" applyFill="1" applyBorder="1" applyAlignment="1">
      <alignment horizontal="center" wrapText="1"/>
    </xf>
    <xf numFmtId="0" fontId="98" fillId="0" borderId="42" xfId="8588" applyFont="1" applyFill="1" applyBorder="1" applyAlignment="1">
      <alignment horizontal="center" vertical="center" wrapText="1"/>
    </xf>
    <xf numFmtId="0" fontId="98" fillId="0" borderId="43" xfId="8588" applyFont="1" applyFill="1" applyBorder="1" applyAlignment="1">
      <alignment horizontal="center" wrapText="1"/>
    </xf>
    <xf numFmtId="0" fontId="109" fillId="0" borderId="0" xfId="8588" applyFont="1" applyFill="1" applyBorder="1"/>
    <xf numFmtId="0" fontId="98" fillId="0" borderId="35" xfId="8588" applyFont="1" applyFill="1" applyBorder="1" applyAlignment="1">
      <alignment horizontal="center" vertical="center" wrapText="1"/>
    </xf>
    <xf numFmtId="190" fontId="101" fillId="0" borderId="0" xfId="59" applyNumberFormat="1" applyFont="1" applyFill="1" applyBorder="1" applyAlignment="1">
      <alignment horizontal="right" vertical="center" wrapText="1" indent="1"/>
    </xf>
    <xf numFmtId="0" fontId="98" fillId="0" borderId="41" xfId="8588" applyFont="1" applyFill="1" applyBorder="1" applyAlignment="1">
      <alignment horizontal="center" vertical="center" wrapText="1"/>
    </xf>
    <xf numFmtId="0" fontId="98" fillId="0" borderId="39" xfId="8588" applyFont="1" applyFill="1" applyBorder="1" applyAlignment="1">
      <alignment horizontal="center" vertical="center" wrapText="1"/>
    </xf>
    <xf numFmtId="0" fontId="98" fillId="0" borderId="43" xfId="8588" applyFont="1" applyFill="1" applyBorder="1" applyAlignment="1">
      <alignment horizontal="center" vertical="center" wrapText="1"/>
    </xf>
    <xf numFmtId="0" fontId="100" fillId="0" borderId="44" xfId="8588" applyFont="1" applyFill="1" applyBorder="1" applyAlignment="1">
      <alignment horizontal="center" vertical="center" shrinkToFit="1"/>
    </xf>
    <xf numFmtId="0" fontId="100" fillId="0" borderId="23" xfId="8588" applyFont="1" applyFill="1" applyBorder="1" applyAlignment="1">
      <alignment horizontal="center" vertical="center" wrapText="1"/>
    </xf>
    <xf numFmtId="0" fontId="100" fillId="0" borderId="24" xfId="8588" applyFont="1" applyFill="1" applyBorder="1" applyAlignment="1">
      <alignment horizontal="center" vertical="center" wrapText="1"/>
    </xf>
    <xf numFmtId="0" fontId="101" fillId="0" borderId="25" xfId="8588" applyFont="1" applyFill="1" applyBorder="1" applyAlignment="1">
      <alignment horizontal="center" vertical="center" wrapText="1"/>
    </xf>
    <xf numFmtId="0" fontId="100" fillId="0" borderId="21" xfId="8588" applyFont="1" applyFill="1" applyBorder="1" applyAlignment="1">
      <alignment horizontal="center" vertical="center" wrapText="1"/>
    </xf>
    <xf numFmtId="0" fontId="100" fillId="0" borderId="18" xfId="8588" applyFont="1" applyFill="1" applyBorder="1" applyAlignment="1">
      <alignment horizontal="center" vertical="center" wrapText="1"/>
    </xf>
    <xf numFmtId="0" fontId="101" fillId="0" borderId="20" xfId="8588" applyFont="1" applyFill="1" applyBorder="1" applyAlignment="1">
      <alignment horizontal="center" vertical="center" wrapText="1"/>
    </xf>
    <xf numFmtId="0" fontId="101" fillId="0" borderId="0" xfId="8588" applyFont="1" applyFill="1" applyBorder="1" applyAlignment="1">
      <alignment horizontal="center" vertical="center" wrapText="1"/>
    </xf>
    <xf numFmtId="0" fontId="98" fillId="0" borderId="20" xfId="8588" applyFont="1" applyFill="1" applyBorder="1" applyAlignment="1">
      <alignment horizontal="center" vertical="center" wrapText="1"/>
    </xf>
    <xf numFmtId="190" fontId="102" fillId="0" borderId="0" xfId="8588" applyNumberFormat="1" applyFont="1" applyFill="1" applyBorder="1" applyAlignment="1">
      <alignment horizontal="right" vertical="center" wrapText="1" indent="1" shrinkToFit="1"/>
    </xf>
    <xf numFmtId="208" fontId="102" fillId="0" borderId="0" xfId="8588" applyNumberFormat="1" applyFont="1" applyFill="1" applyBorder="1" applyAlignment="1">
      <alignment horizontal="right" vertical="center" wrapText="1" indent="1" shrinkToFit="1"/>
    </xf>
    <xf numFmtId="194" fontId="106" fillId="0" borderId="0" xfId="8588" applyNumberFormat="1" applyFont="1" applyFill="1" applyBorder="1" applyAlignment="1">
      <alignment vertical="center"/>
    </xf>
    <xf numFmtId="194" fontId="104" fillId="0" borderId="0" xfId="8588" applyNumberFormat="1" applyFont="1" applyFill="1" applyBorder="1" applyAlignment="1">
      <alignment vertical="center"/>
    </xf>
    <xf numFmtId="0" fontId="100" fillId="0" borderId="0" xfId="8588" applyFont="1" applyFill="1" applyBorder="1" applyAlignment="1">
      <alignment vertical="center"/>
    </xf>
    <xf numFmtId="0" fontId="101" fillId="0" borderId="21" xfId="8588" applyFont="1" applyFill="1" applyBorder="1" applyAlignment="1">
      <alignment horizontal="center" vertical="center" shrinkToFit="1"/>
    </xf>
    <xf numFmtId="0" fontId="106" fillId="0" borderId="21" xfId="8588" applyFont="1" applyFill="1" applyBorder="1" applyAlignment="1">
      <alignment vertical="center"/>
    </xf>
    <xf numFmtId="0" fontId="106" fillId="0" borderId="20" xfId="8588" applyFont="1" applyFill="1" applyBorder="1" applyAlignment="1">
      <alignment vertical="center"/>
    </xf>
    <xf numFmtId="0" fontId="106" fillId="0" borderId="21" xfId="8588" applyFont="1" applyFill="1" applyBorder="1" applyAlignment="1">
      <alignment vertical="center" wrapText="1"/>
    </xf>
    <xf numFmtId="0" fontId="106" fillId="0" borderId="18" xfId="8588" applyFont="1" applyFill="1" applyBorder="1" applyAlignment="1">
      <alignment vertical="center" wrapText="1"/>
    </xf>
    <xf numFmtId="0" fontId="101" fillId="0" borderId="24" xfId="8588" applyFont="1" applyFill="1" applyBorder="1" applyAlignment="1">
      <alignment horizontal="center" vertical="center" shrinkToFit="1"/>
    </xf>
    <xf numFmtId="0" fontId="102" fillId="0" borderId="25" xfId="8588" applyFont="1" applyFill="1" applyBorder="1" applyAlignment="1">
      <alignment horizontal="center" vertical="center" shrinkToFit="1"/>
    </xf>
    <xf numFmtId="195" fontId="102" fillId="0" borderId="0" xfId="8588" applyNumberFormat="1" applyFont="1" applyFill="1" applyBorder="1" applyAlignment="1">
      <alignment horizontal="right" vertical="center"/>
    </xf>
    <xf numFmtId="198" fontId="102" fillId="0" borderId="0" xfId="8588" applyNumberFormat="1" applyFont="1" applyFill="1" applyBorder="1" applyAlignment="1">
      <alignment horizontal="left" vertical="center"/>
    </xf>
    <xf numFmtId="0" fontId="100" fillId="0" borderId="0" xfId="8588" applyFont="1" applyFill="1" applyBorder="1" applyAlignment="1">
      <alignment horizontal="right" vertical="center" shrinkToFit="1"/>
    </xf>
    <xf numFmtId="196" fontId="100" fillId="0" borderId="0" xfId="8588" applyNumberFormat="1" applyFont="1" applyFill="1" applyBorder="1" applyAlignment="1">
      <alignment horizontal="left" vertical="center" shrinkToFit="1"/>
    </xf>
    <xf numFmtId="196" fontId="102" fillId="0" borderId="0" xfId="8588" applyNumberFormat="1" applyFont="1" applyFill="1" applyBorder="1" applyAlignment="1">
      <alignment horizontal="left" vertical="center" shrinkToFit="1"/>
    </xf>
    <xf numFmtId="196" fontId="102" fillId="0" borderId="0" xfId="8588" applyNumberFormat="1" applyFont="1" applyFill="1" applyBorder="1" applyAlignment="1">
      <alignment horizontal="left" vertical="center"/>
    </xf>
    <xf numFmtId="195" fontId="102" fillId="0" borderId="0" xfId="8588" applyNumberFormat="1" applyFont="1" applyFill="1" applyBorder="1" applyAlignment="1">
      <alignment horizontal="right" vertical="center" shrinkToFit="1"/>
    </xf>
    <xf numFmtId="0" fontId="101" fillId="0" borderId="18" xfId="8588" applyFont="1" applyFill="1" applyBorder="1" applyAlignment="1">
      <alignment horizontal="center" vertical="center" shrinkToFit="1"/>
    </xf>
    <xf numFmtId="0" fontId="98" fillId="0" borderId="22" xfId="8588" applyFont="1" applyFill="1" applyBorder="1" applyAlignment="1">
      <alignment horizontal="center" vertical="center" wrapText="1" shrinkToFit="1"/>
    </xf>
    <xf numFmtId="0" fontId="98" fillId="0" borderId="20" xfId="8588" applyFont="1" applyFill="1" applyBorder="1" applyAlignment="1">
      <alignment horizontal="center" vertical="center" wrapText="1" shrinkToFit="1"/>
    </xf>
    <xf numFmtId="0" fontId="101" fillId="0" borderId="24" xfId="8588" applyFont="1" applyFill="1" applyBorder="1" applyAlignment="1">
      <alignment horizontal="center" vertical="center" shrinkToFit="1"/>
    </xf>
    <xf numFmtId="0" fontId="98" fillId="0" borderId="24" xfId="8588" applyFont="1" applyFill="1" applyBorder="1" applyAlignment="1">
      <alignment horizontal="center" vertical="center" wrapText="1" shrinkToFit="1"/>
    </xf>
    <xf numFmtId="0" fontId="98" fillId="0" borderId="25" xfId="8588" applyFont="1" applyFill="1" applyBorder="1" applyAlignment="1">
      <alignment horizontal="center" vertical="center" wrapText="1" shrinkToFit="1"/>
    </xf>
    <xf numFmtId="0" fontId="96" fillId="0" borderId="0" xfId="8588" applyFont="1" applyFill="1" applyAlignment="1">
      <alignment horizontal="center" vertical="center"/>
    </xf>
    <xf numFmtId="0" fontId="98" fillId="0" borderId="26" xfId="8588" applyFont="1" applyFill="1" applyBorder="1" applyAlignment="1">
      <alignment horizontal="center" vertical="center" shrinkToFit="1"/>
    </xf>
    <xf numFmtId="0" fontId="98" fillId="0" borderId="19" xfId="8588" applyFont="1" applyFill="1" applyBorder="1" applyAlignment="1">
      <alignment horizontal="center" vertical="center" shrinkToFit="1"/>
    </xf>
    <xf numFmtId="0" fontId="98" fillId="0" borderId="19" xfId="8588" applyFont="1" applyFill="1" applyBorder="1" applyAlignment="1">
      <alignment horizontal="center" vertical="center" wrapText="1" shrinkToFit="1"/>
    </xf>
    <xf numFmtId="0" fontId="98" fillId="0" borderId="45" xfId="8588" applyFont="1" applyFill="1" applyBorder="1" applyAlignment="1">
      <alignment horizontal="center" vertical="center" shrinkToFit="1"/>
    </xf>
    <xf numFmtId="0" fontId="98" fillId="0" borderId="46" xfId="8588" applyFont="1" applyFill="1" applyBorder="1" applyAlignment="1">
      <alignment horizontal="center" vertical="center" shrinkToFit="1"/>
    </xf>
    <xf numFmtId="0" fontId="98" fillId="0" borderId="22" xfId="8588" applyFont="1" applyFill="1" applyBorder="1" applyAlignment="1">
      <alignment horizontal="center" vertical="center" shrinkToFit="1"/>
    </xf>
    <xf numFmtId="0" fontId="97" fillId="0" borderId="0" xfId="8588" applyFont="1" applyFill="1" applyBorder="1" applyAlignment="1">
      <alignment horizontal="left" vertical="center"/>
    </xf>
    <xf numFmtId="0" fontId="101" fillId="0" borderId="18" xfId="8588" applyFont="1" applyFill="1" applyBorder="1" applyAlignment="1">
      <alignment horizontal="center" vertical="center" shrinkToFit="1"/>
    </xf>
    <xf numFmtId="0" fontId="98" fillId="0" borderId="24" xfId="8588" applyFont="1" applyFill="1" applyBorder="1" applyAlignment="1">
      <alignment horizontal="center" vertical="center" shrinkToFit="1"/>
    </xf>
    <xf numFmtId="0" fontId="98" fillId="0" borderId="25" xfId="8588" applyFont="1" applyFill="1" applyBorder="1" applyAlignment="1">
      <alignment horizontal="center" vertical="center" shrinkToFit="1"/>
    </xf>
    <xf numFmtId="0" fontId="97" fillId="0" borderId="17" xfId="8588" quotePrefix="1" applyFont="1" applyFill="1" applyBorder="1" applyAlignment="1">
      <alignment horizontal="right"/>
    </xf>
    <xf numFmtId="0" fontId="98" fillId="0" borderId="26" xfId="8588" quotePrefix="1" applyFont="1" applyFill="1" applyBorder="1" applyAlignment="1">
      <alignment horizontal="center" vertical="center" shrinkToFit="1"/>
    </xf>
    <xf numFmtId="0" fontId="98" fillId="0" borderId="19" xfId="8588" quotePrefix="1" applyFont="1" applyFill="1" applyBorder="1" applyAlignment="1">
      <alignment horizontal="center" vertical="center" shrinkToFit="1"/>
    </xf>
    <xf numFmtId="0" fontId="98" fillId="0" borderId="23" xfId="8588" applyFont="1" applyFill="1" applyBorder="1" applyAlignment="1">
      <alignment horizontal="center" vertical="center" shrinkToFit="1"/>
    </xf>
    <xf numFmtId="0" fontId="98" fillId="0" borderId="21" xfId="8588" applyFont="1" applyFill="1" applyBorder="1" applyAlignment="1">
      <alignment horizontal="center" vertical="center" shrinkToFit="1"/>
    </xf>
    <xf numFmtId="0" fontId="98" fillId="0" borderId="18" xfId="8588" applyFont="1" applyFill="1" applyBorder="1" applyAlignment="1">
      <alignment horizontal="center" vertical="center" shrinkToFit="1"/>
    </xf>
    <xf numFmtId="0" fontId="98" fillId="0" borderId="24" xfId="8588" applyFont="1" applyFill="1" applyBorder="1" applyAlignment="1">
      <alignment horizontal="center" vertical="center"/>
    </xf>
    <xf numFmtId="0" fontId="98" fillId="0" borderId="18" xfId="8588" applyFont="1" applyFill="1" applyBorder="1" applyAlignment="1">
      <alignment horizontal="center" vertical="center" wrapText="1"/>
    </xf>
    <xf numFmtId="0" fontId="98" fillId="0" borderId="22" xfId="8588" applyFont="1" applyFill="1" applyBorder="1" applyAlignment="1">
      <alignment horizontal="center" vertical="center" wrapText="1" shrinkToFit="1"/>
    </xf>
    <xf numFmtId="0" fontId="96" fillId="0" borderId="0" xfId="8588" quotePrefix="1" applyFont="1" applyFill="1" applyAlignment="1">
      <alignment horizontal="center" vertical="center"/>
    </xf>
    <xf numFmtId="0" fontId="96" fillId="0" borderId="0" xfId="8588" quotePrefix="1" applyFont="1" applyFill="1" applyBorder="1" applyAlignment="1">
      <alignment horizontal="center" vertical="center"/>
    </xf>
    <xf numFmtId="0" fontId="98" fillId="0" borderId="19" xfId="8588" applyFont="1" applyFill="1" applyBorder="1" applyAlignment="1">
      <alignment horizontal="center" vertical="center"/>
    </xf>
    <xf numFmtId="0" fontId="98" fillId="0" borderId="19" xfId="8588" applyFont="1" applyFill="1" applyBorder="1" applyAlignment="1">
      <alignment horizontal="center" vertical="center" wrapText="1"/>
    </xf>
    <xf numFmtId="0" fontId="96" fillId="0" borderId="0" xfId="8588" applyFont="1" applyFill="1" applyAlignment="1">
      <alignment horizontal="center" vertical="center" shrinkToFit="1"/>
    </xf>
    <xf numFmtId="0" fontId="98" fillId="0" borderId="20" xfId="8588" applyFont="1" applyFill="1" applyBorder="1" applyAlignment="1">
      <alignment horizontal="center" vertical="center" shrinkToFit="1"/>
    </xf>
    <xf numFmtId="0" fontId="96" fillId="0" borderId="0" xfId="8588" applyFont="1" applyFill="1" applyBorder="1" applyAlignment="1">
      <alignment horizontal="center" vertical="center" shrinkToFit="1"/>
    </xf>
    <xf numFmtId="0" fontId="98" fillId="0" borderId="34" xfId="8588" applyFont="1" applyFill="1" applyBorder="1" applyAlignment="1">
      <alignment horizontal="center" vertical="center" wrapText="1"/>
    </xf>
    <xf numFmtId="0" fontId="98" fillId="0" borderId="36" xfId="8588" applyFont="1" applyFill="1" applyBorder="1" applyAlignment="1">
      <alignment horizontal="center" vertical="center" wrapText="1"/>
    </xf>
    <xf numFmtId="194" fontId="102" fillId="0" borderId="0" xfId="8588" applyNumberFormat="1" applyFont="1" applyFill="1" applyBorder="1" applyAlignment="1">
      <alignment horizontal="center" vertical="center" shrinkToFit="1"/>
    </xf>
    <xf numFmtId="0" fontId="102" fillId="0" borderId="0" xfId="8588" applyFont="1" applyFill="1" applyBorder="1" applyAlignment="1">
      <alignment horizontal="left" vertical="center" shrinkToFit="1"/>
    </xf>
    <xf numFmtId="0" fontId="106" fillId="0" borderId="29" xfId="8588" applyFont="1" applyFill="1" applyBorder="1" applyAlignment="1">
      <alignment horizontal="center" vertical="center" shrinkToFit="1"/>
    </xf>
    <xf numFmtId="0" fontId="104" fillId="0" borderId="19" xfId="8588" applyFont="1" applyFill="1" applyBorder="1" applyAlignment="1">
      <alignment vertical="center"/>
    </xf>
    <xf numFmtId="0" fontId="104" fillId="0" borderId="24" xfId="8588" applyFont="1" applyFill="1" applyBorder="1" applyAlignment="1">
      <alignment vertical="center"/>
    </xf>
    <xf numFmtId="0" fontId="98" fillId="0" borderId="25" xfId="8588" applyFont="1" applyFill="1" applyBorder="1" applyAlignment="1">
      <alignment horizontal="center" vertical="center" wrapText="1" shrinkToFit="1"/>
    </xf>
    <xf numFmtId="0" fontId="98" fillId="0" borderId="20" xfId="8588" applyFont="1" applyFill="1" applyBorder="1" applyAlignment="1">
      <alignment horizontal="center" vertical="center" wrapText="1" shrinkToFit="1"/>
    </xf>
    <xf numFmtId="0" fontId="101" fillId="0" borderId="18" xfId="8588" applyFont="1" applyFill="1" applyBorder="1" applyAlignment="1">
      <alignment horizontal="center" vertical="center" shrinkToFit="1"/>
    </xf>
    <xf numFmtId="0" fontId="98" fillId="0" borderId="22" xfId="8588" applyFont="1" applyFill="1" applyBorder="1" applyAlignment="1">
      <alignment horizontal="center" vertical="center" wrapText="1" shrinkToFit="1"/>
    </xf>
    <xf numFmtId="0" fontId="96" fillId="0" borderId="0" xfId="8588" applyFont="1" applyFill="1" applyBorder="1" applyAlignment="1">
      <alignment horizontal="center" vertical="center" shrinkToFit="1"/>
    </xf>
    <xf numFmtId="0" fontId="98" fillId="0" borderId="24" xfId="8588" applyFont="1" applyFill="1" applyBorder="1" applyAlignment="1">
      <alignment horizontal="center" vertical="center" shrinkToFit="1"/>
    </xf>
    <xf numFmtId="0" fontId="98" fillId="0" borderId="25" xfId="8588" applyFont="1" applyFill="1" applyBorder="1" applyAlignment="1">
      <alignment horizontal="center" vertical="center" shrinkToFit="1"/>
    </xf>
    <xf numFmtId="0" fontId="101" fillId="0" borderId="24" xfId="8588" applyFont="1" applyFill="1" applyBorder="1" applyAlignment="1">
      <alignment horizontal="center" vertical="center" shrinkToFit="1"/>
    </xf>
    <xf numFmtId="0" fontId="101" fillId="0" borderId="24" xfId="8588" applyFont="1" applyFill="1" applyBorder="1" applyAlignment="1">
      <alignment horizontal="center" vertical="center"/>
    </xf>
    <xf numFmtId="0" fontId="101" fillId="0" borderId="18" xfId="8588" applyFont="1" applyFill="1" applyBorder="1" applyAlignment="1">
      <alignment horizontal="center" vertical="center"/>
    </xf>
    <xf numFmtId="195" fontId="102" fillId="0" borderId="0" xfId="8588" applyNumberFormat="1" applyFont="1" applyFill="1" applyBorder="1" applyAlignment="1">
      <alignment horizontal="right" vertical="center"/>
    </xf>
    <xf numFmtId="198" fontId="102" fillId="0" borderId="0" xfId="8588" applyNumberFormat="1" applyFont="1" applyFill="1" applyBorder="1" applyAlignment="1">
      <alignment horizontal="left" vertical="center"/>
    </xf>
    <xf numFmtId="196" fontId="102" fillId="0" borderId="0" xfId="8588" applyNumberFormat="1" applyFont="1" applyFill="1" applyBorder="1" applyAlignment="1">
      <alignment horizontal="left" vertical="center" shrinkToFit="1"/>
    </xf>
    <xf numFmtId="195" fontId="102" fillId="0" borderId="0" xfId="8588" applyNumberFormat="1" applyFont="1" applyFill="1" applyBorder="1" applyAlignment="1">
      <alignment horizontal="right" vertical="center" shrinkToFit="1"/>
    </xf>
    <xf numFmtId="196" fontId="102" fillId="0" borderId="0" xfId="8588" applyNumberFormat="1" applyFont="1" applyFill="1" applyBorder="1" applyAlignment="1">
      <alignment horizontal="left" vertical="center"/>
    </xf>
    <xf numFmtId="0" fontId="101" fillId="0" borderId="18" xfId="8588" applyFont="1" applyFill="1" applyBorder="1" applyAlignment="1">
      <alignment horizontal="center" vertical="center" shrinkToFit="1"/>
    </xf>
    <xf numFmtId="197" fontId="102" fillId="0" borderId="0" xfId="8588" applyNumberFormat="1" applyFont="1" applyFill="1" applyBorder="1" applyAlignment="1">
      <alignment horizontal="left" vertical="center" shrinkToFit="1"/>
    </xf>
    <xf numFmtId="191" fontId="102" fillId="0" borderId="0" xfId="8588" applyNumberFormat="1" applyFont="1" applyFill="1" applyBorder="1" applyAlignment="1">
      <alignment horizontal="center" vertical="center" wrapText="1" shrinkToFit="1"/>
    </xf>
    <xf numFmtId="195" fontId="102" fillId="0" borderId="0" xfId="8588" applyNumberFormat="1" applyFont="1" applyFill="1" applyBorder="1" applyAlignment="1">
      <alignment horizontal="right" vertical="center" shrinkToFit="1"/>
    </xf>
    <xf numFmtId="195" fontId="102" fillId="0" borderId="0" xfId="8588" applyNumberFormat="1" applyFont="1" applyFill="1" applyBorder="1" applyAlignment="1">
      <alignment horizontal="right" vertical="center"/>
    </xf>
    <xf numFmtId="196" fontId="102" fillId="0" borderId="0" xfId="8588" applyNumberFormat="1" applyFont="1" applyFill="1" applyBorder="1" applyAlignment="1">
      <alignment horizontal="left" vertical="center"/>
    </xf>
    <xf numFmtId="198" fontId="102" fillId="0" borderId="0" xfId="8588" applyNumberFormat="1" applyFont="1" applyFill="1" applyBorder="1" applyAlignment="1">
      <alignment horizontal="center" vertical="center"/>
    </xf>
    <xf numFmtId="0" fontId="102" fillId="0" borderId="0" xfId="8588" applyFont="1" applyFill="1" applyBorder="1" applyAlignment="1">
      <alignment horizontal="right" vertical="center" shrinkToFit="1"/>
    </xf>
    <xf numFmtId="196" fontId="102" fillId="0" borderId="0" xfId="8588" applyNumberFormat="1" applyFont="1" applyFill="1" applyBorder="1" applyAlignment="1">
      <alignment horizontal="left" vertical="center" shrinkToFit="1"/>
    </xf>
    <xf numFmtId="194" fontId="101" fillId="0" borderId="0" xfId="8588" applyNumberFormat="1" applyFont="1" applyFill="1" applyBorder="1" applyAlignment="1">
      <alignment horizontal="right" vertical="center" shrinkToFit="1"/>
    </xf>
    <xf numFmtId="196" fontId="101" fillId="0" borderId="0" xfId="8588" applyNumberFormat="1" applyFont="1" applyFill="1" applyBorder="1" applyAlignment="1">
      <alignment horizontal="left" vertical="center" shrinkToFit="1"/>
    </xf>
    <xf numFmtId="0" fontId="101" fillId="0" borderId="0" xfId="8588" applyFont="1" applyFill="1" applyBorder="1" applyAlignment="1">
      <alignment horizontal="right" vertical="center" shrinkToFit="1"/>
    </xf>
    <xf numFmtId="0" fontId="101" fillId="0" borderId="0" xfId="8588" applyFont="1" applyFill="1" applyBorder="1" applyAlignment="1">
      <alignment horizontal="left" vertical="center" shrinkToFit="1"/>
    </xf>
    <xf numFmtId="197" fontId="101" fillId="0" borderId="0" xfId="8588" applyNumberFormat="1" applyFont="1" applyFill="1" applyBorder="1" applyAlignment="1">
      <alignment horizontal="left" vertical="center" shrinkToFit="1"/>
    </xf>
    <xf numFmtId="194" fontId="102" fillId="0" borderId="0" xfId="8588" applyNumberFormat="1" applyFont="1" applyFill="1" applyBorder="1" applyAlignment="1">
      <alignment horizontal="left" vertical="center" shrinkToFit="1"/>
    </xf>
    <xf numFmtId="194" fontId="102" fillId="0" borderId="17" xfId="8588" applyNumberFormat="1" applyFont="1" applyFill="1" applyBorder="1" applyAlignment="1">
      <alignment horizontal="right" vertical="center" shrinkToFit="1"/>
    </xf>
    <xf numFmtId="196" fontId="102" fillId="0" borderId="17" xfId="8588" applyNumberFormat="1" applyFont="1" applyFill="1" applyBorder="1" applyAlignment="1">
      <alignment horizontal="left" vertical="center" shrinkToFit="1"/>
    </xf>
    <xf numFmtId="195" fontId="102" fillId="0" borderId="17" xfId="8588" applyNumberFormat="1" applyFont="1" applyFill="1" applyBorder="1" applyAlignment="1">
      <alignment horizontal="right" vertical="center" shrinkToFit="1"/>
    </xf>
    <xf numFmtId="194" fontId="102" fillId="0" borderId="17" xfId="8588" applyNumberFormat="1" applyFont="1" applyFill="1" applyBorder="1" applyAlignment="1">
      <alignment horizontal="left" vertical="center" shrinkToFit="1"/>
    </xf>
    <xf numFmtId="198" fontId="101" fillId="0" borderId="0" xfId="8588" applyNumberFormat="1" applyFont="1" applyFill="1" applyBorder="1" applyAlignment="1">
      <alignment horizontal="left" vertical="center" shrinkToFit="1"/>
    </xf>
    <xf numFmtId="195" fontId="101" fillId="0" borderId="0" xfId="8588" applyNumberFormat="1" applyFont="1" applyFill="1" applyBorder="1" applyAlignment="1">
      <alignment horizontal="right" vertical="center"/>
    </xf>
    <xf numFmtId="196" fontId="101" fillId="0" borderId="0" xfId="8588" applyNumberFormat="1" applyFont="1" applyFill="1" applyBorder="1" applyAlignment="1">
      <alignment horizontal="left" vertical="center"/>
    </xf>
    <xf numFmtId="198" fontId="101" fillId="0" borderId="0" xfId="8588" applyNumberFormat="1" applyFont="1" applyFill="1" applyBorder="1" applyAlignment="1">
      <alignment horizontal="left" vertical="center"/>
    </xf>
    <xf numFmtId="198" fontId="102" fillId="0" borderId="0" xfId="8588" applyNumberFormat="1" applyFont="1" applyFill="1" applyBorder="1" applyAlignment="1">
      <alignment horizontal="center" vertical="center" shrinkToFit="1"/>
    </xf>
    <xf numFmtId="178" fontId="102" fillId="0" borderId="17" xfId="8588" applyNumberFormat="1" applyFont="1" applyFill="1" applyBorder="1" applyAlignment="1">
      <alignment horizontal="center" vertical="center" shrinkToFit="1"/>
    </xf>
    <xf numFmtId="195" fontId="102" fillId="0" borderId="17" xfId="8588" applyNumberFormat="1" applyFont="1" applyFill="1" applyBorder="1" applyAlignment="1">
      <alignment horizontal="right" vertical="center"/>
    </xf>
    <xf numFmtId="196" fontId="102" fillId="0" borderId="17" xfId="8588" applyNumberFormat="1" applyFont="1" applyFill="1" applyBorder="1" applyAlignment="1">
      <alignment horizontal="left" vertical="center"/>
    </xf>
    <xf numFmtId="196" fontId="102" fillId="0" borderId="17" xfId="8588" applyNumberFormat="1" applyFont="1" applyFill="1" applyBorder="1" applyAlignment="1">
      <alignment horizontal="center" vertical="center" shrinkToFit="1"/>
    </xf>
    <xf numFmtId="177" fontId="101" fillId="0" borderId="0" xfId="307" applyNumberFormat="1" applyFont="1" applyFill="1" applyBorder="1" applyAlignment="1">
      <alignment horizontal="center" vertical="center" wrapText="1" shrinkToFit="1"/>
    </xf>
    <xf numFmtId="191" fontId="101" fillId="0" borderId="0" xfId="8588" applyNumberFormat="1" applyFont="1" applyFill="1" applyBorder="1" applyAlignment="1">
      <alignment horizontal="center" vertical="center" wrapText="1" shrinkToFit="1"/>
    </xf>
    <xf numFmtId="215" fontId="101" fillId="0" borderId="0" xfId="307" applyNumberFormat="1" applyFont="1" applyFill="1" applyBorder="1" applyAlignment="1">
      <alignment horizontal="center" vertical="center" wrapText="1" shrinkToFit="1"/>
    </xf>
    <xf numFmtId="177" fontId="102" fillId="0" borderId="17" xfId="307" applyNumberFormat="1" applyFont="1" applyFill="1" applyBorder="1" applyAlignment="1">
      <alignment horizontal="center" vertical="center" wrapText="1" shrinkToFit="1"/>
    </xf>
    <xf numFmtId="177" fontId="102" fillId="0" borderId="17" xfId="8588" applyNumberFormat="1" applyFont="1" applyFill="1" applyBorder="1" applyAlignment="1">
      <alignment horizontal="center" vertical="center" wrapText="1" shrinkToFit="1"/>
    </xf>
    <xf numFmtId="200" fontId="102" fillId="0" borderId="17" xfId="8588" applyNumberFormat="1" applyFont="1" applyFill="1" applyBorder="1" applyAlignment="1">
      <alignment horizontal="center" vertical="center" wrapText="1" shrinkToFit="1"/>
    </xf>
    <xf numFmtId="215" fontId="102" fillId="0" borderId="17" xfId="307" applyNumberFormat="1" applyFont="1" applyFill="1" applyBorder="1" applyAlignment="1">
      <alignment horizontal="center" vertical="center" wrapText="1" shrinkToFit="1"/>
    </xf>
    <xf numFmtId="193" fontId="101" fillId="0" borderId="0" xfId="8588" applyNumberFormat="1" applyFont="1" applyFill="1" applyBorder="1" applyAlignment="1">
      <alignment horizontal="right" vertical="center" indent="1"/>
    </xf>
    <xf numFmtId="0" fontId="102" fillId="0" borderId="0" xfId="8588" applyNumberFormat="1" applyFont="1" applyFill="1" applyBorder="1" applyAlignment="1">
      <alignment horizontal="right" vertical="center" indent="1"/>
    </xf>
    <xf numFmtId="0" fontId="102" fillId="0" borderId="17" xfId="8588" applyNumberFormat="1" applyFont="1" applyFill="1" applyBorder="1" applyAlignment="1">
      <alignment horizontal="right" vertical="center" indent="1"/>
    </xf>
    <xf numFmtId="193" fontId="102" fillId="0" borderId="17" xfId="8588" applyNumberFormat="1" applyFont="1" applyFill="1" applyBorder="1" applyAlignment="1">
      <alignment horizontal="right" vertical="center" indent="1"/>
    </xf>
    <xf numFmtId="190" fontId="101" fillId="0" borderId="0" xfId="8588" applyNumberFormat="1" applyFont="1" applyFill="1" applyBorder="1" applyAlignment="1">
      <alignment horizontal="right" vertical="center" wrapText="1" indent="1"/>
    </xf>
    <xf numFmtId="190" fontId="102" fillId="0" borderId="17" xfId="8588" applyNumberFormat="1" applyFont="1" applyFill="1" applyBorder="1" applyAlignment="1">
      <alignment horizontal="right" vertical="center" wrapText="1" indent="1"/>
    </xf>
    <xf numFmtId="193" fontId="101" fillId="0" borderId="0" xfId="8588" applyNumberFormat="1" applyFont="1" applyFill="1" applyBorder="1" applyAlignment="1">
      <alignment horizontal="right" vertical="center" indent="5"/>
    </xf>
    <xf numFmtId="205" fontId="101" fillId="0" borderId="0" xfId="8588" applyNumberFormat="1" applyFont="1" applyFill="1" applyBorder="1" applyAlignment="1">
      <alignment horizontal="right" vertical="center" indent="5"/>
    </xf>
    <xf numFmtId="193" fontId="102" fillId="0" borderId="17" xfId="8588" applyNumberFormat="1" applyFont="1" applyFill="1" applyBorder="1" applyAlignment="1">
      <alignment horizontal="right" vertical="center" indent="5"/>
    </xf>
    <xf numFmtId="205" fontId="102" fillId="0" borderId="17" xfId="8588" applyNumberFormat="1" applyFont="1" applyFill="1" applyBorder="1" applyAlignment="1">
      <alignment horizontal="right" vertical="center" indent="5"/>
    </xf>
    <xf numFmtId="193" fontId="101" fillId="0" borderId="0" xfId="8588" applyNumberFormat="1" applyFont="1" applyFill="1" applyBorder="1" applyAlignment="1">
      <alignment horizontal="right" vertical="center" wrapText="1" indent="1" shrinkToFit="1"/>
    </xf>
    <xf numFmtId="193" fontId="102" fillId="0" borderId="17" xfId="8588" applyNumberFormat="1" applyFont="1" applyFill="1" applyBorder="1" applyAlignment="1">
      <alignment horizontal="right" vertical="center" wrapText="1" indent="1" shrinkToFit="1"/>
    </xf>
    <xf numFmtId="193" fontId="101" fillId="0" borderId="17" xfId="59" applyNumberFormat="1" applyFont="1" applyFill="1" applyBorder="1" applyAlignment="1">
      <alignment horizontal="right" vertical="center" wrapText="1" indent="1"/>
    </xf>
    <xf numFmtId="193" fontId="101" fillId="0" borderId="17" xfId="8588" applyNumberFormat="1" applyFont="1" applyFill="1" applyBorder="1" applyAlignment="1">
      <alignment horizontal="right" vertical="center" wrapText="1" indent="1"/>
    </xf>
    <xf numFmtId="193" fontId="101" fillId="0" borderId="24" xfId="8588" applyNumberFormat="1" applyFont="1" applyFill="1" applyBorder="1" applyAlignment="1">
      <alignment horizontal="right" vertical="center" wrapText="1" indent="1" shrinkToFit="1"/>
    </xf>
    <xf numFmtId="190" fontId="101" fillId="0" borderId="0" xfId="8588" applyNumberFormat="1" applyFont="1" applyFill="1" applyBorder="1" applyAlignment="1">
      <alignment horizontal="right" vertical="center" wrapText="1" indent="1" shrinkToFit="1"/>
    </xf>
    <xf numFmtId="208" fontId="101" fillId="0" borderId="18" xfId="8588" applyNumberFormat="1" applyFont="1" applyFill="1" applyBorder="1" applyAlignment="1">
      <alignment horizontal="right" vertical="center" wrapText="1" indent="1" shrinkToFit="1"/>
    </xf>
    <xf numFmtId="193" fontId="102" fillId="0" borderId="24" xfId="8588" applyNumberFormat="1" applyFont="1" applyFill="1" applyBorder="1" applyAlignment="1">
      <alignment horizontal="right" vertical="center" wrapText="1" indent="1" shrinkToFit="1"/>
    </xf>
    <xf numFmtId="208" fontId="102" fillId="0" borderId="18" xfId="8588" applyNumberFormat="1" applyFont="1" applyFill="1" applyBorder="1" applyAlignment="1">
      <alignment horizontal="right" vertical="center" wrapText="1" indent="1" shrinkToFit="1"/>
    </xf>
    <xf numFmtId="193" fontId="102" fillId="0" borderId="25" xfId="8588" applyNumberFormat="1" applyFont="1" applyFill="1" applyBorder="1" applyAlignment="1">
      <alignment horizontal="right" vertical="center" wrapText="1" indent="1" shrinkToFit="1"/>
    </xf>
    <xf numFmtId="190" fontId="102" fillId="0" borderId="17" xfId="8588" applyNumberFormat="1" applyFont="1" applyFill="1" applyBorder="1" applyAlignment="1">
      <alignment horizontal="right" vertical="center" wrapText="1" indent="1" shrinkToFit="1"/>
    </xf>
    <xf numFmtId="208" fontId="102" fillId="0" borderId="20" xfId="8588" applyNumberFormat="1" applyFont="1" applyFill="1" applyBorder="1" applyAlignment="1">
      <alignment horizontal="right" vertical="center" wrapText="1" indent="1" shrinkToFit="1"/>
    </xf>
    <xf numFmtId="193" fontId="102" fillId="0" borderId="18" xfId="8588" applyNumberFormat="1" applyFont="1" applyFill="1" applyBorder="1" applyAlignment="1">
      <alignment horizontal="right" vertical="center" wrapText="1" indent="1" shrinkToFit="1"/>
    </xf>
    <xf numFmtId="193" fontId="102" fillId="0" borderId="20" xfId="8588" applyNumberFormat="1" applyFont="1" applyFill="1" applyBorder="1" applyAlignment="1">
      <alignment horizontal="right" vertical="center" wrapText="1" indent="1" shrinkToFit="1"/>
    </xf>
    <xf numFmtId="207" fontId="101" fillId="0" borderId="0" xfId="291" applyNumberFormat="1" applyFont="1" applyFill="1" applyBorder="1" applyAlignment="1">
      <alignment horizontal="right" vertical="center"/>
    </xf>
    <xf numFmtId="207" fontId="102" fillId="0" borderId="0" xfId="292" applyNumberFormat="1" applyFont="1" applyFill="1" applyBorder="1" applyAlignment="1">
      <alignment horizontal="right" vertical="center"/>
    </xf>
    <xf numFmtId="207" fontId="102" fillId="0" borderId="17" xfId="292" applyNumberFormat="1" applyFont="1" applyFill="1" applyBorder="1" applyAlignment="1">
      <alignment horizontal="right" vertical="center"/>
    </xf>
    <xf numFmtId="207" fontId="101" fillId="0" borderId="0" xfId="293" applyNumberFormat="1" applyFont="1" applyFill="1" applyBorder="1" applyAlignment="1">
      <alignment horizontal="right" vertical="center" wrapText="1" indent="1"/>
    </xf>
    <xf numFmtId="207" fontId="102" fillId="0" borderId="0" xfId="294" applyNumberFormat="1" applyFont="1" applyFill="1" applyBorder="1" applyAlignment="1">
      <alignment horizontal="right" vertical="center" wrapText="1" indent="1"/>
    </xf>
    <xf numFmtId="207" fontId="102" fillId="0" borderId="17" xfId="294" applyNumberFormat="1" applyFont="1" applyFill="1" applyBorder="1" applyAlignment="1">
      <alignment horizontal="right" vertical="center" wrapText="1" indent="1"/>
    </xf>
    <xf numFmtId="207" fontId="101" fillId="0" borderId="0" xfId="295" applyNumberFormat="1" applyFont="1" applyFill="1" applyBorder="1" applyAlignment="1">
      <alignment horizontal="right" vertical="center"/>
    </xf>
    <xf numFmtId="207" fontId="102" fillId="0" borderId="0" xfId="296" applyNumberFormat="1" applyFont="1" applyFill="1" applyBorder="1" applyAlignment="1">
      <alignment horizontal="right" vertical="center"/>
    </xf>
    <xf numFmtId="207" fontId="102" fillId="0" borderId="17" xfId="296" applyNumberFormat="1" applyFont="1" applyFill="1" applyBorder="1" applyAlignment="1">
      <alignment horizontal="right" vertical="center"/>
    </xf>
    <xf numFmtId="207" fontId="101" fillId="0" borderId="0" xfId="297" applyNumberFormat="1" applyFont="1" applyFill="1" applyBorder="1" applyAlignment="1">
      <alignment horizontal="right" vertical="center" wrapText="1" indent="1"/>
    </xf>
    <xf numFmtId="207" fontId="102" fillId="0" borderId="0" xfId="298" applyNumberFormat="1" applyFont="1" applyFill="1" applyBorder="1" applyAlignment="1">
      <alignment horizontal="right" vertical="center" wrapText="1" indent="1"/>
    </xf>
    <xf numFmtId="207" fontId="102" fillId="0" borderId="17" xfId="298" applyNumberFormat="1" applyFont="1" applyFill="1" applyBorder="1" applyAlignment="1">
      <alignment horizontal="right" vertical="center" wrapText="1" indent="1"/>
    </xf>
    <xf numFmtId="207" fontId="101" fillId="0" borderId="0" xfId="299" applyNumberFormat="1" applyFont="1" applyFill="1" applyBorder="1" applyAlignment="1">
      <alignment horizontal="right" vertical="center" wrapText="1" indent="1"/>
    </xf>
    <xf numFmtId="207" fontId="102" fillId="0" borderId="0" xfId="300" applyNumberFormat="1" applyFont="1" applyFill="1" applyBorder="1" applyAlignment="1">
      <alignment horizontal="right" vertical="center" wrapText="1" indent="1"/>
    </xf>
    <xf numFmtId="207" fontId="102" fillId="0" borderId="47" xfId="300" applyNumberFormat="1" applyFont="1" applyFill="1" applyBorder="1" applyAlignment="1">
      <alignment horizontal="right" vertical="center" wrapText="1" indent="1"/>
    </xf>
    <xf numFmtId="207" fontId="101" fillId="0" borderId="0" xfId="301" applyNumberFormat="1" applyFont="1" applyFill="1" applyBorder="1" applyAlignment="1">
      <alignment horizontal="right" vertical="center" wrapText="1" indent="1"/>
    </xf>
    <xf numFmtId="207" fontId="102" fillId="0" borderId="47" xfId="302" applyNumberFormat="1" applyFont="1" applyFill="1" applyBorder="1" applyAlignment="1">
      <alignment horizontal="right" vertical="center" wrapText="1" indent="1"/>
    </xf>
    <xf numFmtId="207" fontId="101" fillId="0" borderId="0" xfId="303" applyNumberFormat="1" applyFont="1" applyFill="1" applyBorder="1" applyAlignment="1">
      <alignment horizontal="right" vertical="center" wrapText="1" indent="1"/>
    </xf>
    <xf numFmtId="207" fontId="102" fillId="0" borderId="17" xfId="304" applyNumberFormat="1" applyFont="1" applyFill="1" applyBorder="1" applyAlignment="1">
      <alignment horizontal="right" vertical="center" wrapText="1" indent="1"/>
    </xf>
    <xf numFmtId="0" fontId="101" fillId="0" borderId="18" xfId="8588" applyFont="1" applyFill="1" applyBorder="1" applyAlignment="1">
      <alignment horizontal="center" vertical="center"/>
    </xf>
    <xf numFmtId="0" fontId="98" fillId="0" borderId="22" xfId="8588" applyFont="1" applyFill="1" applyBorder="1" applyAlignment="1">
      <alignment horizontal="center" vertical="center" wrapText="1" shrinkToFit="1"/>
    </xf>
    <xf numFmtId="0" fontId="102" fillId="0" borderId="21" xfId="8588" applyFont="1" applyFill="1" applyBorder="1" applyAlignment="1">
      <alignment horizontal="center" vertical="center"/>
    </xf>
    <xf numFmtId="217" fontId="101" fillId="0" borderId="0" xfId="8588" applyNumberFormat="1" applyFont="1" applyFill="1" applyBorder="1" applyAlignment="1">
      <alignment horizontal="center" vertical="center" wrapText="1"/>
    </xf>
    <xf numFmtId="3" fontId="101" fillId="0" borderId="0" xfId="8588" applyNumberFormat="1" applyFont="1" applyFill="1" applyBorder="1" applyAlignment="1">
      <alignment horizontal="center" vertical="center"/>
    </xf>
    <xf numFmtId="217" fontId="102" fillId="0" borderId="0" xfId="8588" applyNumberFormat="1" applyFont="1" applyFill="1" applyBorder="1" applyAlignment="1">
      <alignment horizontal="center" vertical="center"/>
    </xf>
    <xf numFmtId="217" fontId="102" fillId="0" borderId="0" xfId="8588" applyNumberFormat="1" applyFont="1" applyFill="1" applyBorder="1" applyAlignment="1">
      <alignment horizontal="center" vertical="center" wrapText="1"/>
    </xf>
    <xf numFmtId="3" fontId="102" fillId="0" borderId="0" xfId="8588" applyNumberFormat="1" applyFont="1" applyFill="1" applyBorder="1" applyAlignment="1">
      <alignment horizontal="center" vertical="center"/>
    </xf>
    <xf numFmtId="217" fontId="102" fillId="0" borderId="17" xfId="8588" applyNumberFormat="1" applyFont="1" applyFill="1" applyBorder="1" applyAlignment="1">
      <alignment horizontal="center" vertical="center"/>
    </xf>
    <xf numFmtId="217" fontId="102" fillId="0" borderId="17" xfId="8588" applyNumberFormat="1" applyFont="1" applyFill="1" applyBorder="1" applyAlignment="1">
      <alignment horizontal="center" vertical="center" wrapText="1"/>
    </xf>
    <xf numFmtId="3" fontId="102" fillId="0" borderId="20" xfId="8588" applyNumberFormat="1" applyFont="1" applyFill="1" applyBorder="1" applyAlignment="1">
      <alignment horizontal="center" vertical="center"/>
    </xf>
    <xf numFmtId="190" fontId="100" fillId="0" borderId="0" xfId="59" applyNumberFormat="1" applyFont="1" applyFill="1" applyBorder="1" applyAlignment="1">
      <alignment horizontal="center" vertical="center"/>
    </xf>
    <xf numFmtId="190" fontId="102" fillId="0" borderId="0" xfId="59" applyNumberFormat="1" applyFont="1" applyFill="1" applyBorder="1" applyAlignment="1">
      <alignment horizontal="center" vertical="center"/>
    </xf>
    <xf numFmtId="190" fontId="101" fillId="0" borderId="17" xfId="59" applyNumberFormat="1" applyFont="1" applyFill="1" applyBorder="1" applyAlignment="1">
      <alignment horizontal="center" vertical="center"/>
    </xf>
    <xf numFmtId="0" fontId="101" fillId="0" borderId="19" xfId="8588" applyFont="1" applyFill="1" applyBorder="1" applyAlignment="1">
      <alignment horizontal="center" vertical="center" shrinkToFit="1"/>
    </xf>
    <xf numFmtId="0" fontId="98" fillId="0" borderId="25" xfId="8588" applyFont="1" applyFill="1" applyBorder="1" applyAlignment="1">
      <alignment horizontal="center" vertical="center" wrapText="1" shrinkToFit="1"/>
    </xf>
    <xf numFmtId="0" fontId="96" fillId="0" borderId="0" xfId="8588" applyFont="1" applyFill="1" applyAlignment="1">
      <alignment horizontal="center" vertical="center"/>
    </xf>
    <xf numFmtId="0" fontId="98" fillId="0" borderId="19" xfId="8588" applyFont="1" applyFill="1" applyBorder="1" applyAlignment="1">
      <alignment horizontal="center" vertical="center" shrinkToFit="1"/>
    </xf>
    <xf numFmtId="0" fontId="101" fillId="0" borderId="22" xfId="8588" applyFont="1" applyFill="1" applyBorder="1" applyAlignment="1">
      <alignment horizontal="center" vertical="center" shrinkToFit="1"/>
    </xf>
    <xf numFmtId="0" fontId="96" fillId="0" borderId="0" xfId="8588" applyFont="1" applyFill="1" applyBorder="1" applyAlignment="1">
      <alignment horizontal="center" vertical="center"/>
    </xf>
    <xf numFmtId="0" fontId="101" fillId="0" borderId="24" xfId="8588" applyFont="1" applyFill="1" applyBorder="1" applyAlignment="1">
      <alignment horizontal="center" vertical="center"/>
    </xf>
    <xf numFmtId="0" fontId="101" fillId="0" borderId="18" xfId="8588" applyFont="1" applyFill="1" applyBorder="1" applyAlignment="1">
      <alignment horizontal="center" vertical="center"/>
    </xf>
    <xf numFmtId="0" fontId="101" fillId="0" borderId="18" xfId="8588" applyFont="1" applyFill="1" applyBorder="1" applyAlignment="1">
      <alignment horizontal="center" vertical="center" shrinkToFit="1"/>
    </xf>
    <xf numFmtId="0" fontId="98" fillId="0" borderId="24" xfId="8588" applyFont="1" applyFill="1" applyBorder="1" applyAlignment="1">
      <alignment horizontal="center" vertical="center" shrinkToFit="1"/>
    </xf>
    <xf numFmtId="0" fontId="98" fillId="0" borderId="22" xfId="8588" applyFont="1" applyFill="1" applyBorder="1" applyAlignment="1">
      <alignment horizontal="center" vertical="center" shrinkToFit="1"/>
    </xf>
    <xf numFmtId="0" fontId="101" fillId="0" borderId="20" xfId="8588" applyFont="1" applyFill="1" applyBorder="1" applyAlignment="1">
      <alignment horizontal="center" vertical="center" shrinkToFit="1"/>
    </xf>
    <xf numFmtId="0" fontId="98" fillId="0" borderId="18" xfId="8588" applyFont="1" applyFill="1" applyBorder="1" applyAlignment="1">
      <alignment horizontal="center" vertical="center" shrinkToFit="1"/>
    </xf>
    <xf numFmtId="0" fontId="98" fillId="0" borderId="22" xfId="8588" applyFont="1" applyFill="1" applyBorder="1" applyAlignment="1">
      <alignment horizontal="center" vertical="center" wrapText="1" shrinkToFit="1"/>
    </xf>
    <xf numFmtId="0" fontId="98" fillId="0" borderId="20" xfId="8588" applyFont="1" applyFill="1" applyBorder="1" applyAlignment="1">
      <alignment horizontal="center" vertical="center" shrinkToFit="1"/>
    </xf>
    <xf numFmtId="0" fontId="101" fillId="0" borderId="20" xfId="8588" applyFont="1" applyFill="1" applyBorder="1" applyAlignment="1">
      <alignment horizontal="center" vertical="center" shrinkToFit="1"/>
    </xf>
    <xf numFmtId="0" fontId="101" fillId="0" borderId="22" xfId="8588" applyFont="1" applyFill="1" applyBorder="1" applyAlignment="1">
      <alignment horizontal="center" vertical="center" shrinkToFit="1"/>
    </xf>
    <xf numFmtId="0" fontId="101" fillId="0" borderId="21" xfId="8588" applyFont="1" applyFill="1" applyBorder="1" applyAlignment="1">
      <alignment horizontal="center" vertical="center" wrapText="1" shrinkToFit="1"/>
    </xf>
    <xf numFmtId="0" fontId="101" fillId="0" borderId="18" xfId="8588" applyFont="1" applyFill="1" applyBorder="1" applyAlignment="1">
      <alignment horizontal="center" vertical="center" wrapText="1" shrinkToFit="1"/>
    </xf>
    <xf numFmtId="0" fontId="101" fillId="0" borderId="20" xfId="8588" applyFont="1" applyFill="1" applyBorder="1" applyAlignment="1">
      <alignment horizontal="center" vertical="center" wrapText="1" shrinkToFit="1"/>
    </xf>
    <xf numFmtId="0" fontId="97" fillId="0" borderId="0" xfId="8588" applyFont="1" applyFill="1" applyBorder="1" applyAlignment="1">
      <alignment horizontal="right" vertical="center"/>
    </xf>
    <xf numFmtId="0" fontId="97" fillId="0" borderId="0" xfId="8588" applyFont="1" applyFill="1" applyBorder="1" applyAlignment="1">
      <alignment horizontal="right" vertical="center" shrinkToFit="1"/>
    </xf>
    <xf numFmtId="196" fontId="101" fillId="0" borderId="0" xfId="8588" applyNumberFormat="1" applyFont="1" applyFill="1" applyBorder="1" applyAlignment="1">
      <alignment horizontal="center" vertical="center" shrinkToFit="1"/>
    </xf>
    <xf numFmtId="196" fontId="100" fillId="0" borderId="0" xfId="8588" applyNumberFormat="1" applyFont="1" applyFill="1" applyBorder="1" applyAlignment="1">
      <alignment horizontal="center" vertical="center" shrinkToFit="1"/>
    </xf>
    <xf numFmtId="196" fontId="102" fillId="0" borderId="0" xfId="8588" applyNumberFormat="1" applyFont="1" applyFill="1" applyBorder="1" applyAlignment="1">
      <alignment horizontal="center" vertical="center" shrinkToFit="1"/>
    </xf>
    <xf numFmtId="0" fontId="100" fillId="0" borderId="0" xfId="8588" applyFont="1" applyFill="1" applyBorder="1" applyAlignment="1">
      <alignment horizontal="center" vertical="center" shrinkToFit="1"/>
    </xf>
    <xf numFmtId="196" fontId="100" fillId="0" borderId="0" xfId="8588" applyNumberFormat="1" applyFont="1" applyFill="1" applyBorder="1" applyAlignment="1">
      <alignment horizontal="left" vertical="center" shrinkToFit="1"/>
    </xf>
    <xf numFmtId="216" fontId="102" fillId="0" borderId="0" xfId="8588" applyNumberFormat="1" applyFont="1" applyFill="1" applyBorder="1" applyAlignment="1">
      <alignment horizontal="left" vertical="center" shrinkToFit="1"/>
    </xf>
    <xf numFmtId="0" fontId="100" fillId="0" borderId="0" xfId="8588" applyFont="1" applyFill="1" applyBorder="1" applyAlignment="1">
      <alignment horizontal="right" vertical="center" shrinkToFit="1"/>
    </xf>
    <xf numFmtId="0" fontId="100" fillId="0" borderId="0" xfId="8588" applyNumberFormat="1" applyFont="1" applyFill="1" applyBorder="1" applyAlignment="1">
      <alignment horizontal="right" vertical="center"/>
    </xf>
    <xf numFmtId="216" fontId="100" fillId="0" borderId="0" xfId="8588" applyNumberFormat="1" applyFont="1" applyFill="1" applyBorder="1" applyAlignment="1">
      <alignment horizontal="left" vertical="center" shrinkToFit="1"/>
    </xf>
    <xf numFmtId="195" fontId="100" fillId="0" borderId="0" xfId="8588" applyNumberFormat="1" applyFont="1" applyFill="1" applyBorder="1" applyAlignment="1">
      <alignment horizontal="right" vertical="center" shrinkToFit="1"/>
    </xf>
    <xf numFmtId="0" fontId="97" fillId="0" borderId="0" xfId="8588" applyFont="1" applyFill="1" applyBorder="1" applyAlignment="1">
      <alignment horizontal="left" vertical="center"/>
    </xf>
    <xf numFmtId="0" fontId="101" fillId="0" borderId="23" xfId="8588" applyFont="1" applyFill="1" applyBorder="1" applyAlignment="1">
      <alignment horizontal="center" vertical="center" wrapText="1"/>
    </xf>
    <xf numFmtId="0" fontId="101" fillId="0" borderId="24" xfId="8588" applyFont="1" applyFill="1" applyBorder="1" applyAlignment="1">
      <alignment horizontal="center" vertical="center"/>
    </xf>
    <xf numFmtId="0" fontId="101" fillId="0" borderId="25" xfId="8588" applyFont="1" applyFill="1" applyBorder="1" applyAlignment="1">
      <alignment horizontal="center" vertical="center"/>
    </xf>
    <xf numFmtId="0" fontId="101" fillId="0" borderId="17" xfId="8588" applyFont="1" applyFill="1" applyBorder="1" applyAlignment="1">
      <alignment horizontal="center" vertical="center"/>
    </xf>
    <xf numFmtId="0" fontId="101" fillId="0" borderId="20" xfId="8588" applyFont="1" applyFill="1" applyBorder="1" applyAlignment="1">
      <alignment horizontal="center" vertical="center"/>
    </xf>
    <xf numFmtId="0" fontId="101" fillId="0" borderId="0" xfId="8588" applyFont="1" applyFill="1" applyBorder="1" applyAlignment="1">
      <alignment horizontal="center" vertical="center"/>
    </xf>
    <xf numFmtId="0" fontId="101" fillId="0" borderId="18" xfId="8588" applyFont="1" applyFill="1" applyBorder="1" applyAlignment="1">
      <alignment horizontal="center" vertical="center"/>
    </xf>
    <xf numFmtId="0" fontId="101" fillId="0" borderId="24" xfId="8588" applyFont="1" applyFill="1" applyBorder="1" applyAlignment="1">
      <alignment horizontal="center" vertical="center" wrapText="1"/>
    </xf>
    <xf numFmtId="0" fontId="101" fillId="0" borderId="0" xfId="8588" applyFont="1" applyFill="1" applyBorder="1" applyAlignment="1">
      <alignment horizontal="center" vertical="center" wrapText="1"/>
    </xf>
    <xf numFmtId="195" fontId="102" fillId="0" borderId="17" xfId="8588" applyNumberFormat="1" applyFont="1" applyFill="1" applyBorder="1" applyAlignment="1">
      <alignment horizontal="center" vertical="center" shrinkToFit="1"/>
    </xf>
    <xf numFmtId="176" fontId="102" fillId="0" borderId="0" xfId="8588" quotePrefix="1" applyNumberFormat="1" applyFont="1" applyFill="1" applyBorder="1" applyAlignment="1">
      <alignment horizontal="center" vertical="center" shrinkToFit="1"/>
    </xf>
    <xf numFmtId="176" fontId="102" fillId="0" borderId="27" xfId="8588" applyNumberFormat="1" applyFont="1" applyFill="1" applyBorder="1" applyAlignment="1">
      <alignment horizontal="center" vertical="center" shrinkToFit="1"/>
    </xf>
    <xf numFmtId="176" fontId="102" fillId="0" borderId="0" xfId="8588" applyNumberFormat="1" applyFont="1" applyFill="1" applyBorder="1" applyAlignment="1">
      <alignment horizontal="center" vertical="center" shrinkToFit="1"/>
    </xf>
    <xf numFmtId="195" fontId="102" fillId="0" borderId="0" xfId="8588" applyNumberFormat="1" applyFont="1" applyFill="1" applyBorder="1" applyAlignment="1">
      <alignment horizontal="right" vertical="center" shrinkToFit="1"/>
    </xf>
    <xf numFmtId="195" fontId="101" fillId="0" borderId="0" xfId="8588" applyNumberFormat="1" applyFont="1" applyFill="1" applyBorder="1" applyAlignment="1">
      <alignment horizontal="right" vertical="center"/>
    </xf>
    <xf numFmtId="195" fontId="102" fillId="0" borderId="0" xfId="8588" applyNumberFormat="1" applyFont="1" applyFill="1" applyBorder="1" applyAlignment="1">
      <alignment horizontal="right" vertical="center"/>
    </xf>
    <xf numFmtId="196" fontId="102" fillId="0" borderId="17" xfId="8588" applyNumberFormat="1" applyFont="1" applyFill="1" applyBorder="1" applyAlignment="1">
      <alignment horizontal="center" vertical="center" shrinkToFit="1"/>
    </xf>
    <xf numFmtId="198" fontId="102" fillId="0" borderId="0" xfId="8588" applyNumberFormat="1" applyFont="1" applyFill="1" applyBorder="1" applyAlignment="1">
      <alignment horizontal="center" vertical="center"/>
    </xf>
    <xf numFmtId="198" fontId="101" fillId="0" borderId="0" xfId="8588" applyNumberFormat="1" applyFont="1" applyFill="1" applyBorder="1" applyAlignment="1">
      <alignment horizontal="center" vertical="center"/>
    </xf>
    <xf numFmtId="196" fontId="102" fillId="0" borderId="17" xfId="8588" applyNumberFormat="1" applyFont="1" applyFill="1" applyBorder="1" applyAlignment="1">
      <alignment horizontal="left" vertical="center"/>
    </xf>
    <xf numFmtId="0" fontId="96" fillId="0" borderId="0" xfId="8588" applyFont="1" applyFill="1" applyBorder="1" applyAlignment="1">
      <alignment horizontal="center" vertical="center"/>
    </xf>
    <xf numFmtId="0" fontId="98" fillId="0" borderId="54" xfId="8588" applyFont="1" applyFill="1" applyBorder="1" applyAlignment="1">
      <alignment horizontal="center" vertical="center" shrinkToFit="1"/>
    </xf>
    <xf numFmtId="0" fontId="100" fillId="0" borderId="52" xfId="8588" applyFont="1" applyBorder="1"/>
    <xf numFmtId="0" fontId="66" fillId="0" borderId="52" xfId="8588" applyFont="1" applyBorder="1"/>
    <xf numFmtId="0" fontId="98" fillId="0" borderId="52" xfId="8588" applyFont="1" applyFill="1" applyBorder="1" applyAlignment="1">
      <alignment horizontal="center" vertical="center" shrinkToFit="1"/>
    </xf>
    <xf numFmtId="0" fontId="98" fillId="0" borderId="53" xfId="8588" applyFont="1" applyFill="1" applyBorder="1" applyAlignment="1">
      <alignment horizontal="center" vertical="center" shrinkToFit="1"/>
    </xf>
    <xf numFmtId="0" fontId="98" fillId="0" borderId="21" xfId="8588" applyFont="1" applyFill="1" applyBorder="1" applyAlignment="1">
      <alignment horizontal="center" vertical="center" wrapText="1" shrinkToFit="1"/>
    </xf>
    <xf numFmtId="0" fontId="98" fillId="0" borderId="18" xfId="8588" applyFont="1" applyFill="1" applyBorder="1" applyAlignment="1">
      <alignment horizontal="center" vertical="center" wrapText="1" shrinkToFit="1"/>
    </xf>
    <xf numFmtId="0" fontId="98" fillId="0" borderId="20" xfId="8588" applyFont="1" applyFill="1" applyBorder="1" applyAlignment="1">
      <alignment horizontal="center" vertical="center" wrapText="1" shrinkToFit="1"/>
    </xf>
    <xf numFmtId="0" fontId="98" fillId="0" borderId="23" xfId="8588" applyFont="1" applyFill="1" applyBorder="1" applyAlignment="1">
      <alignment horizontal="center" vertical="center" wrapText="1"/>
    </xf>
    <xf numFmtId="0" fontId="98" fillId="0" borderId="24" xfId="8588" applyFont="1" applyFill="1" applyBorder="1" applyAlignment="1">
      <alignment horizontal="center" vertical="center" wrapText="1"/>
    </xf>
    <xf numFmtId="0" fontId="98" fillId="0" borderId="25" xfId="8588" applyFont="1" applyFill="1" applyBorder="1" applyAlignment="1">
      <alignment horizontal="center" vertical="center" wrapText="1"/>
    </xf>
    <xf numFmtId="0" fontId="101" fillId="0" borderId="19" xfId="8588" applyFont="1" applyFill="1" applyBorder="1" applyAlignment="1">
      <alignment horizontal="center" vertical="center" shrinkToFit="1"/>
    </xf>
    <xf numFmtId="0" fontId="101" fillId="0" borderId="18" xfId="8588" applyFont="1" applyFill="1" applyBorder="1" applyAlignment="1">
      <alignment horizontal="center" vertical="center" shrinkToFit="1"/>
    </xf>
    <xf numFmtId="0" fontId="98" fillId="0" borderId="19" xfId="8588" applyFont="1" applyFill="1" applyBorder="1" applyAlignment="1">
      <alignment horizontal="center" vertical="center" shrinkToFit="1"/>
    </xf>
    <xf numFmtId="0" fontId="98" fillId="0" borderId="24" xfId="8588" applyFont="1" applyFill="1" applyBorder="1" applyAlignment="1">
      <alignment horizontal="center" vertical="center" shrinkToFit="1"/>
    </xf>
    <xf numFmtId="0" fontId="98" fillId="0" borderId="26" xfId="8588" applyFont="1" applyFill="1" applyBorder="1" applyAlignment="1">
      <alignment horizontal="center" vertical="center" wrapText="1" shrinkToFit="1"/>
    </xf>
    <xf numFmtId="0" fontId="98" fillId="0" borderId="26" xfId="8588" applyFont="1" applyFill="1" applyBorder="1" applyAlignment="1">
      <alignment horizontal="center" vertical="center" shrinkToFit="1"/>
    </xf>
    <xf numFmtId="0" fontId="98" fillId="0" borderId="22" xfId="8588" applyFont="1" applyFill="1" applyBorder="1" applyAlignment="1">
      <alignment horizontal="center" vertical="center" shrinkToFit="1"/>
    </xf>
    <xf numFmtId="0" fontId="98" fillId="0" borderId="25" xfId="8588" applyFont="1" applyFill="1" applyBorder="1" applyAlignment="1">
      <alignment horizontal="center" vertical="center" shrinkToFit="1"/>
    </xf>
    <xf numFmtId="196" fontId="102" fillId="0" borderId="0" xfId="8588" applyNumberFormat="1" applyFont="1" applyFill="1" applyBorder="1" applyAlignment="1">
      <alignment horizontal="left" vertical="center"/>
    </xf>
    <xf numFmtId="196" fontId="101" fillId="0" borderId="0" xfId="8588" applyNumberFormat="1" applyFont="1" applyFill="1" applyBorder="1" applyAlignment="1">
      <alignment horizontal="left" vertical="center"/>
    </xf>
    <xf numFmtId="198" fontId="102" fillId="0" borderId="0" xfId="8588" applyNumberFormat="1" applyFont="1" applyFill="1" applyBorder="1" applyAlignment="1">
      <alignment horizontal="left" vertical="center"/>
    </xf>
    <xf numFmtId="195" fontId="102" fillId="0" borderId="17" xfId="8588" applyNumberFormat="1" applyFont="1" applyFill="1" applyBorder="1" applyAlignment="1">
      <alignment horizontal="right" vertical="center" shrinkToFit="1"/>
    </xf>
    <xf numFmtId="195" fontId="102" fillId="0" borderId="0" xfId="8588" applyNumberFormat="1" applyFont="1" applyFill="1" applyBorder="1" applyAlignment="1">
      <alignment horizontal="center" vertical="center"/>
    </xf>
    <xf numFmtId="195" fontId="101" fillId="0" borderId="0" xfId="8588" applyNumberFormat="1" applyFont="1" applyFill="1" applyBorder="1" applyAlignment="1">
      <alignment horizontal="right" vertical="center" shrinkToFit="1"/>
    </xf>
    <xf numFmtId="196" fontId="102" fillId="0" borderId="17" xfId="8588" applyNumberFormat="1" applyFont="1" applyFill="1" applyBorder="1" applyAlignment="1">
      <alignment horizontal="left" vertical="center" shrinkToFit="1"/>
    </xf>
    <xf numFmtId="0" fontId="101" fillId="0" borderId="29" xfId="8588" applyFont="1" applyFill="1" applyBorder="1" applyAlignment="1">
      <alignment horizontal="center" vertical="center" wrapText="1"/>
    </xf>
    <xf numFmtId="0" fontId="101" fillId="0" borderId="29" xfId="8588" applyFont="1" applyFill="1" applyBorder="1" applyAlignment="1">
      <alignment horizontal="center" vertical="center"/>
    </xf>
    <xf numFmtId="0" fontId="101" fillId="0" borderId="7" xfId="8588" applyFont="1" applyFill="1" applyBorder="1" applyAlignment="1">
      <alignment horizontal="center" vertical="center"/>
    </xf>
    <xf numFmtId="0" fontId="101" fillId="0" borderId="25" xfId="8588" applyFont="1" applyFill="1" applyBorder="1" applyAlignment="1">
      <alignment horizontal="center" vertical="center" wrapText="1"/>
    </xf>
    <xf numFmtId="0" fontId="101" fillId="0" borderId="17" xfId="8588" applyFont="1" applyFill="1" applyBorder="1" applyAlignment="1">
      <alignment horizontal="center" vertical="center" wrapText="1"/>
    </xf>
    <xf numFmtId="193" fontId="102" fillId="0" borderId="17" xfId="8588" applyNumberFormat="1" applyFont="1" applyFill="1" applyBorder="1" applyAlignment="1">
      <alignment horizontal="right" vertical="center" shrinkToFit="1"/>
    </xf>
    <xf numFmtId="216" fontId="101" fillId="0" borderId="0" xfId="8588" applyNumberFormat="1" applyFont="1" applyFill="1" applyBorder="1" applyAlignment="1">
      <alignment horizontal="left" vertical="center" shrinkToFit="1"/>
    </xf>
    <xf numFmtId="178" fontId="102" fillId="0" borderId="17" xfId="8588" applyNumberFormat="1" applyFont="1" applyFill="1" applyBorder="1" applyAlignment="1">
      <alignment horizontal="center" vertical="center" shrinkToFit="1"/>
    </xf>
    <xf numFmtId="196" fontId="101" fillId="0" borderId="0" xfId="8588" applyNumberFormat="1" applyFont="1" applyFill="1" applyBorder="1" applyAlignment="1">
      <alignment horizontal="left" vertical="center" shrinkToFit="1"/>
    </xf>
    <xf numFmtId="196" fontId="102" fillId="0" borderId="0" xfId="8588" applyNumberFormat="1" applyFont="1" applyFill="1" applyBorder="1" applyAlignment="1">
      <alignment horizontal="left" vertical="center" shrinkToFit="1"/>
    </xf>
    <xf numFmtId="0" fontId="102" fillId="0" borderId="0" xfId="8588" applyNumberFormat="1" applyFont="1" applyFill="1" applyBorder="1" applyAlignment="1">
      <alignment horizontal="right" vertical="center"/>
    </xf>
    <xf numFmtId="0" fontId="101" fillId="0" borderId="0" xfId="8588" applyNumberFormat="1" applyFont="1" applyFill="1" applyBorder="1" applyAlignment="1">
      <alignment horizontal="right" vertical="center"/>
    </xf>
    <xf numFmtId="0" fontId="101" fillId="0" borderId="0" xfId="8588" applyFont="1" applyFill="1" applyBorder="1" applyAlignment="1">
      <alignment horizontal="right" vertical="center" shrinkToFit="1"/>
    </xf>
    <xf numFmtId="0" fontId="102" fillId="0" borderId="0" xfId="8588" applyFont="1" applyFill="1" applyBorder="1" applyAlignment="1">
      <alignment horizontal="right" vertical="center" shrinkToFit="1"/>
    </xf>
    <xf numFmtId="0" fontId="101" fillId="0" borderId="49" xfId="8588" applyFont="1" applyFill="1" applyBorder="1" applyAlignment="1">
      <alignment horizontal="center" vertical="center"/>
    </xf>
    <xf numFmtId="0" fontId="101" fillId="0" borderId="21" xfId="8588" applyFont="1" applyFill="1" applyBorder="1" applyAlignment="1">
      <alignment horizontal="center" vertical="center"/>
    </xf>
    <xf numFmtId="0" fontId="101" fillId="0" borderId="55" xfId="8588" applyFont="1" applyFill="1" applyBorder="1" applyAlignment="1">
      <alignment horizontal="center" vertical="center"/>
    </xf>
    <xf numFmtId="0" fontId="101" fillId="0" borderId="21" xfId="8588" applyFont="1" applyFill="1" applyBorder="1" applyAlignment="1">
      <alignment horizontal="center" vertical="center" wrapText="1"/>
    </xf>
    <xf numFmtId="0" fontId="101" fillId="0" borderId="49" xfId="8588" applyFont="1" applyFill="1" applyBorder="1" applyAlignment="1">
      <alignment horizontal="center" vertical="center" wrapText="1"/>
    </xf>
    <xf numFmtId="0" fontId="101" fillId="0" borderId="55" xfId="8588" applyFont="1" applyFill="1" applyBorder="1" applyAlignment="1">
      <alignment horizontal="center" vertical="center" wrapText="1"/>
    </xf>
    <xf numFmtId="0" fontId="101" fillId="0" borderId="19" xfId="8588" applyFont="1" applyFill="1" applyBorder="1" applyAlignment="1">
      <alignment horizontal="center" vertical="center"/>
    </xf>
    <xf numFmtId="0" fontId="101" fillId="0" borderId="19" xfId="8588" quotePrefix="1" applyFont="1" applyFill="1" applyBorder="1" applyAlignment="1">
      <alignment horizontal="center" vertical="center"/>
    </xf>
    <xf numFmtId="0" fontId="101" fillId="0" borderId="22" xfId="8588" applyFont="1" applyFill="1" applyBorder="1" applyAlignment="1">
      <alignment horizontal="center" vertical="center"/>
    </xf>
    <xf numFmtId="0" fontId="101" fillId="0" borderId="25" xfId="8588" applyFont="1" applyFill="1" applyBorder="1" applyAlignment="1">
      <alignment horizontal="center" vertical="center" shrinkToFit="1"/>
    </xf>
    <xf numFmtId="195" fontId="102" fillId="0" borderId="17" xfId="8588" applyNumberFormat="1" applyFont="1" applyFill="1" applyBorder="1" applyAlignment="1">
      <alignment horizontal="right" vertical="center"/>
    </xf>
    <xf numFmtId="0" fontId="97" fillId="0" borderId="17" xfId="8588" quotePrefix="1" applyFont="1" applyFill="1" applyBorder="1" applyAlignment="1">
      <alignment horizontal="right"/>
    </xf>
    <xf numFmtId="0" fontId="96" fillId="0" borderId="0" xfId="8588" applyFont="1" applyFill="1" applyAlignment="1">
      <alignment horizontal="center" vertical="center"/>
    </xf>
    <xf numFmtId="0" fontId="98" fillId="0" borderId="26" xfId="8588" applyFont="1" applyFill="1" applyBorder="1" applyAlignment="1">
      <alignment horizontal="center" shrinkToFit="1"/>
    </xf>
    <xf numFmtId="0" fontId="98" fillId="0" borderId="48" xfId="8588" applyFont="1" applyFill="1" applyBorder="1" applyAlignment="1">
      <alignment horizontal="center" vertical="center" shrinkToFit="1"/>
    </xf>
    <xf numFmtId="0" fontId="98" fillId="0" borderId="26" xfId="8588" quotePrefix="1" applyFont="1" applyFill="1" applyBorder="1" applyAlignment="1">
      <alignment horizontal="center" vertical="center" shrinkToFit="1"/>
    </xf>
    <xf numFmtId="0" fontId="98" fillId="0" borderId="19" xfId="8588" quotePrefix="1" applyFont="1" applyFill="1" applyBorder="1" applyAlignment="1">
      <alignment horizontal="center" vertical="center" shrinkToFit="1"/>
    </xf>
    <xf numFmtId="0" fontId="98" fillId="0" borderId="23" xfId="8588" applyFont="1" applyFill="1" applyBorder="1" applyAlignment="1">
      <alignment horizontal="center" vertical="center" shrinkToFit="1"/>
    </xf>
    <xf numFmtId="0" fontId="98" fillId="0" borderId="21" xfId="8588" applyFont="1" applyFill="1" applyBorder="1" applyAlignment="1">
      <alignment horizontal="center" vertical="center" shrinkToFit="1"/>
    </xf>
    <xf numFmtId="0" fontId="98" fillId="0" borderId="18" xfId="8588" applyFont="1" applyFill="1" applyBorder="1" applyAlignment="1">
      <alignment horizontal="center" vertical="center" shrinkToFit="1"/>
    </xf>
    <xf numFmtId="0" fontId="97" fillId="0" borderId="0" xfId="8588" quotePrefix="1" applyFont="1" applyFill="1" applyBorder="1" applyAlignment="1">
      <alignment horizontal="right" vertical="center"/>
    </xf>
    <xf numFmtId="0" fontId="97" fillId="0" borderId="0" xfId="8588" quotePrefix="1" applyFont="1" applyFill="1" applyAlignment="1">
      <alignment horizontal="right"/>
    </xf>
    <xf numFmtId="0" fontId="98" fillId="0" borderId="21" xfId="8588" applyFont="1" applyFill="1" applyBorder="1" applyAlignment="1">
      <alignment horizontal="center" vertical="center" wrapText="1"/>
    </xf>
    <xf numFmtId="0" fontId="98" fillId="0" borderId="18" xfId="8588" applyFont="1" applyFill="1" applyBorder="1" applyAlignment="1">
      <alignment horizontal="center" vertical="center"/>
    </xf>
    <xf numFmtId="203" fontId="98" fillId="0" borderId="26" xfId="8588" applyNumberFormat="1" applyFont="1" applyFill="1" applyBorder="1" applyAlignment="1">
      <alignment horizontal="center" vertical="center" wrapText="1"/>
    </xf>
    <xf numFmtId="203" fontId="98" fillId="0" borderId="19" xfId="8588" applyNumberFormat="1" applyFont="1" applyFill="1" applyBorder="1" applyAlignment="1">
      <alignment horizontal="center" vertical="center" wrapText="1"/>
    </xf>
    <xf numFmtId="0" fontId="98" fillId="0" borderId="24" xfId="8588" applyFont="1" applyFill="1" applyBorder="1" applyAlignment="1">
      <alignment horizontal="center" vertical="center"/>
    </xf>
    <xf numFmtId="0" fontId="98" fillId="0" borderId="48" xfId="8588" applyFont="1" applyFill="1" applyBorder="1" applyAlignment="1">
      <alignment horizontal="center" vertical="center" wrapText="1"/>
    </xf>
    <xf numFmtId="0" fontId="98" fillId="0" borderId="48" xfId="8588" applyFont="1" applyFill="1" applyBorder="1" applyAlignment="1">
      <alignment horizontal="center" vertical="center"/>
    </xf>
    <xf numFmtId="203" fontId="98" fillId="0" borderId="22" xfId="8588" applyNumberFormat="1" applyFont="1" applyFill="1" applyBorder="1" applyAlignment="1">
      <alignment horizontal="center" vertical="center" wrapText="1"/>
    </xf>
    <xf numFmtId="203" fontId="98" fillId="0" borderId="59" xfId="8588" applyNumberFormat="1" applyFont="1" applyFill="1" applyBorder="1" applyAlignment="1">
      <alignment horizontal="center" vertical="center" wrapText="1"/>
    </xf>
    <xf numFmtId="203" fontId="98" fillId="0" borderId="60" xfId="8588" applyNumberFormat="1" applyFont="1" applyFill="1" applyBorder="1" applyAlignment="1">
      <alignment horizontal="center" vertical="center" wrapText="1"/>
    </xf>
    <xf numFmtId="203" fontId="98" fillId="0" borderId="61" xfId="8588" applyNumberFormat="1" applyFont="1" applyFill="1" applyBorder="1" applyAlignment="1">
      <alignment horizontal="center" vertical="center" wrapText="1"/>
    </xf>
    <xf numFmtId="203" fontId="98" fillId="0" borderId="20" xfId="8588" applyNumberFormat="1" applyFont="1" applyFill="1" applyBorder="1" applyAlignment="1">
      <alignment horizontal="center" vertical="center" wrapText="1"/>
    </xf>
    <xf numFmtId="203" fontId="98" fillId="0" borderId="62" xfId="8588" applyNumberFormat="1" applyFont="1" applyFill="1" applyBorder="1" applyAlignment="1">
      <alignment horizontal="center" vertical="center" wrapText="1"/>
    </xf>
    <xf numFmtId="0" fontId="98" fillId="0" borderId="56" xfId="8588" applyFont="1" applyFill="1" applyBorder="1" applyAlignment="1">
      <alignment horizontal="center" vertical="center"/>
    </xf>
    <xf numFmtId="0" fontId="98" fillId="0" borderId="54" xfId="8588" applyFont="1" applyFill="1" applyBorder="1" applyAlignment="1">
      <alignment horizontal="center" vertical="center"/>
    </xf>
    <xf numFmtId="0" fontId="98" fillId="0" borderId="53" xfId="8588" applyFont="1" applyFill="1" applyBorder="1" applyAlignment="1">
      <alignment horizontal="center" vertical="center"/>
    </xf>
    <xf numFmtId="0" fontId="98" fillId="0" borderId="57" xfId="8588" applyFont="1" applyFill="1" applyBorder="1" applyAlignment="1">
      <alignment horizontal="center" vertical="center"/>
    </xf>
    <xf numFmtId="0" fontId="98" fillId="0" borderId="51" xfId="8588" applyFont="1" applyFill="1" applyBorder="1" applyAlignment="1">
      <alignment horizontal="center" vertical="center"/>
    </xf>
    <xf numFmtId="0" fontId="98" fillId="0" borderId="58" xfId="8588" applyFont="1" applyFill="1" applyBorder="1" applyAlignment="1">
      <alignment horizontal="center" vertical="center" wrapText="1"/>
    </xf>
    <xf numFmtId="0" fontId="98" fillId="0" borderId="57" xfId="8588" applyFont="1" applyFill="1" applyBorder="1" applyAlignment="1">
      <alignment horizontal="center" vertical="center" wrapText="1"/>
    </xf>
    <xf numFmtId="0" fontId="98" fillId="0" borderId="52" xfId="8588" applyFont="1" applyFill="1" applyBorder="1" applyAlignment="1">
      <alignment horizontal="center" vertical="center"/>
    </xf>
    <xf numFmtId="0" fontId="97" fillId="0" borderId="0" xfId="8588" applyFont="1" applyFill="1" applyAlignment="1">
      <alignment horizontal="right" vertical="center"/>
    </xf>
    <xf numFmtId="0" fontId="97" fillId="0" borderId="0" xfId="8588" applyFont="1" applyFill="1" applyBorder="1" applyAlignment="1">
      <alignment horizontal="right" vertical="center" wrapText="1"/>
    </xf>
    <xf numFmtId="0" fontId="98" fillId="0" borderId="18" xfId="8588" applyFont="1" applyFill="1" applyBorder="1" applyAlignment="1">
      <alignment horizontal="center" vertical="center" wrapText="1"/>
    </xf>
    <xf numFmtId="0" fontId="98" fillId="0" borderId="20" xfId="8588" applyFont="1" applyFill="1" applyBorder="1" applyAlignment="1">
      <alignment horizontal="center" vertical="center" wrapText="1"/>
    </xf>
    <xf numFmtId="0" fontId="98" fillId="0" borderId="19" xfId="8588" applyFont="1" applyFill="1" applyBorder="1" applyAlignment="1">
      <alignment horizontal="center" vertical="center" wrapText="1" shrinkToFit="1"/>
    </xf>
    <xf numFmtId="0" fontId="98" fillId="0" borderId="22" xfId="8588" applyFont="1" applyFill="1" applyBorder="1" applyAlignment="1">
      <alignment horizontal="center" vertical="center" wrapText="1" shrinkToFit="1"/>
    </xf>
    <xf numFmtId="0" fontId="96" fillId="0" borderId="0" xfId="8588" quotePrefix="1" applyFont="1" applyFill="1" applyAlignment="1">
      <alignment horizontal="center" vertical="center"/>
    </xf>
    <xf numFmtId="0" fontId="96" fillId="0" borderId="0" xfId="8588" quotePrefix="1" applyFont="1" applyFill="1" applyBorder="1" applyAlignment="1">
      <alignment horizontal="center" vertical="center"/>
    </xf>
    <xf numFmtId="0" fontId="98" fillId="0" borderId="23" xfId="8588" applyFont="1" applyFill="1" applyBorder="1" applyAlignment="1">
      <alignment horizontal="center" vertical="center" wrapText="1" shrinkToFit="1"/>
    </xf>
    <xf numFmtId="0" fontId="98" fillId="0" borderId="24" xfId="8588" applyFont="1" applyFill="1" applyBorder="1" applyAlignment="1">
      <alignment horizontal="center" vertical="center" wrapText="1" shrinkToFit="1"/>
    </xf>
    <xf numFmtId="0" fontId="98" fillId="0" borderId="45" xfId="8588" applyFont="1" applyFill="1" applyBorder="1" applyAlignment="1">
      <alignment horizontal="center" vertical="center" wrapText="1" shrinkToFit="1"/>
    </xf>
    <xf numFmtId="0" fontId="98" fillId="0" borderId="26" xfId="8588" applyFont="1" applyFill="1" applyBorder="1" applyAlignment="1">
      <alignment horizontal="center" vertical="center"/>
    </xf>
    <xf numFmtId="0" fontId="98" fillId="0" borderId="23" xfId="8588" applyFont="1" applyFill="1" applyBorder="1" applyAlignment="1">
      <alignment horizontal="center" vertical="center"/>
    </xf>
    <xf numFmtId="0" fontId="98" fillId="0" borderId="21" xfId="8588" applyFont="1" applyFill="1" applyBorder="1" applyAlignment="1">
      <alignment horizontal="center" vertical="center"/>
    </xf>
    <xf numFmtId="0" fontId="98" fillId="0" borderId="19" xfId="8588" applyFont="1" applyFill="1" applyBorder="1" applyAlignment="1">
      <alignment horizontal="center" vertical="center"/>
    </xf>
    <xf numFmtId="0" fontId="98" fillId="0" borderId="25" xfId="8588" applyFont="1" applyFill="1" applyBorder="1" applyAlignment="1">
      <alignment horizontal="center" vertical="center" wrapText="1" shrinkToFit="1"/>
    </xf>
    <xf numFmtId="0" fontId="98" fillId="0" borderId="0" xfId="8588" applyFont="1" applyFill="1" applyBorder="1" applyAlignment="1">
      <alignment horizontal="center" vertical="center"/>
    </xf>
    <xf numFmtId="0" fontId="98" fillId="0" borderId="46" xfId="8588" applyFont="1" applyFill="1" applyBorder="1" applyAlignment="1">
      <alignment horizontal="center" vertical="center" wrapText="1" shrinkToFit="1"/>
    </xf>
    <xf numFmtId="0" fontId="98" fillId="0" borderId="19" xfId="8588" applyFont="1" applyFill="1" applyBorder="1" applyAlignment="1">
      <alignment horizontal="center" vertical="center" wrapText="1"/>
    </xf>
    <xf numFmtId="0" fontId="98" fillId="0" borderId="22" xfId="8588" applyFont="1" applyFill="1" applyBorder="1" applyAlignment="1">
      <alignment horizontal="center" vertical="center" wrapText="1"/>
    </xf>
    <xf numFmtId="0" fontId="98" fillId="0" borderId="22" xfId="8588" applyFont="1" applyFill="1" applyBorder="1" applyAlignment="1">
      <alignment horizontal="center" vertical="center"/>
    </xf>
    <xf numFmtId="0" fontId="98" fillId="0" borderId="45" xfId="8588" applyFont="1" applyFill="1" applyBorder="1" applyAlignment="1">
      <alignment horizontal="center" vertical="center" wrapText="1"/>
    </xf>
    <xf numFmtId="0" fontId="98" fillId="0" borderId="24" xfId="8588" applyFont="1" applyFill="1" applyBorder="1" applyAlignment="1">
      <alignment horizontal="center" vertical="top"/>
    </xf>
    <xf numFmtId="0" fontId="98" fillId="0" borderId="0" xfId="8588" applyFont="1" applyFill="1" applyBorder="1" applyAlignment="1">
      <alignment horizontal="center" vertical="top"/>
    </xf>
    <xf numFmtId="0" fontId="98" fillId="0" borderId="63" xfId="8588" applyFont="1" applyFill="1" applyBorder="1" applyAlignment="1">
      <alignment horizontal="center"/>
    </xf>
    <xf numFmtId="0" fontId="98" fillId="0" borderId="64" xfId="8588" applyFont="1" applyFill="1" applyBorder="1" applyAlignment="1">
      <alignment horizontal="center"/>
    </xf>
    <xf numFmtId="0" fontId="98" fillId="0" borderId="65" xfId="8588" applyFont="1" applyFill="1" applyBorder="1" applyAlignment="1">
      <alignment horizontal="center"/>
    </xf>
    <xf numFmtId="0" fontId="98" fillId="0" borderId="21" xfId="8588" applyFont="1" applyFill="1" applyBorder="1" applyAlignment="1">
      <alignment horizontal="center"/>
    </xf>
    <xf numFmtId="0" fontId="98" fillId="0" borderId="26" xfId="8588" applyFont="1" applyFill="1" applyBorder="1" applyAlignment="1">
      <alignment horizontal="center"/>
    </xf>
    <xf numFmtId="0" fontId="98" fillId="0" borderId="18" xfId="8588" applyFont="1" applyFill="1" applyBorder="1" applyAlignment="1">
      <alignment horizontal="center" vertical="top"/>
    </xf>
    <xf numFmtId="0" fontId="98" fillId="0" borderId="19" xfId="8588" applyFont="1" applyFill="1" applyBorder="1" applyAlignment="1">
      <alignment horizontal="center" vertical="top"/>
    </xf>
    <xf numFmtId="0" fontId="99" fillId="0" borderId="0" xfId="8581" applyFont="1" applyAlignment="1">
      <alignment horizontal="right" vertical="center"/>
    </xf>
    <xf numFmtId="0" fontId="96" fillId="0" borderId="0" xfId="8588" applyFont="1" applyFill="1" applyAlignment="1">
      <alignment horizontal="center" vertical="center" shrinkToFit="1"/>
    </xf>
    <xf numFmtId="0" fontId="96" fillId="0" borderId="0" xfId="8588" quotePrefix="1" applyFont="1" applyFill="1" applyAlignment="1">
      <alignment horizontal="center" vertical="center" shrinkToFit="1"/>
    </xf>
    <xf numFmtId="0" fontId="98" fillId="0" borderId="20" xfId="8588" applyFont="1" applyFill="1" applyBorder="1" applyAlignment="1">
      <alignment horizontal="center" vertical="center" shrinkToFit="1"/>
    </xf>
    <xf numFmtId="0" fontId="97" fillId="0" borderId="0" xfId="8588" applyFont="1" applyFill="1" applyAlignment="1">
      <alignment horizontal="left" vertical="center"/>
    </xf>
    <xf numFmtId="0" fontId="99" fillId="0" borderId="0" xfId="8547" applyFont="1" applyAlignment="1">
      <alignment horizontal="right" vertical="center"/>
    </xf>
    <xf numFmtId="0" fontId="97" fillId="0" borderId="0" xfId="8588" applyFont="1" applyFill="1" applyBorder="1" applyAlignment="1">
      <alignment horizontal="left" vertical="center" wrapText="1"/>
    </xf>
    <xf numFmtId="0" fontId="96" fillId="0" borderId="0" xfId="8588" applyFont="1" applyFill="1" applyBorder="1" applyAlignment="1">
      <alignment horizontal="center" vertical="center" shrinkToFit="1"/>
    </xf>
    <xf numFmtId="0" fontId="96" fillId="0" borderId="0" xfId="8588" applyFont="1" applyFill="1" applyBorder="1" applyAlignment="1">
      <alignment horizontal="center" vertical="center" wrapText="1"/>
    </xf>
    <xf numFmtId="0" fontId="98" fillId="0" borderId="34" xfId="8588" applyFont="1" applyFill="1" applyBorder="1" applyAlignment="1">
      <alignment horizontal="center" vertical="center" wrapText="1"/>
    </xf>
    <xf numFmtId="0" fontId="98" fillId="0" borderId="39" xfId="8588" applyFont="1" applyFill="1" applyBorder="1" applyAlignment="1">
      <alignment horizontal="center" vertical="center" wrapText="1"/>
    </xf>
    <xf numFmtId="0" fontId="98" fillId="0" borderId="36" xfId="8588" applyFont="1" applyFill="1" applyBorder="1" applyAlignment="1">
      <alignment horizontal="center" vertical="center" wrapText="1"/>
    </xf>
    <xf numFmtId="0" fontId="98" fillId="0" borderId="39" xfId="8588" applyFont="1" applyFill="1" applyBorder="1" applyAlignment="1">
      <alignment horizontal="center" vertical="center"/>
    </xf>
    <xf numFmtId="0" fontId="98" fillId="0" borderId="31" xfId="8588" applyFont="1" applyFill="1" applyBorder="1" applyAlignment="1">
      <alignment horizontal="center" vertical="center"/>
    </xf>
    <xf numFmtId="0" fontId="98" fillId="0" borderId="43" xfId="8588" applyFont="1" applyFill="1" applyBorder="1" applyAlignment="1">
      <alignment horizontal="center" vertical="center"/>
    </xf>
    <xf numFmtId="0" fontId="98" fillId="0" borderId="36" xfId="8588" applyFont="1" applyFill="1" applyBorder="1" applyAlignment="1">
      <alignment horizontal="center" vertical="center"/>
    </xf>
    <xf numFmtId="0" fontId="98" fillId="0" borderId="37" xfId="8588" applyFont="1" applyFill="1" applyBorder="1" applyAlignment="1">
      <alignment horizontal="center" vertical="center"/>
    </xf>
    <xf numFmtId="0" fontId="98" fillId="0" borderId="41" xfId="8588" applyFont="1" applyFill="1" applyBorder="1" applyAlignment="1">
      <alignment horizontal="center" vertical="center"/>
    </xf>
    <xf numFmtId="0" fontId="110" fillId="0" borderId="0" xfId="8588" applyFont="1" applyFill="1" applyAlignment="1">
      <alignment horizontal="center" vertical="center"/>
    </xf>
    <xf numFmtId="0" fontId="98" fillId="0" borderId="41" xfId="8588" applyFont="1" applyFill="1" applyBorder="1" applyAlignment="1">
      <alignment horizontal="center" vertical="center" wrapText="1"/>
    </xf>
    <xf numFmtId="0" fontId="98" fillId="0" borderId="66" xfId="8588" applyFont="1" applyFill="1" applyBorder="1" applyAlignment="1">
      <alignment horizontal="center" vertical="center" wrapText="1"/>
    </xf>
    <xf numFmtId="0" fontId="98" fillId="0" borderId="55" xfId="8588" applyFont="1" applyFill="1" applyBorder="1" applyAlignment="1">
      <alignment horizontal="center" vertical="center" wrapText="1"/>
    </xf>
    <xf numFmtId="0" fontId="99" fillId="0" borderId="0" xfId="8588" applyFont="1" applyFill="1" applyBorder="1" applyAlignment="1">
      <alignment horizontal="left" vertical="center"/>
    </xf>
    <xf numFmtId="0" fontId="99" fillId="0" borderId="0" xfId="8588" applyFont="1" applyFill="1" applyBorder="1" applyAlignment="1">
      <alignment horizontal="right" vertical="center"/>
    </xf>
    <xf numFmtId="0" fontId="98" fillId="0" borderId="67" xfId="8588" applyFont="1" applyFill="1" applyBorder="1" applyAlignment="1">
      <alignment horizontal="center" vertical="center" wrapText="1"/>
    </xf>
    <xf numFmtId="0" fontId="98" fillId="0" borderId="68" xfId="8588" applyFont="1" applyFill="1" applyBorder="1" applyAlignment="1">
      <alignment horizontal="center" vertical="center" wrapText="1"/>
    </xf>
    <xf numFmtId="0" fontId="98" fillId="0" borderId="44" xfId="8588" applyFont="1" applyFill="1" applyBorder="1" applyAlignment="1">
      <alignment horizontal="center" vertical="center" wrapText="1"/>
    </xf>
    <xf numFmtId="0" fontId="98" fillId="0" borderId="49" xfId="8588" applyFont="1" applyFill="1" applyBorder="1" applyAlignment="1">
      <alignment horizontal="center" vertical="center" wrapText="1"/>
    </xf>
    <xf numFmtId="0" fontId="98" fillId="0" borderId="7" xfId="8588" applyFont="1" applyFill="1" applyBorder="1" applyAlignment="1">
      <alignment horizontal="center" vertical="center" wrapText="1"/>
    </xf>
    <xf numFmtId="0" fontId="97" fillId="0" borderId="47" xfId="8588" applyFont="1" applyFill="1" applyBorder="1" applyAlignment="1">
      <alignment horizontal="left"/>
    </xf>
    <xf numFmtId="0" fontId="98" fillId="0" borderId="69" xfId="8588" applyFont="1" applyFill="1" applyBorder="1" applyAlignment="1">
      <alignment horizontal="center" vertical="center" wrapText="1"/>
    </xf>
    <xf numFmtId="0" fontId="98" fillId="0" borderId="25" xfId="8588" applyFont="1" applyFill="1" applyBorder="1" applyAlignment="1">
      <alignment horizontal="center" vertical="center"/>
    </xf>
    <xf numFmtId="0" fontId="98" fillId="0" borderId="26" xfId="8588" applyFont="1" applyFill="1" applyBorder="1" applyAlignment="1">
      <alignment horizontal="center" vertical="center" wrapText="1"/>
    </xf>
    <xf numFmtId="0" fontId="98" fillId="0" borderId="56" xfId="8588" applyFont="1" applyFill="1" applyBorder="1" applyAlignment="1">
      <alignment horizontal="center" vertical="center" wrapText="1"/>
    </xf>
    <xf numFmtId="0" fontId="98" fillId="0" borderId="54" xfId="8588" applyFont="1" applyFill="1" applyBorder="1" applyAlignment="1">
      <alignment horizontal="center" vertical="center" wrapText="1"/>
    </xf>
    <xf numFmtId="0" fontId="101" fillId="0" borderId="51" xfId="8588" applyFont="1" applyFill="1" applyBorder="1" applyAlignment="1">
      <alignment horizontal="center" vertical="center" wrapText="1"/>
    </xf>
    <xf numFmtId="0" fontId="101" fillId="0" borderId="50" xfId="8588" applyFont="1" applyFill="1" applyBorder="1" applyAlignment="1">
      <alignment horizontal="center" vertical="center" wrapText="1"/>
    </xf>
    <xf numFmtId="0" fontId="101" fillId="0" borderId="56" xfId="8588" applyFont="1" applyFill="1" applyBorder="1" applyAlignment="1">
      <alignment horizontal="center" vertical="center" wrapText="1"/>
    </xf>
    <xf numFmtId="0" fontId="101" fillId="0" borderId="54" xfId="8588" applyFont="1" applyFill="1" applyBorder="1" applyAlignment="1">
      <alignment horizontal="center" vertical="center" wrapText="1"/>
    </xf>
    <xf numFmtId="0" fontId="101" fillId="0" borderId="23" xfId="8588" applyFont="1" applyFill="1" applyBorder="1" applyAlignment="1">
      <alignment horizontal="center" vertical="center" wrapText="1" shrinkToFit="1"/>
    </xf>
    <xf numFmtId="0" fontId="101" fillId="0" borderId="24" xfId="8588" applyFont="1" applyFill="1" applyBorder="1" applyAlignment="1">
      <alignment horizontal="center" vertical="center" shrinkToFit="1"/>
    </xf>
    <xf numFmtId="0" fontId="101" fillId="0" borderId="58" xfId="8588" applyFont="1" applyFill="1" applyBorder="1" applyAlignment="1">
      <alignment horizontal="center" vertical="center" wrapText="1"/>
    </xf>
    <xf numFmtId="0" fontId="101" fillId="0" borderId="7" xfId="8588" applyFont="1" applyFill="1" applyBorder="1" applyAlignment="1">
      <alignment horizontal="center" vertical="center" wrapText="1"/>
    </xf>
    <xf numFmtId="0" fontId="98" fillId="0" borderId="45" xfId="8588" applyFont="1" applyFill="1" applyBorder="1" applyAlignment="1">
      <alignment horizontal="center" vertical="center" shrinkToFit="1"/>
    </xf>
    <xf numFmtId="0" fontId="98" fillId="0" borderId="46" xfId="8588" applyFont="1" applyFill="1" applyBorder="1" applyAlignment="1">
      <alignment horizontal="center" vertical="center" shrinkToFit="1"/>
    </xf>
    <xf numFmtId="0" fontId="98" fillId="0" borderId="49" xfId="8588" applyFont="1" applyFill="1" applyBorder="1" applyAlignment="1">
      <alignment horizontal="center" vertical="center" shrinkToFit="1"/>
    </xf>
    <xf numFmtId="177" fontId="100" fillId="0" borderId="0" xfId="8588" applyNumberFormat="1" applyFont="1" applyFill="1" applyBorder="1" applyAlignment="1">
      <alignment horizontal="right" vertical="center"/>
    </xf>
    <xf numFmtId="208" fontId="100" fillId="0" borderId="0" xfId="8588" applyNumberFormat="1" applyFont="1" applyFill="1" applyBorder="1" applyAlignment="1">
      <alignment horizontal="right" vertical="center"/>
    </xf>
    <xf numFmtId="208" fontId="102" fillId="0" borderId="0" xfId="8588" applyNumberFormat="1" applyFont="1" applyFill="1" applyBorder="1" applyAlignment="1">
      <alignment horizontal="right" vertical="center"/>
    </xf>
    <xf numFmtId="177" fontId="102" fillId="0" borderId="0" xfId="8588" applyNumberFormat="1" applyFont="1" applyFill="1" applyBorder="1" applyAlignment="1">
      <alignment horizontal="right" vertical="center"/>
    </xf>
    <xf numFmtId="177" fontId="101" fillId="0" borderId="0" xfId="8588" applyNumberFormat="1" applyFont="1" applyFill="1" applyBorder="1" applyAlignment="1">
      <alignment horizontal="right" vertical="center"/>
    </xf>
    <xf numFmtId="208" fontId="101" fillId="0" borderId="0" xfId="8588" applyNumberFormat="1" applyFont="1" applyFill="1" applyBorder="1" applyAlignment="1">
      <alignment horizontal="right" vertical="center"/>
    </xf>
    <xf numFmtId="177" fontId="102" fillId="0" borderId="17" xfId="8588" applyNumberFormat="1" applyFont="1" applyFill="1" applyBorder="1" applyAlignment="1">
      <alignment horizontal="right" vertical="center"/>
    </xf>
    <xf numFmtId="208" fontId="102" fillId="0" borderId="17" xfId="8588" applyNumberFormat="1" applyFont="1" applyFill="1" applyBorder="1" applyAlignment="1">
      <alignment horizontal="right" vertical="center"/>
    </xf>
    <xf numFmtId="0" fontId="102" fillId="0" borderId="0" xfId="8588" applyFont="1" applyFill="1" applyBorder="1" applyAlignment="1">
      <alignment vertical="center"/>
    </xf>
    <xf numFmtId="177" fontId="102" fillId="0" borderId="2" xfId="8588" applyNumberFormat="1" applyFont="1" applyFill="1" applyBorder="1" applyAlignment="1">
      <alignment vertical="center"/>
    </xf>
    <xf numFmtId="177" fontId="102" fillId="0" borderId="0" xfId="8588" applyNumberFormat="1" applyFont="1" applyFill="1" applyAlignment="1">
      <alignment vertical="center"/>
    </xf>
    <xf numFmtId="0" fontId="101" fillId="0" borderId="52" xfId="8588" applyFont="1" applyFill="1" applyBorder="1" applyAlignment="1">
      <alignment horizontal="center" vertical="center" shrinkToFit="1"/>
    </xf>
    <xf numFmtId="0" fontId="101" fillId="0" borderId="53" xfId="8588" applyFont="1" applyFill="1" applyBorder="1" applyAlignment="1">
      <alignment horizontal="center" vertical="center" shrinkToFit="1"/>
    </xf>
    <xf numFmtId="0" fontId="101" fillId="0" borderId="54" xfId="8588" applyFont="1" applyFill="1" applyBorder="1" applyAlignment="1">
      <alignment horizontal="center" vertical="center" shrinkToFit="1"/>
    </xf>
    <xf numFmtId="0" fontId="101" fillId="0" borderId="26" xfId="8588" applyFont="1" applyFill="1" applyBorder="1" applyAlignment="1">
      <alignment horizontal="center" vertical="center" shrinkToFit="1"/>
    </xf>
    <xf numFmtId="0" fontId="101" fillId="0" borderId="50" xfId="8588" applyFont="1" applyFill="1" applyBorder="1" applyAlignment="1">
      <alignment horizontal="center" vertical="center" shrinkToFit="1"/>
    </xf>
    <xf numFmtId="0" fontId="101" fillId="0" borderId="48" xfId="8588" applyFont="1" applyFill="1" applyBorder="1" applyAlignment="1">
      <alignment horizontal="center" vertical="center" shrinkToFit="1"/>
    </xf>
    <xf numFmtId="0" fontId="101" fillId="0" borderId="49" xfId="8588" applyFont="1" applyFill="1" applyBorder="1" applyAlignment="1">
      <alignment horizontal="center" vertical="center" shrinkToFit="1"/>
    </xf>
    <xf numFmtId="0" fontId="101" fillId="0" borderId="51" xfId="8588" applyFont="1" applyFill="1" applyBorder="1" applyAlignment="1">
      <alignment horizontal="center" vertical="center" shrinkToFit="1"/>
    </xf>
    <xf numFmtId="0" fontId="101" fillId="0" borderId="48" xfId="8588" quotePrefix="1" applyFont="1" applyFill="1" applyBorder="1" applyAlignment="1">
      <alignment horizontal="center" vertical="center" shrinkToFit="1"/>
    </xf>
    <xf numFmtId="177" fontId="102" fillId="0" borderId="0" xfId="8588" applyNumberFormat="1" applyFont="1" applyFill="1" applyBorder="1" applyAlignment="1">
      <alignment vertical="center"/>
    </xf>
    <xf numFmtId="177" fontId="102" fillId="0" borderId="0" xfId="8588" applyNumberFormat="1" applyFont="1" applyFill="1" applyBorder="1" applyAlignment="1">
      <alignment vertical="center"/>
    </xf>
    <xf numFmtId="177" fontId="101" fillId="0" borderId="24" xfId="8588" applyNumberFormat="1" applyFont="1" applyFill="1" applyBorder="1" applyAlignment="1">
      <alignment vertical="center"/>
    </xf>
    <xf numFmtId="177" fontId="101" fillId="0" borderId="0" xfId="8588" applyNumberFormat="1" applyFont="1" applyFill="1" applyBorder="1" applyAlignment="1">
      <alignment vertical="center"/>
    </xf>
    <xf numFmtId="177" fontId="101" fillId="0" borderId="0" xfId="8588" applyNumberFormat="1" applyFont="1" applyFill="1" applyBorder="1" applyAlignment="1">
      <alignment vertical="center"/>
    </xf>
    <xf numFmtId="177" fontId="101" fillId="0" borderId="18" xfId="8588" applyNumberFormat="1" applyFont="1" applyFill="1" applyBorder="1" applyAlignment="1">
      <alignment vertical="center"/>
    </xf>
    <xf numFmtId="177" fontId="102" fillId="0" borderId="24" xfId="8588" applyNumberFormat="1" applyFont="1" applyFill="1" applyBorder="1" applyAlignment="1">
      <alignment vertical="center"/>
    </xf>
    <xf numFmtId="177" fontId="102" fillId="0" borderId="18" xfId="8588" applyNumberFormat="1" applyFont="1" applyFill="1" applyBorder="1" applyAlignment="1">
      <alignment vertical="center"/>
    </xf>
    <xf numFmtId="177" fontId="102" fillId="0" borderId="25" xfId="8588" applyNumberFormat="1" applyFont="1" applyFill="1" applyBorder="1" applyAlignment="1">
      <alignment vertical="center"/>
    </xf>
    <xf numFmtId="177" fontId="102" fillId="0" borderId="17" xfId="8588" applyNumberFormat="1" applyFont="1" applyFill="1" applyBorder="1" applyAlignment="1">
      <alignment vertical="center"/>
    </xf>
    <xf numFmtId="177" fontId="102" fillId="0" borderId="17" xfId="8588" applyNumberFormat="1" applyFont="1" applyFill="1" applyBorder="1" applyAlignment="1">
      <alignment vertical="center"/>
    </xf>
    <xf numFmtId="177" fontId="102" fillId="0" borderId="20" xfId="8588" applyNumberFormat="1" applyFont="1" applyFill="1" applyBorder="1" applyAlignment="1">
      <alignment vertical="center"/>
    </xf>
    <xf numFmtId="0" fontId="102" fillId="0" borderId="25" xfId="8588" quotePrefix="1" applyFont="1" applyFill="1" applyBorder="1" applyAlignment="1">
      <alignment horizontal="center" vertical="center" shrinkToFit="1"/>
    </xf>
    <xf numFmtId="177" fontId="94" fillId="0" borderId="0" xfId="8588" applyNumberFormat="1" applyFont="1" applyFill="1" applyBorder="1" applyAlignment="1">
      <alignment vertical="center"/>
    </xf>
    <xf numFmtId="177" fontId="102" fillId="0" borderId="0" xfId="8588" applyNumberFormat="1" applyFont="1" applyFill="1" applyBorder="1" applyAlignment="1">
      <alignment horizontal="center" vertical="center" wrapText="1"/>
    </xf>
    <xf numFmtId="0" fontId="102" fillId="0" borderId="0" xfId="8588" quotePrefix="1" applyFont="1" applyFill="1" applyBorder="1" applyAlignment="1">
      <alignment horizontal="center" vertical="center" shrinkToFit="1"/>
    </xf>
    <xf numFmtId="0" fontId="99" fillId="0" borderId="0" xfId="8588" quotePrefix="1" applyFont="1" applyFill="1" applyBorder="1" applyAlignment="1">
      <alignment horizontal="right" vertical="center"/>
    </xf>
    <xf numFmtId="176" fontId="99" fillId="0" borderId="0" xfId="8588" applyNumberFormat="1" applyFont="1" applyFill="1" applyBorder="1" applyAlignment="1">
      <alignment vertical="center"/>
    </xf>
    <xf numFmtId="176" fontId="3" fillId="0" borderId="0" xfId="8588" applyNumberFormat="1" applyFont="1" applyFill="1" applyBorder="1" applyAlignment="1">
      <alignment vertical="center"/>
    </xf>
  </cellXfs>
  <cellStyles count="8589">
    <cellStyle name="??&amp;O?&amp;H?_x0008__x000f__x0007_?_x0007__x0001__x0001_" xfId="716"/>
    <cellStyle name="??&amp;O?&amp;H?_x0008_??_x0007__x0001__x0001_" xfId="717"/>
    <cellStyle name="_Book1" xfId="718"/>
    <cellStyle name="_Capex Tracking Control Sheet -ADMIN " xfId="719"/>
    <cellStyle name="_Project tracking Puri (Diana) per March'06 " xfId="720"/>
    <cellStyle name="_Recon with FAR " xfId="721"/>
    <cellStyle name="_금융점포(광주)" xfId="722"/>
    <cellStyle name="_은행별 점포현황(202011년12월말기준)" xfId="723"/>
    <cellStyle name="¤@?e_TEST-1 " xfId="724"/>
    <cellStyle name="20% - Accent1" xfId="725"/>
    <cellStyle name="20% - Accent2" xfId="726"/>
    <cellStyle name="20% - Accent3" xfId="727"/>
    <cellStyle name="20% - Accent4" xfId="728"/>
    <cellStyle name="20% - Accent5" xfId="729"/>
    <cellStyle name="20% - Accent6" xfId="730"/>
    <cellStyle name="20% - 강조색1 2" xfId="310"/>
    <cellStyle name="20% - 강조색1 2 10" xfId="5890"/>
    <cellStyle name="20% - 강조색1 2 11" xfId="6419"/>
    <cellStyle name="20% - 강조색1 2 12" xfId="7286"/>
    <cellStyle name="20% - 강조색1 2 13" xfId="5203"/>
    <cellStyle name="20% - 강조색1 2 14" xfId="8329"/>
    <cellStyle name="20% - 강조색1 2 2" xfId="534"/>
    <cellStyle name="20% - 강조색1 2 3" xfId="731"/>
    <cellStyle name="20% - 강조색1 2 3 2" xfId="1550"/>
    <cellStyle name="20% - 강조색1 2 3 2 2" xfId="4312"/>
    <cellStyle name="20% - 강조색1 2 3 2 2 2" xfId="4844"/>
    <cellStyle name="20% - 강조색1 2 3 2 2 3" xfId="5160"/>
    <cellStyle name="20% - 강조색1 2 3 2 2 4" xfId="7821"/>
    <cellStyle name="20% - 강조색1 2 3 2 3" xfId="6444"/>
    <cellStyle name="20% - 강조색1 2 3 2 4" xfId="6631"/>
    <cellStyle name="20% - 강조색1 2 3 2 5" xfId="6225"/>
    <cellStyle name="20% - 강조색1 2 3 2 6" xfId="7275"/>
    <cellStyle name="20% - 강조색1 2 3 2 7" xfId="5121"/>
    <cellStyle name="20% - 강조색1 2 3 2 8" xfId="5138"/>
    <cellStyle name="20% - 강조색1 2 3 3" xfId="4019"/>
    <cellStyle name="20% - 강조색1 2 3 3 2" xfId="6002"/>
    <cellStyle name="20% - 강조색1 2 3 3 3" xfId="8090"/>
    <cellStyle name="20% - 강조색1 2 3 3 4" xfId="8348"/>
    <cellStyle name="20% - 강조색1 2 3 4" xfId="6672"/>
    <cellStyle name="20% - 강조색1 2 3 5" xfId="6612"/>
    <cellStyle name="20% - 강조색1 2 3 6" xfId="6649"/>
    <cellStyle name="20% - 강조색1 2 3 7" xfId="5443"/>
    <cellStyle name="20% - 강조색1 2 3 8" xfId="5375"/>
    <cellStyle name="20% - 강조색1 2 4" xfId="1958"/>
    <cellStyle name="20% - 강조색1 2 5" xfId="2338"/>
    <cellStyle name="20% - 강조색1 2 6" xfId="2715"/>
    <cellStyle name="20% - 강조색1 2 7" xfId="3079"/>
    <cellStyle name="20% - 강조색1 2 8" xfId="3398"/>
    <cellStyle name="20% - 강조색1 2 9" xfId="1738"/>
    <cellStyle name="20% - 강조색1 2 9 2" xfId="4430"/>
    <cellStyle name="20% - 강조색1 2 9 3" xfId="5570"/>
    <cellStyle name="20% - 강조색1 2 9 4" xfId="7721"/>
    <cellStyle name="20% - 강조색1 3" xfId="361"/>
    <cellStyle name="20% - 강조색1 3 10" xfId="6885"/>
    <cellStyle name="20% - 강조색1 3 11" xfId="6883"/>
    <cellStyle name="20% - 강조색1 3 12" xfId="4202"/>
    <cellStyle name="20% - 강조색1 3 13" xfId="7908"/>
    <cellStyle name="20% - 강조색1 3 2" xfId="732"/>
    <cellStyle name="20% - 강조색1 3 2 2" xfId="1601"/>
    <cellStyle name="20% - 강조색1 3 2 2 2" xfId="4313"/>
    <cellStyle name="20% - 강조색1 3 2 2 2 2" xfId="4888"/>
    <cellStyle name="20% - 강조색1 3 2 2 2 3" xfId="5145"/>
    <cellStyle name="20% - 강조색1 3 2 2 2 4" xfId="4241"/>
    <cellStyle name="20% - 강조색1 3 2 2 3" xfId="6489"/>
    <cellStyle name="20% - 강조색1 3 2 2 4" xfId="3977"/>
    <cellStyle name="20% - 강조색1 3 2 2 5" xfId="5896"/>
    <cellStyle name="20% - 강조색1 3 2 2 6" xfId="6845"/>
    <cellStyle name="20% - 강조색1 3 2 2 7" xfId="4751"/>
    <cellStyle name="20% - 강조색1 3 2 2 8" xfId="5790"/>
    <cellStyle name="20% - 강조색1 3 2 3" xfId="4068"/>
    <cellStyle name="20% - 강조색1 3 2 3 2" xfId="6003"/>
    <cellStyle name="20% - 강조색1 3 2 3 3" xfId="8091"/>
    <cellStyle name="20% - 강조색1 3 2 3 4" xfId="8246"/>
    <cellStyle name="20% - 강조색1 3 2 4" xfId="6408"/>
    <cellStyle name="20% - 강조색1 3 2 5" xfId="6791"/>
    <cellStyle name="20% - 강조색1 3 2 6" xfId="7094"/>
    <cellStyle name="20% - 강조색1 3 2 7" xfId="3799"/>
    <cellStyle name="20% - 강조색1 3 2 8" xfId="7754"/>
    <cellStyle name="20% - 강조색1 3 3" xfId="2011"/>
    <cellStyle name="20% - 강조색1 3 4" xfId="2391"/>
    <cellStyle name="20% - 강조색1 3 5" xfId="2765"/>
    <cellStyle name="20% - 강조색1 3 6" xfId="3126"/>
    <cellStyle name="20% - 강조색1 3 7" xfId="3442"/>
    <cellStyle name="20% - 강조색1 3 8" xfId="1737"/>
    <cellStyle name="20% - 강조색1 3 8 2" xfId="3908"/>
    <cellStyle name="20% - 강조색1 3 8 3" xfId="5448"/>
    <cellStyle name="20% - 강조색1 3 8 4" xfId="7861"/>
    <cellStyle name="20% - 강조색1 3 9" xfId="6857"/>
    <cellStyle name="20% - 강조색1 4" xfId="579"/>
    <cellStyle name="20% - 강조색1 4 2" xfId="1011"/>
    <cellStyle name="20% - 강조색1 4 2 2" xfId="4234"/>
    <cellStyle name="20% - 강조색1 4 2 2 2" xfId="4521"/>
    <cellStyle name="20% - 강조색1 4 2 2 3" xfId="4596"/>
    <cellStyle name="20% - 강조색1 4 2 2 4" xfId="8303"/>
    <cellStyle name="20% - 강조색1 4 2 3" xfId="6173"/>
    <cellStyle name="20% - 강조색1 4 2 4" xfId="7148"/>
    <cellStyle name="20% - 강조색1 4 2 5" xfId="7374"/>
    <cellStyle name="20% - 강조색1 4 2 6" xfId="7573"/>
    <cellStyle name="20% - 강조색1 4 2 7" xfId="5213"/>
    <cellStyle name="20% - 강조색1 4 2 8" xfId="5086"/>
    <cellStyle name="20% - 강조색1 4 3" xfId="3841"/>
    <cellStyle name="20% - 강조색1 4 3 2" xfId="5937"/>
    <cellStyle name="20% - 강조색1 4 3 3" xfId="8044"/>
    <cellStyle name="20% - 강조색1 4 3 4" xfId="8347"/>
    <cellStyle name="20% - 강조색1 4 4" xfId="7166"/>
    <cellStyle name="20% - 강조색1 4 5" xfId="6001"/>
    <cellStyle name="20% - 강조색1 4 6" xfId="7317"/>
    <cellStyle name="20% - 강조색1 4 7" xfId="5261"/>
    <cellStyle name="20% - 강조색1 4 8" xfId="7766"/>
    <cellStyle name="20% - 강조색1 5" xfId="702"/>
    <cellStyle name="20% - 강조색1 6" xfId="1739"/>
    <cellStyle name="20% - 강조색1 7" xfId="5404"/>
    <cellStyle name="20% - 강조색1 8" xfId="4663"/>
    <cellStyle name="20% - 강조색2 2" xfId="311"/>
    <cellStyle name="20% - 강조색2 2 10" xfId="7347"/>
    <cellStyle name="20% - 강조색2 2 11" xfId="7552"/>
    <cellStyle name="20% - 강조색2 2 12" xfId="7689"/>
    <cellStyle name="20% - 강조색2 2 13" xfId="5734"/>
    <cellStyle name="20% - 강조색2 2 14" xfId="7712"/>
    <cellStyle name="20% - 강조색2 2 2" xfId="535"/>
    <cellStyle name="20% - 강조색2 2 3" xfId="733"/>
    <cellStyle name="20% - 강조색2 2 3 2" xfId="1551"/>
    <cellStyle name="20% - 강조색2 2 3 2 2" xfId="4314"/>
    <cellStyle name="20% - 강조색2 2 3 2 2 2" xfId="4845"/>
    <cellStyle name="20% - 강조색2 2 3 2 2 3" xfId="5690"/>
    <cellStyle name="20% - 강조색2 2 3 2 2 4" xfId="7729"/>
    <cellStyle name="20% - 강조색2 2 3 2 3" xfId="6445"/>
    <cellStyle name="20% - 강조색2 2 3 2 4" xfId="6371"/>
    <cellStyle name="20% - 강조색2 2 3 2 5" xfId="6959"/>
    <cellStyle name="20% - 강조색2 2 3 2 6" xfId="7209"/>
    <cellStyle name="20% - 강조색2 2 3 2 7" xfId="5041"/>
    <cellStyle name="20% - 강조색2 2 3 2 8" xfId="7935"/>
    <cellStyle name="20% - 강조색2 2 3 3" xfId="4020"/>
    <cellStyle name="20% - 강조색2 2 3 3 2" xfId="6004"/>
    <cellStyle name="20% - 강조색2 2 3 3 3" xfId="8092"/>
    <cellStyle name="20% - 강조색2 2 3 3 4" xfId="8130"/>
    <cellStyle name="20% - 강조색2 2 3 4" xfId="6285"/>
    <cellStyle name="20% - 강조색2 2 3 5" xfId="7282"/>
    <cellStyle name="20% - 강조색2 2 3 6" xfId="7494"/>
    <cellStyle name="20% - 강조색2 2 3 7" xfId="5248"/>
    <cellStyle name="20% - 강조색2 2 3 8" xfId="5263"/>
    <cellStyle name="20% - 강조색2 2 4" xfId="1959"/>
    <cellStyle name="20% - 강조색2 2 5" xfId="2339"/>
    <cellStyle name="20% - 강조색2 2 6" xfId="2716"/>
    <cellStyle name="20% - 강조색2 2 7" xfId="3080"/>
    <cellStyle name="20% - 강조색2 2 8" xfId="3399"/>
    <cellStyle name="20% - 강조색2 2 9" xfId="1735"/>
    <cellStyle name="20% - 강조색2 2 9 2" xfId="4429"/>
    <cellStyle name="20% - 강조색2 2 9 3" xfId="3764"/>
    <cellStyle name="20% - 강조색2 2 9 4" xfId="7825"/>
    <cellStyle name="20% - 강조색2 3" xfId="362"/>
    <cellStyle name="20% - 강조색2 3 10" xfId="6925"/>
    <cellStyle name="20% - 강조색2 3 11" xfId="6909"/>
    <cellStyle name="20% - 강조색2 3 12" xfId="5403"/>
    <cellStyle name="20% - 강조색2 3 13" xfId="5494"/>
    <cellStyle name="20% - 강조색2 3 2" xfId="735"/>
    <cellStyle name="20% - 강조색2 3 2 2" xfId="1602"/>
    <cellStyle name="20% - 강조색2 3 2 2 2" xfId="4315"/>
    <cellStyle name="20% - 강조색2 3 2 2 2 2" xfId="4889"/>
    <cellStyle name="20% - 강조색2 3 2 2 2 3" xfId="4692"/>
    <cellStyle name="20% - 강조색2 3 2 2 2 4" xfId="4748"/>
    <cellStyle name="20% - 강조색2 3 2 2 3" xfId="6490"/>
    <cellStyle name="20% - 강조색2 3 2 2 4" xfId="7055"/>
    <cellStyle name="20% - 강조색2 3 2 2 5" xfId="4014"/>
    <cellStyle name="20% - 강조색2 3 2 2 6" xfId="5916"/>
    <cellStyle name="20% - 강조색2 3 2 2 7" xfId="4773"/>
    <cellStyle name="20% - 강조색2 3 2 2 8" xfId="7836"/>
    <cellStyle name="20% - 강조색2 3 2 3" xfId="4069"/>
    <cellStyle name="20% - 강조색2 3 2 3 2" xfId="6005"/>
    <cellStyle name="20% - 강조색2 3 2 3 3" xfId="8093"/>
    <cellStyle name="20% - 강조색2 3 2 3 4" xfId="8383"/>
    <cellStyle name="20% - 강조색2 3 2 4" xfId="4462"/>
    <cellStyle name="20% - 강조색2 3 2 5" xfId="6320"/>
    <cellStyle name="20% - 강조색2 3 2 6" xfId="7131"/>
    <cellStyle name="20% - 강조색2 3 2 7" xfId="5765"/>
    <cellStyle name="20% - 강조색2 3 2 8" xfId="5517"/>
    <cellStyle name="20% - 강조색2 3 3" xfId="2012"/>
    <cellStyle name="20% - 강조색2 3 4" xfId="2392"/>
    <cellStyle name="20% - 강조색2 3 5" xfId="2766"/>
    <cellStyle name="20% - 강조색2 3 6" xfId="3127"/>
    <cellStyle name="20% - 강조색2 3 7" xfId="3443"/>
    <cellStyle name="20% - 강조색2 3 8" xfId="1734"/>
    <cellStyle name="20% - 강조색2 3 8 2" xfId="4387"/>
    <cellStyle name="20% - 강조색2 3 8 3" xfId="5568"/>
    <cellStyle name="20% - 강조색2 3 8 4" xfId="5669"/>
    <cellStyle name="20% - 강조색2 3 9" xfId="6696"/>
    <cellStyle name="20% - 강조색2 4" xfId="581"/>
    <cellStyle name="20% - 강조색2 4 2" xfId="1012"/>
    <cellStyle name="20% - 강조색2 4 2 2" xfId="4235"/>
    <cellStyle name="20% - 강조색2 4 2 2 2" xfId="4522"/>
    <cellStyle name="20% - 강조색2 4 2 2 3" xfId="3755"/>
    <cellStyle name="20% - 강조색2 4 2 2 4" xfId="7924"/>
    <cellStyle name="20% - 강조색2 4 2 3" xfId="6174"/>
    <cellStyle name="20% - 강조색2 4 2 4" xfId="6984"/>
    <cellStyle name="20% - 강조색2 4 2 5" xfId="6901"/>
    <cellStyle name="20% - 강조색2 4 2 6" xfId="6088"/>
    <cellStyle name="20% - 강조색2 4 2 7" xfId="5048"/>
    <cellStyle name="20% - 강조색2 4 2 8" xfId="7941"/>
    <cellStyle name="20% - 강조색2 4 3" xfId="3842"/>
    <cellStyle name="20% - 강조색2 4 3 2" xfId="5938"/>
    <cellStyle name="20% - 강조색2 4 3 3" xfId="8045"/>
    <cellStyle name="20% - 강조색2 4 3 4" xfId="8243"/>
    <cellStyle name="20% - 강조색2 4 4" xfId="6843"/>
    <cellStyle name="20% - 강조색2 4 5" xfId="4001"/>
    <cellStyle name="20% - 강조색2 4 6" xfId="6868"/>
    <cellStyle name="20% - 강조색2 4 7" xfId="5081"/>
    <cellStyle name="20% - 강조색2 4 8" xfId="628"/>
    <cellStyle name="20% - 강조색2 5" xfId="710"/>
    <cellStyle name="20% - 강조색2 6" xfId="1736"/>
    <cellStyle name="20% - 강조색2 7" xfId="5867"/>
    <cellStyle name="20% - 강조색2 8" xfId="7808"/>
    <cellStyle name="20% - 강조색3 2" xfId="312"/>
    <cellStyle name="20% - 강조색3 2 10" xfId="7187"/>
    <cellStyle name="20% - 강조색3 2 11" xfId="7435"/>
    <cellStyle name="20% - 강조색3 2 12" xfId="7621"/>
    <cellStyle name="20% - 강조색3 2 13" xfId="4515"/>
    <cellStyle name="20% - 강조색3 2 14" xfId="8257"/>
    <cellStyle name="20% - 강조색3 2 2" xfId="536"/>
    <cellStyle name="20% - 강조색3 2 3" xfId="736"/>
    <cellStyle name="20% - 강조색3 2 3 2" xfId="1552"/>
    <cellStyle name="20% - 강조색3 2 3 2 2" xfId="4316"/>
    <cellStyle name="20% - 강조색3 2 3 2 2 2" xfId="4846"/>
    <cellStyle name="20% - 강조색3 2 3 2 2 3" xfId="5486"/>
    <cellStyle name="20% - 강조색3 2 3 2 2 4" xfId="671"/>
    <cellStyle name="20% - 강조색3 2 3 2 3" xfId="6446"/>
    <cellStyle name="20% - 강조색3 2 3 2 4" xfId="6239"/>
    <cellStyle name="20% - 강조색3 2 3 2 5" xfId="6262"/>
    <cellStyle name="20% - 강조색3 2 3 2 6" xfId="6258"/>
    <cellStyle name="20% - 강조색3 2 3 2 7" xfId="4615"/>
    <cellStyle name="20% - 강조색3 2 3 2 8" xfId="7736"/>
    <cellStyle name="20% - 강조색3 2 3 3" xfId="4021"/>
    <cellStyle name="20% - 강조색3 2 3 3 2" xfId="6006"/>
    <cellStyle name="20% - 강조색3 2 3 3 3" xfId="8094"/>
    <cellStyle name="20% - 강조색3 2 3 3 4" xfId="3807"/>
    <cellStyle name="20% - 강조색3 2 3 4" xfId="7316"/>
    <cellStyle name="20% - 강조색3 2 3 5" xfId="7526"/>
    <cellStyle name="20% - 강조색3 2 3 6" xfId="7663"/>
    <cellStyle name="20% - 강조색3 2 3 7" xfId="5069"/>
    <cellStyle name="20% - 강조색3 2 3 8" xfId="7957"/>
    <cellStyle name="20% - 강조색3 2 4" xfId="1960"/>
    <cellStyle name="20% - 강조색3 2 5" xfId="2340"/>
    <cellStyle name="20% - 강조색3 2 6" xfId="2717"/>
    <cellStyle name="20% - 강조색3 2 7" xfId="3081"/>
    <cellStyle name="20% - 강조색3 2 8" xfId="3400"/>
    <cellStyle name="20% - 강조색3 2 9" xfId="1732"/>
    <cellStyle name="20% - 강조색3 2 9 2" xfId="4428"/>
    <cellStyle name="20% - 강조색3 2 9 3" xfId="4603"/>
    <cellStyle name="20% - 강조색3 2 9 4" xfId="7916"/>
    <cellStyle name="20% - 강조색3 3" xfId="363"/>
    <cellStyle name="20% - 강조색3 3 10" xfId="7407"/>
    <cellStyle name="20% - 강조색3 3 11" xfId="7597"/>
    <cellStyle name="20% - 강조색3 3 12" xfId="5866"/>
    <cellStyle name="20% - 강조색3 3 13" xfId="8375"/>
    <cellStyle name="20% - 강조색3 3 2" xfId="738"/>
    <cellStyle name="20% - 강조색3 3 2 2" xfId="1603"/>
    <cellStyle name="20% - 강조색3 3 2 2 2" xfId="4317"/>
    <cellStyle name="20% - 강조색3 3 2 2 2 2" xfId="4890"/>
    <cellStyle name="20% - 강조색3 3 2 2 2 3" xfId="4727"/>
    <cellStyle name="20% - 강조색3 3 2 2 2 4" xfId="5090"/>
    <cellStyle name="20% - 강조색3 3 2 2 3" xfId="6491"/>
    <cellStyle name="20% - 강조색3 3 2 2 4" xfId="7132"/>
    <cellStyle name="20% - 강조색3 3 2 2 5" xfId="7224"/>
    <cellStyle name="20% - 강조색3 3 2 2 6" xfId="7459"/>
    <cellStyle name="20% - 강조색3 3 2 2 7" xfId="3776"/>
    <cellStyle name="20% - 강조색3 3 2 2 8" xfId="658"/>
    <cellStyle name="20% - 강조색3 3 2 3" xfId="4070"/>
    <cellStyle name="20% - 강조색3 3 2 3 2" xfId="6007"/>
    <cellStyle name="20% - 강조색3 3 2 3 3" xfId="8095"/>
    <cellStyle name="20% - 강조색3 3 2 3 4" xfId="8230"/>
    <cellStyle name="20% - 강조색3 3 2 4" xfId="7162"/>
    <cellStyle name="20% - 강조색3 3 2 5" xfId="7058"/>
    <cellStyle name="20% - 강조색3 3 2 6" xfId="4015"/>
    <cellStyle name="20% - 강조색3 3 2 7" xfId="5614"/>
    <cellStyle name="20% - 강조색3 3 2 8" xfId="5668"/>
    <cellStyle name="20% - 강조색3 3 3" xfId="2013"/>
    <cellStyle name="20% - 강조색3 3 4" xfId="2393"/>
    <cellStyle name="20% - 강조색3 3 5" xfId="2767"/>
    <cellStyle name="20% - 강조색3 3 6" xfId="3128"/>
    <cellStyle name="20% - 강조색3 3 7" xfId="3444"/>
    <cellStyle name="20% - 강조색3 3 8" xfId="1731"/>
    <cellStyle name="20% - 강조색3 3 8 2" xfId="3907"/>
    <cellStyle name="20% - 강조색3 3 8 3" xfId="5623"/>
    <cellStyle name="20% - 강조색3 3 8 4" xfId="7960"/>
    <cellStyle name="20% - 강조색3 3 9" xfId="6432"/>
    <cellStyle name="20% - 강조색3 4" xfId="583"/>
    <cellStyle name="20% - 강조색3 4 2" xfId="1013"/>
    <cellStyle name="20% - 강조색3 4 2 2" xfId="4236"/>
    <cellStyle name="20% - 강조색3 4 2 2 2" xfId="4523"/>
    <cellStyle name="20% - 강조색3 4 2 2 3" xfId="5746"/>
    <cellStyle name="20% - 강조색3 4 2 2 4" xfId="7816"/>
    <cellStyle name="20% - 강조색3 4 2 3" xfId="6175"/>
    <cellStyle name="20% - 강조색3 4 2 4" xfId="6824"/>
    <cellStyle name="20% - 강조색3 4 2 5" xfId="4209"/>
    <cellStyle name="20% - 강조색3 4 2 6" xfId="6307"/>
    <cellStyle name="20% - 강조색3 4 2 7" xfId="4782"/>
    <cellStyle name="20% - 강조색3 4 2 8" xfId="7842"/>
    <cellStyle name="20% - 강조색3 4 3" xfId="3843"/>
    <cellStyle name="20% - 강조색3 4 3 2" xfId="5939"/>
    <cellStyle name="20% - 강조색3 4 3 3" xfId="8046"/>
    <cellStyle name="20% - 강조색3 4 3 4" xfId="8277"/>
    <cellStyle name="20% - 강조색3 4 4" xfId="6678"/>
    <cellStyle name="20% - 강조색3 4 5" xfId="5993"/>
    <cellStyle name="20% - 강조색3 4 6" xfId="6288"/>
    <cellStyle name="20% - 강조색3 4 7" xfId="4816"/>
    <cellStyle name="20% - 강조색3 4 8" xfId="5679"/>
    <cellStyle name="20% - 강조색3 5" xfId="709"/>
    <cellStyle name="20% - 강조색3 6" xfId="1733"/>
    <cellStyle name="20% - 강조색3 7" xfId="5201"/>
    <cellStyle name="20% - 강조색3 8" xfId="3786"/>
    <cellStyle name="20% - 강조색4 2" xfId="313"/>
    <cellStyle name="20% - 강조색4 2 10" xfId="7029"/>
    <cellStyle name="20% - 강조색4 2 11" xfId="7067"/>
    <cellStyle name="20% - 강조색4 2 12" xfId="4188"/>
    <cellStyle name="20% - 강조색4 2 13" xfId="5579"/>
    <cellStyle name="20% - 강조색4 2 14" xfId="7907"/>
    <cellStyle name="20% - 강조색4 2 2" xfId="537"/>
    <cellStyle name="20% - 강조색4 2 3" xfId="739"/>
    <cellStyle name="20% - 강조색4 2 3 2" xfId="1553"/>
    <cellStyle name="20% - 강조색4 2 3 2 2" xfId="4318"/>
    <cellStyle name="20% - 강조색4 2 3 2 2 2" xfId="4847"/>
    <cellStyle name="20% - 강조색4 2 3 2 2 3" xfId="5008"/>
    <cellStyle name="20% - 강조색4 2 3 2 2 4" xfId="3723"/>
    <cellStyle name="20% - 강조색4 2 3 2 3" xfId="6447"/>
    <cellStyle name="20% - 강조색4 2 3 2 4" xfId="3974"/>
    <cellStyle name="20% - 강조색4 2 3 2 5" xfId="7036"/>
    <cellStyle name="20% - 강조색4 2 3 2 6" xfId="6054"/>
    <cellStyle name="20% - 강조색4 2 3 2 7" xfId="5565"/>
    <cellStyle name="20% - 강조색4 2 3 2 8" xfId="5509"/>
    <cellStyle name="20% - 강조색4 2 3 3" xfId="4022"/>
    <cellStyle name="20% - 강조색4 2 3 3 2" xfId="6008"/>
    <cellStyle name="20% - 강조색4 2 3 3 3" xfId="8096"/>
    <cellStyle name="20% - 강조색4 2 3 3 4" xfId="8401"/>
    <cellStyle name="20% - 강조색4 2 3 4" xfId="7000"/>
    <cellStyle name="20% - 강조색4 2 3 5" xfId="7365"/>
    <cellStyle name="20% - 강조색4 2 3 6" xfId="7566"/>
    <cellStyle name="20% - 강조색4 2 3 7" xfId="4805"/>
    <cellStyle name="20% - 강조색4 2 3 8" xfId="7858"/>
    <cellStyle name="20% - 강조색4 2 4" xfId="1961"/>
    <cellStyle name="20% - 강조색4 2 5" xfId="2341"/>
    <cellStyle name="20% - 강조색4 2 6" xfId="2718"/>
    <cellStyle name="20% - 강조색4 2 7" xfId="3082"/>
    <cellStyle name="20% - 강조색4 2 8" xfId="3401"/>
    <cellStyle name="20% - 강조색4 2 9" xfId="1729"/>
    <cellStyle name="20% - 강조색4 2 9 2" xfId="4427"/>
    <cellStyle name="20% - 강조색4 2 9 3" xfId="4760"/>
    <cellStyle name="20% - 강조색4 2 9 4" xfId="4657"/>
    <cellStyle name="20% - 강조색4 3" xfId="364"/>
    <cellStyle name="20% - 강조색4 3 10" xfId="6641"/>
    <cellStyle name="20% - 강조색4 3 11" xfId="7136"/>
    <cellStyle name="20% - 강조색4 3 12" xfId="5200"/>
    <cellStyle name="20% - 강조색4 3 13" xfId="7711"/>
    <cellStyle name="20% - 강조색4 3 2" xfId="741"/>
    <cellStyle name="20% - 강조색4 3 2 2" xfId="1604"/>
    <cellStyle name="20% - 강조색4 3 2 2 2" xfId="4319"/>
    <cellStyle name="20% - 강조색4 3 2 2 2 2" xfId="4891"/>
    <cellStyle name="20% - 강조색4 3 2 2 2 3" xfId="4569"/>
    <cellStyle name="20% - 강조색4 3 2 2 2 4" xfId="7929"/>
    <cellStyle name="20% - 강조색4 3 2 2 3" xfId="6492"/>
    <cellStyle name="20% - 강조색4 3 2 2 4" xfId="6784"/>
    <cellStyle name="20% - 강조색4 3 2 2 5" xfId="7079"/>
    <cellStyle name="20% - 강조색4 3 2 2 6" xfId="7065"/>
    <cellStyle name="20% - 강조색4 3 2 2 7" xfId="5586"/>
    <cellStyle name="20% - 강조색4 3 2 2 8" xfId="3741"/>
    <cellStyle name="20% - 강조색4 3 2 3" xfId="4071"/>
    <cellStyle name="20% - 강조색4 3 2 3 2" xfId="6009"/>
    <cellStyle name="20% - 강조색4 3 2 3 3" xfId="8097"/>
    <cellStyle name="20% - 강조색4 3 2 3 4" xfId="7987"/>
    <cellStyle name="20% - 강조색4 3 2 4" xfId="6840"/>
    <cellStyle name="20% - 강조색4 3 2 5" xfId="6331"/>
    <cellStyle name="20% - 강조색4 3 2 6" xfId="6544"/>
    <cellStyle name="20% - 강조색4 3 2 7" xfId="5438"/>
    <cellStyle name="20% - 강조색4 3 2 8" xfId="4577"/>
    <cellStyle name="20% - 강조색4 3 3" xfId="2014"/>
    <cellStyle name="20% - 강조색4 3 4" xfId="2394"/>
    <cellStyle name="20% - 강조색4 3 5" xfId="2768"/>
    <cellStyle name="20% - 강조색4 3 6" xfId="3129"/>
    <cellStyle name="20% - 강조색4 3 7" xfId="3445"/>
    <cellStyle name="20% - 강조색4 3 8" xfId="1728"/>
    <cellStyle name="20% - 강조색4 3 8 2" xfId="3906"/>
    <cellStyle name="20% - 강조색4 3 8 3" xfId="5774"/>
    <cellStyle name="20% - 강조색4 3 8 4" xfId="4174"/>
    <cellStyle name="20% - 강조색4 3 9" xfId="6314"/>
    <cellStyle name="20% - 강조색4 4" xfId="585"/>
    <cellStyle name="20% - 강조색4 4 2" xfId="1014"/>
    <cellStyle name="20% - 강조색4 4 2 2" xfId="4237"/>
    <cellStyle name="20% - 강조색4 4 2 2 2" xfId="4524"/>
    <cellStyle name="20% - 강조색4 4 2 2 3" xfId="5382"/>
    <cellStyle name="20% - 강조색4 4 2 2 4" xfId="5504"/>
    <cellStyle name="20% - 강조색4 4 2 3" xfId="6176"/>
    <cellStyle name="20% - 강조색4 4 2 4" xfId="6655"/>
    <cellStyle name="20% - 강조색4 4 2 5" xfId="3990"/>
    <cellStyle name="20% - 강조색4 4 2 6" xfId="7420"/>
    <cellStyle name="20% - 강조색4 4 2 7" xfId="4620"/>
    <cellStyle name="20% - 강조색4 4 2 8" xfId="7743"/>
    <cellStyle name="20% - 강조색4 4 3" xfId="3844"/>
    <cellStyle name="20% - 강조색4 4 3 2" xfId="5940"/>
    <cellStyle name="20% - 강조색4 4 3 3" xfId="8047"/>
    <cellStyle name="20% - 강조색4 4 3 4" xfId="8028"/>
    <cellStyle name="20% - 강조색4 4 4" xfId="6414"/>
    <cellStyle name="20% - 강조색4 4 5" xfId="6242"/>
    <cellStyle name="20% - 강조색4 4 6" xfId="6806"/>
    <cellStyle name="20% - 강조색4 4 7" xfId="4651"/>
    <cellStyle name="20% - 강조색4 4 8" xfId="4576"/>
    <cellStyle name="20% - 강조색4 5" xfId="708"/>
    <cellStyle name="20% - 강조색4 6" xfId="989"/>
    <cellStyle name="20% - 강조색4 7" xfId="5733"/>
    <cellStyle name="20% - 강조색4 8" xfId="8007"/>
    <cellStyle name="20% - 강조색5 2" xfId="314"/>
    <cellStyle name="20% - 강조색5 2 10" xfId="6862"/>
    <cellStyle name="20% - 강조색5 2 11" xfId="5934"/>
    <cellStyle name="20% - 강조색5 2 12" xfId="6415"/>
    <cellStyle name="20% - 강조색5 2 13" xfId="4201"/>
    <cellStyle name="20% - 강조색5 2 14" xfId="3756"/>
    <cellStyle name="20% - 강조색5 2 2" xfId="538"/>
    <cellStyle name="20% - 강조색5 2 3" xfId="742"/>
    <cellStyle name="20% - 강조색5 2 3 2" xfId="1554"/>
    <cellStyle name="20% - 강조색5 2 3 2 2" xfId="4320"/>
    <cellStyle name="20% - 강조색5 2 3 2 2 2" xfId="4848"/>
    <cellStyle name="20% - 강조색5 2 3 2 2 3" xfId="4706"/>
    <cellStyle name="20% - 강조색5 2 3 2 2 4" xfId="5735"/>
    <cellStyle name="20% - 강조색5 2 3 2 3" xfId="6448"/>
    <cellStyle name="20% - 강조색5 2 3 2 4" xfId="6789"/>
    <cellStyle name="20% - 강조색5 2 3 2 5" xfId="3997"/>
    <cellStyle name="20% - 강조색5 2 3 2 6" xfId="7272"/>
    <cellStyle name="20% - 강조색5 2 3 2 7" xfId="5194"/>
    <cellStyle name="20% - 강조색5 2 3 2 8" xfId="5377"/>
    <cellStyle name="20% - 강조색5 2 3 3" xfId="4023"/>
    <cellStyle name="20% - 강조색5 2 3 3 2" xfId="6010"/>
    <cellStyle name="20% - 강조색5 2 3 3 3" xfId="8098"/>
    <cellStyle name="20% - 강조색5 2 3 3 4" xfId="7887"/>
    <cellStyle name="20% - 강조색5 2 3 4" xfId="6671"/>
    <cellStyle name="20% - 강조색5 2 3 5" xfId="6923"/>
    <cellStyle name="20% - 강조색5 2 3 6" xfId="6747"/>
    <cellStyle name="20% - 강조색5 2 3 7" xfId="4641"/>
    <cellStyle name="20% - 강조색5 2 3 8" xfId="7758"/>
    <cellStyle name="20% - 강조색5 2 4" xfId="1962"/>
    <cellStyle name="20% - 강조색5 2 5" xfId="2342"/>
    <cellStyle name="20% - 강조색5 2 6" xfId="2719"/>
    <cellStyle name="20% - 강조색5 2 7" xfId="3083"/>
    <cellStyle name="20% - 강조색5 2 8" xfId="3402"/>
    <cellStyle name="20% - 강조색5 2 9" xfId="1726"/>
    <cellStyle name="20% - 강조색5 2 9 2" xfId="4426"/>
    <cellStyle name="20% - 강조색5 2 9 3" xfId="5029"/>
    <cellStyle name="20% - 강조색5 2 9 4" xfId="3749"/>
    <cellStyle name="20% - 강조색5 3" xfId="365"/>
    <cellStyle name="20% - 강조색5 3 10" xfId="6703"/>
    <cellStyle name="20% - 강조색5 3 11" xfId="7095"/>
    <cellStyle name="20% - 강조색5 3 12" xfId="5732"/>
    <cellStyle name="20% - 강조색5 3 13" xfId="8373"/>
    <cellStyle name="20% - 강조색5 3 2" xfId="743"/>
    <cellStyle name="20% - 강조색5 3 2 2" xfId="1605"/>
    <cellStyle name="20% - 강조색5 3 2 2 2" xfId="4321"/>
    <cellStyle name="20% - 강조색5 3 2 2 2 2" xfId="4892"/>
    <cellStyle name="20% - 강조색5 3 2 2 2 3" xfId="3733"/>
    <cellStyle name="20% - 강조색5 3 2 2 2 4" xfId="5501"/>
    <cellStyle name="20% - 강조색5 3 2 2 3" xfId="6493"/>
    <cellStyle name="20% - 강조색5 3 2 2 4" xfId="6617"/>
    <cellStyle name="20% - 강조색5 3 2 2 5" xfId="6607"/>
    <cellStyle name="20% - 강조색5 3 2 2 6" xfId="7087"/>
    <cellStyle name="20% - 강조색5 3 2 2 7" xfId="4946"/>
    <cellStyle name="20% - 강조색5 3 2 2 8" xfId="5328"/>
    <cellStyle name="20% - 강조색5 3 2 3" xfId="4072"/>
    <cellStyle name="20% - 강조색5 3 2 3 2" xfId="6011"/>
    <cellStyle name="20% - 강조색5 3 2 3 3" xfId="8099"/>
    <cellStyle name="20% - 강조색5 3 2 3 4" xfId="7788"/>
    <cellStyle name="20% - 강조색5 3 2 4" xfId="6407"/>
    <cellStyle name="20% - 강조색5 3 2 5" xfId="6957"/>
    <cellStyle name="20% - 강조색5 3 2 6" xfId="7384"/>
    <cellStyle name="20% - 강조색5 3 2 7" xfId="5242"/>
    <cellStyle name="20% - 강조색5 3 2 8" xfId="5225"/>
    <cellStyle name="20% - 강조색5 3 3" xfId="2015"/>
    <cellStyle name="20% - 강조색5 3 4" xfId="2395"/>
    <cellStyle name="20% - 강조색5 3 5" xfId="2769"/>
    <cellStyle name="20% - 강조색5 3 6" xfId="3130"/>
    <cellStyle name="20% - 강조색5 3 7" xfId="3446"/>
    <cellStyle name="20% - 강조색5 3 8" xfId="582"/>
    <cellStyle name="20% - 강조색5 3 8 2" xfId="3882"/>
    <cellStyle name="20% - 강조색5 3 8 3" xfId="5256"/>
    <cellStyle name="20% - 강조색5 3 8 4" xfId="8265"/>
    <cellStyle name="20% - 강조색5 3 9" xfId="3929"/>
    <cellStyle name="20% - 강조색5 4" xfId="586"/>
    <cellStyle name="20% - 강조색5 4 2" xfId="1015"/>
    <cellStyle name="20% - 강조색5 4 2 2" xfId="4238"/>
    <cellStyle name="20% - 강조색5 4 2 2 2" xfId="4525"/>
    <cellStyle name="20% - 강조색5 4 2 2 3" xfId="5178"/>
    <cellStyle name="20% - 강조색5 4 2 2 4" xfId="5137"/>
    <cellStyle name="20% - 강조색5 4 2 3" xfId="6177"/>
    <cellStyle name="20% - 강조색5 4 2 4" xfId="6393"/>
    <cellStyle name="20% - 강조색5 4 2 5" xfId="3971"/>
    <cellStyle name="20% - 강조색5 4 2 6" xfId="5894"/>
    <cellStyle name="20% - 강조색5 4 2 7" xfId="3784"/>
    <cellStyle name="20% - 강조색5 4 2 8" xfId="4215"/>
    <cellStyle name="20% - 강조색5 4 3" xfId="3845"/>
    <cellStyle name="20% - 강조색5 4 3 2" xfId="5941"/>
    <cellStyle name="20% - 강조색5 4 3 3" xfId="8048"/>
    <cellStyle name="20% - 강조색5 4 3 4" xfId="3806"/>
    <cellStyle name="20% - 강조색5 4 4" xfId="6296"/>
    <cellStyle name="20% - 강조색5 4 5" xfId="6380"/>
    <cellStyle name="20% - 강조색5 4 6" xfId="3970"/>
    <cellStyle name="20% - 강조색5 4 7" xfId="3817"/>
    <cellStyle name="20% - 강조색5 4 8" xfId="5838"/>
    <cellStyle name="20% - 강조색5 5" xfId="698"/>
    <cellStyle name="20% - 강조색5 6" xfId="1727"/>
    <cellStyle name="20% - 강조색5 7" xfId="4514"/>
    <cellStyle name="20% - 강조색5 8" xfId="5111"/>
    <cellStyle name="20% - 강조색6 2" xfId="315"/>
    <cellStyle name="20% - 강조색6 2 10" xfId="6702"/>
    <cellStyle name="20% - 강조색6 2 11" xfId="6722"/>
    <cellStyle name="20% - 강조색6 2 12" xfId="6122"/>
    <cellStyle name="20% - 강조색6 2 13" xfId="5401"/>
    <cellStyle name="20% - 강조색6 2 14" xfId="8425"/>
    <cellStyle name="20% - 강조색6 2 2" xfId="539"/>
    <cellStyle name="20% - 강조색6 2 3" xfId="744"/>
    <cellStyle name="20% - 강조색6 2 3 2" xfId="1555"/>
    <cellStyle name="20% - 강조색6 2 3 2 2" xfId="4322"/>
    <cellStyle name="20% - 강조색6 2 3 2 2 2" xfId="4849"/>
    <cellStyle name="20% - 강조색6 2 3 2 2 3" xfId="4687"/>
    <cellStyle name="20% - 강조색6 2 3 2 2 4" xfId="5590"/>
    <cellStyle name="20% - 강조색6 2 3 2 3" xfId="6449"/>
    <cellStyle name="20% - 강조색6 2 3 2 4" xfId="6954"/>
    <cellStyle name="20% - 강조색6 2 3 2 5" xfId="5930"/>
    <cellStyle name="20% - 강조색6 2 3 2 6" xfId="6679"/>
    <cellStyle name="20% - 강조색6 2 3 2 7" xfId="5040"/>
    <cellStyle name="20% - 강조색6 2 3 2 8" xfId="7934"/>
    <cellStyle name="20% - 강조색6 2 3 3" xfId="4024"/>
    <cellStyle name="20% - 강조색6 2 3 3 2" xfId="6012"/>
    <cellStyle name="20% - 강조색6 2 3 3 3" xfId="8100"/>
    <cellStyle name="20% - 강조색6 2 3 3 4" xfId="5125"/>
    <cellStyle name="20% - 강조색6 2 3 4" xfId="6284"/>
    <cellStyle name="20% - 강조색6 2 3 5" xfId="3964"/>
    <cellStyle name="20% - 강조색6 2 3 6" xfId="6323"/>
    <cellStyle name="20% - 강조색6 2 3 7" xfId="3803"/>
    <cellStyle name="20% - 강조색6 2 3 8" xfId="1756"/>
    <cellStyle name="20% - 강조색6 2 4" xfId="1963"/>
    <cellStyle name="20% - 강조색6 2 5" xfId="2343"/>
    <cellStyle name="20% - 강조색6 2 6" xfId="2720"/>
    <cellStyle name="20% - 강조색6 2 7" xfId="3084"/>
    <cellStyle name="20% - 강조색6 2 8" xfId="3403"/>
    <cellStyle name="20% - 강조색6 2 9" xfId="977"/>
    <cellStyle name="20% - 강조색6 2 9 2" xfId="4424"/>
    <cellStyle name="20% - 강조색6 2 9 3" xfId="5185"/>
    <cellStyle name="20% - 강조색6 2 9 4" xfId="5326"/>
    <cellStyle name="20% - 강조색6 3" xfId="366"/>
    <cellStyle name="20% - 강조색6 3 10" xfId="7545"/>
    <cellStyle name="20% - 강조색6 3 11" xfId="7682"/>
    <cellStyle name="20% - 강조색6 3 12" xfId="5865"/>
    <cellStyle name="20% - 강조색6 3 13" xfId="7906"/>
    <cellStyle name="20% - 강조색6 3 2" xfId="746"/>
    <cellStyle name="20% - 강조색6 3 2 2" xfId="1606"/>
    <cellStyle name="20% - 강조색6 3 2 2 2" xfId="4323"/>
    <cellStyle name="20% - 강조색6 3 2 2 2 2" xfId="4893"/>
    <cellStyle name="20% - 강조색6 3 2 2 2 3" xfId="5428"/>
    <cellStyle name="20% - 강조색6 3 2 2 2 4" xfId="7734"/>
    <cellStyle name="20% - 강조색6 3 2 2 3" xfId="6494"/>
    <cellStyle name="20% - 강조색6 3 2 2 4" xfId="6626"/>
    <cellStyle name="20% - 강조색6 3 2 2 5" xfId="7134"/>
    <cellStyle name="20% - 강조색6 3 2 2 6" xfId="7201"/>
    <cellStyle name="20% - 강조색6 3 2 2 7" xfId="4772"/>
    <cellStyle name="20% - 강조색6 3 2 2 8" xfId="7835"/>
    <cellStyle name="20% - 강조색6 3 2 3" xfId="4073"/>
    <cellStyle name="20% - 강조색6 3 2 3 2" xfId="6013"/>
    <cellStyle name="20% - 강조색6 3 2 3 3" xfId="8101"/>
    <cellStyle name="20% - 강조색6 3 2 3 4" xfId="5333"/>
    <cellStyle name="20% - 강조색6 3 2 4" xfId="4463"/>
    <cellStyle name="20% - 강조색6 3 2 5" xfId="6440"/>
    <cellStyle name="20% - 강조색6 3 2 6" xfId="6240"/>
    <cellStyle name="20% - 강조색6 3 2 7" xfId="5064"/>
    <cellStyle name="20% - 강조색6 3 2 8" xfId="4819"/>
    <cellStyle name="20% - 강조색6 3 3" xfId="2016"/>
    <cellStyle name="20% - 강조색6 3 4" xfId="2396"/>
    <cellStyle name="20% - 강조색6 3 5" xfId="2770"/>
    <cellStyle name="20% - 강조색6 3 6" xfId="3131"/>
    <cellStyle name="20% - 강조색6 3 7" xfId="3447"/>
    <cellStyle name="20% - 강조색6 3 8" xfId="584"/>
    <cellStyle name="20% - 강조색6 3 8 2" xfId="4386"/>
    <cellStyle name="20% - 강조색6 3 8 3" xfId="3769"/>
    <cellStyle name="20% - 강조색6 3 8 4" xfId="5296"/>
    <cellStyle name="20% - 강조색6 3 9" xfId="7340"/>
    <cellStyle name="20% - 강조색6 4" xfId="587"/>
    <cellStyle name="20% - 강조색6 4 2" xfId="1016"/>
    <cellStyle name="20% - 강조색6 4 2 2" xfId="4239"/>
    <cellStyle name="20% - 강조색6 4 2 2 2" xfId="4526"/>
    <cellStyle name="20% - 강조색6 4 2 2 3" xfId="5011"/>
    <cellStyle name="20% - 강조색6 4 2 2 4" xfId="5813"/>
    <cellStyle name="20% - 강조색6 4 2 3" xfId="6178"/>
    <cellStyle name="20% - 강조색6 4 2 4" xfId="6269"/>
    <cellStyle name="20% - 강조색6 4 2 5" xfId="6968"/>
    <cellStyle name="20% - 강조색6 4 2 6" xfId="7208"/>
    <cellStyle name="20% - 강조색6 4 2 7" xfId="5742"/>
    <cellStyle name="20% - 강조색6 4 2 8" xfId="5324"/>
    <cellStyle name="20% - 강조색6 4 3" xfId="3846"/>
    <cellStyle name="20% - 강조색6 4 3 2" xfId="5942"/>
    <cellStyle name="20% - 강조색6 4 3 3" xfId="8049"/>
    <cellStyle name="20% - 강조색6 4 3 4" xfId="8294"/>
    <cellStyle name="20% - 강조색6 4 4" xfId="3944"/>
    <cellStyle name="20% - 강조색6 4 5" xfId="6865"/>
    <cellStyle name="20% - 강조색6 4 6" xfId="6904"/>
    <cellStyle name="20% - 강조색6 4 7" xfId="5781"/>
    <cellStyle name="20% - 강조색6 4 8" xfId="5307"/>
    <cellStyle name="20% - 강조색6 5" xfId="697"/>
    <cellStyle name="20% - 강조색6 6" xfId="984"/>
    <cellStyle name="20% - 강조색6 7" xfId="5578"/>
    <cellStyle name="20% - 강조색6 8" xfId="8072"/>
    <cellStyle name="40% - Accent1" xfId="747"/>
    <cellStyle name="40% - Accent2" xfId="748"/>
    <cellStyle name="40% - Accent3" xfId="749"/>
    <cellStyle name="40% - Accent4" xfId="750"/>
    <cellStyle name="40% - Accent5" xfId="751"/>
    <cellStyle name="40% - Accent6" xfId="752"/>
    <cellStyle name="40% - 강조색1 2" xfId="316"/>
    <cellStyle name="40% - 강조색1 2 10" xfId="6437"/>
    <cellStyle name="40% - 강조색1 2 11" xfId="6934"/>
    <cellStyle name="40% - 강조색1 2 12" xfId="7240"/>
    <cellStyle name="40% - 강조색1 2 13" xfId="5577"/>
    <cellStyle name="40% - 강조색1 2 14" xfId="8248"/>
    <cellStyle name="40% - 강조색1 2 2" xfId="540"/>
    <cellStyle name="40% - 강조색1 2 3" xfId="753"/>
    <cellStyle name="40% - 강조색1 2 3 2" xfId="1556"/>
    <cellStyle name="40% - 강조색1 2 3 2 2" xfId="4327"/>
    <cellStyle name="40% - 강조색1 2 3 2 2 2" xfId="4850"/>
    <cellStyle name="40% - 강조색1 2 3 2 2 3" xfId="4732"/>
    <cellStyle name="40% - 강조색1 2 3 2 2 4" xfId="5786"/>
    <cellStyle name="40% - 강조색1 2 3 2 3" xfId="6450"/>
    <cellStyle name="40% - 강조색1 2 3 2 4" xfId="6787"/>
    <cellStyle name="40% - 강조색1 2 3 2 5" xfId="6329"/>
    <cellStyle name="40% - 강조색1 2 3 2 6" xfId="3967"/>
    <cellStyle name="40% - 강조색1 2 3 2 7" xfId="5587"/>
    <cellStyle name="40% - 강조색1 2 3 2 8" xfId="4580"/>
    <cellStyle name="40% - 강조색1 2 3 3" xfId="4025"/>
    <cellStyle name="40% - 강조색1 2 3 3 2" xfId="6015"/>
    <cellStyle name="40% - 강조색1 2 3 3 3" xfId="8102"/>
    <cellStyle name="40% - 강조색1 2 3 3 4" xfId="8413"/>
    <cellStyle name="40% - 강조색1 2 3 4" xfId="6839"/>
    <cellStyle name="40% - 강조색1 2 3 5" xfId="6818"/>
    <cellStyle name="40% - 강조색1 2 3 6" xfId="6340"/>
    <cellStyle name="40% - 강조색1 2 3 7" xfId="5769"/>
    <cellStyle name="40% - 강조색1 2 3 8" xfId="4258"/>
    <cellStyle name="40% - 강조색1 2 4" xfId="1964"/>
    <cellStyle name="40% - 강조색1 2 5" xfId="2344"/>
    <cellStyle name="40% - 강조색1 2 6" xfId="2721"/>
    <cellStyle name="40% - 강조색1 2 7" xfId="3085"/>
    <cellStyle name="40% - 강조색1 2 8" xfId="3404"/>
    <cellStyle name="40% - 강조색1 2 9" xfId="1683"/>
    <cellStyle name="40% - 강조색1 2 9 2" xfId="4050"/>
    <cellStyle name="40% - 강조색1 2 9 3" xfId="5066"/>
    <cellStyle name="40% - 강조색1 2 9 4" xfId="5782"/>
    <cellStyle name="40% - 강조색1 3" xfId="367"/>
    <cellStyle name="40% - 강조색1 3 10" xfId="7430"/>
    <cellStyle name="40% - 강조색1 3 11" xfId="7616"/>
    <cellStyle name="40% - 강조색1 3 12" xfId="5198"/>
    <cellStyle name="40% - 강조색1 3 13" xfId="7905"/>
    <cellStyle name="40% - 강조색1 3 2" xfId="755"/>
    <cellStyle name="40% - 강조색1 3 2 2" xfId="1607"/>
    <cellStyle name="40% - 강조색1 3 2 2 2" xfId="4328"/>
    <cellStyle name="40% - 강조색1 3 2 2 2 2" xfId="4894"/>
    <cellStyle name="40% - 강조색1 3 2 2 2 3" xfId="5519"/>
    <cellStyle name="40% - 강조색1 3 2 2 2 4" xfId="664"/>
    <cellStyle name="40% - 강조색1 3 2 2 3" xfId="6495"/>
    <cellStyle name="40% - 강조색1 3 2 2 4" xfId="6367"/>
    <cellStyle name="40% - 강조색1 3 2 2 5" xfId="6637"/>
    <cellStyle name="40% - 강조색1 3 2 2 6" xfId="7135"/>
    <cellStyle name="40% - 강조색1 3 2 2 7" xfId="5192"/>
    <cellStyle name="40% - 강조색1 3 2 2 8" xfId="5750"/>
    <cellStyle name="40% - 강조색1 3 2 3" xfId="4074"/>
    <cellStyle name="40% - 강조색1 3 2 3 2" xfId="6016"/>
    <cellStyle name="40% - 강조색1 3 2 3 3" xfId="8103"/>
    <cellStyle name="40% - 강조색1 3 2 3 4" xfId="8372"/>
    <cellStyle name="40% - 강조색1 3 2 4" xfId="6670"/>
    <cellStyle name="40% - 강조색1 3 2 5" xfId="7294"/>
    <cellStyle name="40% - 강조색1 3 2 6" xfId="7505"/>
    <cellStyle name="40% - 강조색1 3 2 7" xfId="4799"/>
    <cellStyle name="40% - 강조색1 3 2 8" xfId="3828"/>
    <cellStyle name="40% - 강조색1 3 3" xfId="2017"/>
    <cellStyle name="40% - 강조색1 3 4" xfId="2397"/>
    <cellStyle name="40% - 강조색1 3 5" xfId="2771"/>
    <cellStyle name="40% - 강조색1 3 6" xfId="3132"/>
    <cellStyle name="40% - 강조색1 3 7" xfId="3448"/>
    <cellStyle name="40% - 강조색1 3 8" xfId="1682"/>
    <cellStyle name="40% - 강조색1 3 8 2" xfId="4385"/>
    <cellStyle name="40% - 강조색1 3 8 3" xfId="4608"/>
    <cellStyle name="40% - 강조색1 3 8 4" xfId="7717"/>
    <cellStyle name="40% - 강조색1 3 9" xfId="7182"/>
    <cellStyle name="40% - 강조색1 4" xfId="588"/>
    <cellStyle name="40% - 강조색1 4 2" xfId="1017"/>
    <cellStyle name="40% - 강조색1 4 2 2" xfId="4240"/>
    <cellStyle name="40% - 강조색1 4 2 2 2" xfId="4527"/>
    <cellStyle name="40% - 강조색1 4 2 2 3" xfId="5019"/>
    <cellStyle name="40% - 강조색1 4 2 2 4" xfId="4470"/>
    <cellStyle name="40% - 강조색1 4 2 3" xfId="6179"/>
    <cellStyle name="40% - 강조색1 4 2 4" xfId="3954"/>
    <cellStyle name="40% - 강조색1 4 2 5" xfId="6867"/>
    <cellStyle name="40% - 강조색1 4 2 6" xfId="6884"/>
    <cellStyle name="40% - 강조색1 4 2 7" xfId="5580"/>
    <cellStyle name="40% - 강조색1 4 2 8" xfId="4681"/>
    <cellStyle name="40% - 강조색1 4 3" xfId="3847"/>
    <cellStyle name="40% - 강조색1 4 3 2" xfId="5943"/>
    <cellStyle name="40% - 강조색1 4 3 3" xfId="8050"/>
    <cellStyle name="40% - 강조색1 4 3 4" xfId="8444"/>
    <cellStyle name="40% - 강조색1 4 4" xfId="7321"/>
    <cellStyle name="40% - 강조색1 4 5" xfId="7530"/>
    <cellStyle name="40% - 강조색1 4 6" xfId="7667"/>
    <cellStyle name="40% - 강조색1 4 7" xfId="5630"/>
    <cellStyle name="40% - 강조색1 4 8" xfId="7964"/>
    <cellStyle name="40% - 강조색1 5" xfId="691"/>
    <cellStyle name="40% - 강조색1 6" xfId="927"/>
    <cellStyle name="40% - 강조색1 7" xfId="5731"/>
    <cellStyle name="40% - 강조색1 8" xfId="8455"/>
    <cellStyle name="40% - 강조색2 2" xfId="317"/>
    <cellStyle name="40% - 강조색2 2 10" xfId="6317"/>
    <cellStyle name="40% - 강조색2 2 11" xfId="6796"/>
    <cellStyle name="40% - 강조색2 2 12" xfId="6917"/>
    <cellStyle name="40% - 강조색2 2 13" xfId="5730"/>
    <cellStyle name="40% - 강조색2 2 14" xfId="7710"/>
    <cellStyle name="40% - 강조색2 2 2" xfId="541"/>
    <cellStyle name="40% - 강조색2 2 3" xfId="756"/>
    <cellStyle name="40% - 강조색2 2 3 2" xfId="1557"/>
    <cellStyle name="40% - 강조색2 2 3 2 2" xfId="4329"/>
    <cellStyle name="40% - 강조색2 2 3 2 2 2" xfId="4851"/>
    <cellStyle name="40% - 강조색2 2 3 2 2 3" xfId="4573"/>
    <cellStyle name="40% - 강조색2 2 3 2 2 4" xfId="7925"/>
    <cellStyle name="40% - 강조색2 2 3 2 3" xfId="6451"/>
    <cellStyle name="40% - 강조색2 2 3 2 4" xfId="6338"/>
    <cellStyle name="40% - 강조색2 2 3 2 5" xfId="6775"/>
    <cellStyle name="40% - 강조색2 2 3 2 6" xfId="7241"/>
    <cellStyle name="40% - 강조색2 2 3 2 7" xfId="4945"/>
    <cellStyle name="40% - 강조색2 2 3 2 8" xfId="5175"/>
    <cellStyle name="40% - 강조색2 2 3 3" xfId="4026"/>
    <cellStyle name="40% - 강조색2 2 3 3 2" xfId="6017"/>
    <cellStyle name="40% - 강조색2 2 3 3 3" xfId="8104"/>
    <cellStyle name="40% - 강조색2 2 3 3 4" xfId="8417"/>
    <cellStyle name="40% - 강조색2 2 3 4" xfId="6406"/>
    <cellStyle name="40% - 강조색2 2 3 5" xfId="7116"/>
    <cellStyle name="40% - 강조색2 2 3 6" xfId="6897"/>
    <cellStyle name="40% - 강조색2 2 3 7" xfId="5619"/>
    <cellStyle name="40% - 강조색2 2 3 8" xfId="3657"/>
    <cellStyle name="40% - 강조색2 2 4" xfId="1965"/>
    <cellStyle name="40% - 강조색2 2 5" xfId="2345"/>
    <cellStyle name="40% - 강조색2 2 6" xfId="2722"/>
    <cellStyle name="40% - 강조색2 2 7" xfId="3086"/>
    <cellStyle name="40% - 강조색2 2 8" xfId="3405"/>
    <cellStyle name="40% - 강조색2 2 9" xfId="1680"/>
    <cellStyle name="40% - 강조색2 2 9 2" xfId="4421"/>
    <cellStyle name="40% - 강조색2 2 9 3" xfId="3765"/>
    <cellStyle name="40% - 강조색2 2 9 4" xfId="7826"/>
    <cellStyle name="40% - 강조색2 3" xfId="368"/>
    <cellStyle name="40% - 강조색2 3 10" xfId="7044"/>
    <cellStyle name="40% - 강조색2 3 11" xfId="6050"/>
    <cellStyle name="40% - 강조색2 3 12" xfId="5399"/>
    <cellStyle name="40% - 강조색2 3 13" xfId="4754"/>
    <cellStyle name="40% - 강조색2 3 2" xfId="758"/>
    <cellStyle name="40% - 강조색2 3 2 2" xfId="1608"/>
    <cellStyle name="40% - 강조색2 3 2 2 2" xfId="4330"/>
    <cellStyle name="40% - 강조색2 3 2 2 2 2" xfId="4895"/>
    <cellStyle name="40% - 강조색2 3 2 2 2 3" xfId="5334"/>
    <cellStyle name="40% - 강조색2 3 2 2 2 4" xfId="5705"/>
    <cellStyle name="40% - 강조색2 3 2 2 3" xfId="6496"/>
    <cellStyle name="40% - 강조색2 3 2 2 4" xfId="6235"/>
    <cellStyle name="40% - 강조색2 3 2 2 5" xfId="7141"/>
    <cellStyle name="40% - 강조색2 3 2 2 6" xfId="7375"/>
    <cellStyle name="40% - 강조색2 3 2 2 7" xfId="5039"/>
    <cellStyle name="40% - 강조색2 3 2 2 8" xfId="7933"/>
    <cellStyle name="40% - 강조색2 3 2 3" xfId="4075"/>
    <cellStyle name="40% - 강조색2 3 2 3 2" xfId="6018"/>
    <cellStyle name="40% - 강조색2 3 2 3 3" xfId="8105"/>
    <cellStyle name="40% - 강조색2 3 2 3 4" xfId="8316"/>
    <cellStyle name="40% - 강조색2 3 2 4" xfId="6283"/>
    <cellStyle name="40% - 강조색2 3 2 5" xfId="6255"/>
    <cellStyle name="40% - 강조색2 3 2 6" xfId="6384"/>
    <cellStyle name="40% - 강조색2 3 2 7" xfId="4635"/>
    <cellStyle name="40% - 강조색2 3 2 8" xfId="5658"/>
    <cellStyle name="40% - 강조색2 3 3" xfId="2018"/>
    <cellStyle name="40% - 강조색2 3 4" xfId="2398"/>
    <cellStyle name="40% - 강조색2 3 5" xfId="2772"/>
    <cellStyle name="40% - 강조색2 3 6" xfId="3133"/>
    <cellStyle name="40% - 강조색2 3 7" xfId="3449"/>
    <cellStyle name="40% - 강조색2 3 8" xfId="921"/>
    <cellStyle name="40% - 강조색2 3 8 2" xfId="3905"/>
    <cellStyle name="40% - 강조색2 3 8 3" xfId="3810"/>
    <cellStyle name="40% - 강조색2 3 8 4" xfId="4710"/>
    <cellStyle name="40% - 강조색2 3 9" xfId="7024"/>
    <cellStyle name="40% - 강조색2 4" xfId="590"/>
    <cellStyle name="40% - 강조색2 4 2" xfId="1018"/>
    <cellStyle name="40% - 강조색2 4 2 2" xfId="4242"/>
    <cellStyle name="40% - 강조색2 4 2 2 2" xfId="4528"/>
    <cellStyle name="40% - 강조색2 4 2 2 3" xfId="4752"/>
    <cellStyle name="40% - 강조색2 4 2 2 4" xfId="4747"/>
    <cellStyle name="40% - 강조색2 4 2 3" xfId="6180"/>
    <cellStyle name="40% - 강조색2 4 2 4" xfId="7299"/>
    <cellStyle name="40% - 강조색2 4 2 5" xfId="7509"/>
    <cellStyle name="40% - 강조색2 4 2 6" xfId="7646"/>
    <cellStyle name="40% - 강조색2 4 2 7" xfId="5214"/>
    <cellStyle name="40% - 강조색2 4 2 8" xfId="5266"/>
    <cellStyle name="40% - 강조색2 4 3" xfId="3848"/>
    <cellStyle name="40% - 강조색2 4 3 2" xfId="5945"/>
    <cellStyle name="40% - 강조색2 4 3 3" xfId="8052"/>
    <cellStyle name="40% - 강조색2 4 3 4" xfId="7981"/>
    <cellStyle name="40% - 강조색2 4 4" xfId="7006"/>
    <cellStyle name="40% - 강조색2 4 5" xfId="7364"/>
    <cellStyle name="40% - 강조색2 4 6" xfId="7565"/>
    <cellStyle name="40% - 강조색2 4 7" xfId="5453"/>
    <cellStyle name="40% - 강조색2 4 8" xfId="7865"/>
    <cellStyle name="40% - 강조색2 5" xfId="690"/>
    <cellStyle name="40% - 강조색2 6" xfId="1681"/>
    <cellStyle name="40% - 강조색2 7" xfId="5864"/>
    <cellStyle name="40% - 강조색2 8" xfId="7807"/>
    <cellStyle name="40% - 강조색3 2" xfId="318"/>
    <cellStyle name="40% - 강조색3 2 10" xfId="4102"/>
    <cellStyle name="40% - 강조색3 2 11" xfId="7030"/>
    <cellStyle name="40% - 강조색3 2 12" xfId="7361"/>
    <cellStyle name="40% - 강조색3 2 13" xfId="5863"/>
    <cellStyle name="40% - 강조색3 2 14" xfId="8255"/>
    <cellStyle name="40% - 강조색3 2 2" xfId="542"/>
    <cellStyle name="40% - 강조색3 2 3" xfId="759"/>
    <cellStyle name="40% - 강조색3 2 3 2" xfId="1558"/>
    <cellStyle name="40% - 강조색3 2 3 2 2" xfId="4331"/>
    <cellStyle name="40% - 강조색3 2 3 2 2 2" xfId="4852"/>
    <cellStyle name="40% - 강조색3 2 3 2 2 3" xfId="3738"/>
    <cellStyle name="40% - 강조색3 2 3 2 2 4" xfId="5123"/>
    <cellStyle name="40% - 강조색3 2 3 2 3" xfId="6452"/>
    <cellStyle name="40% - 강조색3 2 3 2 4" xfId="6630"/>
    <cellStyle name="40% - 강조색3 2 3 2 5" xfId="6355"/>
    <cellStyle name="40% - 강조색3 2 3 2 6" xfId="6339"/>
    <cellStyle name="40% - 강조색3 2 3 2 7" xfId="4771"/>
    <cellStyle name="40% - 강조색3 2 3 2 8" xfId="7834"/>
    <cellStyle name="40% - 강조색3 2 3 3" xfId="4027"/>
    <cellStyle name="40% - 강조색3 2 3 3 2" xfId="6019"/>
    <cellStyle name="40% - 강조색3 2 3 3 3" xfId="8106"/>
    <cellStyle name="40% - 강조색3 2 3 3 4" xfId="8263"/>
    <cellStyle name="40% - 강조색3 2 3 4" xfId="4464"/>
    <cellStyle name="40% - 강조색3 2 3 5" xfId="6704"/>
    <cellStyle name="40% - 강조색3 2 3 6" xfId="6922"/>
    <cellStyle name="40% - 강조색3 2 3 7" xfId="5442"/>
    <cellStyle name="40% - 강조색3 2 3 8" xfId="5752"/>
    <cellStyle name="40% - 강조색3 2 4" xfId="1966"/>
    <cellStyle name="40% - 강조색3 2 5" xfId="2346"/>
    <cellStyle name="40% - 강조색3 2 6" xfId="2723"/>
    <cellStyle name="40% - 강조색3 2 7" xfId="3087"/>
    <cellStyle name="40% - 강조색3 2 8" xfId="3406"/>
    <cellStyle name="40% - 강조색3 2 9" xfId="1061"/>
    <cellStyle name="40% - 강조색3 2 9 2" xfId="4420"/>
    <cellStyle name="40% - 강조색3 2 9 3" xfId="4604"/>
    <cellStyle name="40% - 강조색3 2 9 4" xfId="7915"/>
    <cellStyle name="40% - 강조색3 3" xfId="369"/>
    <cellStyle name="40% - 강조색3 3 10" xfId="7052"/>
    <cellStyle name="40% - 강조색3 3 11" xfId="4013"/>
    <cellStyle name="40% - 강조색3 3 12" xfId="5576"/>
    <cellStyle name="40% - 강조색3 3 13" xfId="8275"/>
    <cellStyle name="40% - 강조색3 3 2" xfId="760"/>
    <cellStyle name="40% - 강조색3 3 2 2" xfId="1609"/>
    <cellStyle name="40% - 강조색3 3 2 2 2" xfId="4332"/>
    <cellStyle name="40% - 강조색3 3 2 2 2 2" xfId="4896"/>
    <cellStyle name="40% - 강조색3 3 2 2 2 3" xfId="5146"/>
    <cellStyle name="40% - 강조색3 3 2 2 2 4" xfId="4584"/>
    <cellStyle name="40% - 강조색3 3 2 2 3" xfId="6497"/>
    <cellStyle name="40% - 강조색3 3 2 2 4" xfId="3978"/>
    <cellStyle name="40% - 강조색3 3 2 2 5" xfId="5897"/>
    <cellStyle name="40% - 강조색3 3 2 2 6" xfId="6682"/>
    <cellStyle name="40% - 강조색3 3 2 2 7" xfId="4614"/>
    <cellStyle name="40% - 강조색3 3 2 2 8" xfId="7713"/>
    <cellStyle name="40% - 강조색3 3 2 3" xfId="4076"/>
    <cellStyle name="40% - 강조색3 3 2 3 2" xfId="6020"/>
    <cellStyle name="40% - 강조색3 3 2 3 3" xfId="8107"/>
    <cellStyle name="40% - 강조색3 3 2 3 4" xfId="8293"/>
    <cellStyle name="40% - 강조색3 3 2 4" xfId="7315"/>
    <cellStyle name="40% - 강조색3 3 2 5" xfId="7525"/>
    <cellStyle name="40% - 강조색3 3 2 6" xfId="7662"/>
    <cellStyle name="40% - 강조색3 3 2 7" xfId="3798"/>
    <cellStyle name="40% - 강조색3 3 2 8" xfId="5664"/>
    <cellStyle name="40% - 강조색3 3 3" xfId="2019"/>
    <cellStyle name="40% - 강조색3 3 4" xfId="2399"/>
    <cellStyle name="40% - 강조색3 3 5" xfId="2773"/>
    <cellStyle name="40% - 강조색3 3 6" xfId="3134"/>
    <cellStyle name="40% - 강조색3 3 7" xfId="3450"/>
    <cellStyle name="40% - 강조색3 3 8" xfId="1059"/>
    <cellStyle name="40% - 강조색3 3 8 2" xfId="4384"/>
    <cellStyle name="40% - 강조색3 3 8 3" xfId="4765"/>
    <cellStyle name="40% - 강조색3 3 8 4" xfId="7829"/>
    <cellStyle name="40% - 강조색3 3 9" xfId="6856"/>
    <cellStyle name="40% - 강조색3 4" xfId="592"/>
    <cellStyle name="40% - 강조색3 4 2" xfId="1019"/>
    <cellStyle name="40% - 강조색3 4 2 2" xfId="4244"/>
    <cellStyle name="40% - 강조색3 4 2 2 2" xfId="4529"/>
    <cellStyle name="40% - 강조색3 4 2 2 3" xfId="4595"/>
    <cellStyle name="40% - 강조색3 4 2 2 4" xfId="5089"/>
    <cellStyle name="40% - 강조색3 4 2 3" xfId="6181"/>
    <cellStyle name="40% - 강조색3 4 2 4" xfId="7147"/>
    <cellStyle name="40% - 강조색3 4 2 5" xfId="5994"/>
    <cellStyle name="40% - 강조색3 4 2 6" xfId="6287"/>
    <cellStyle name="40% - 강조색3 4 2 7" xfId="4781"/>
    <cellStyle name="40% - 강조색3 4 2 8" xfId="7841"/>
    <cellStyle name="40% - 강조색3 4 3" xfId="3849"/>
    <cellStyle name="40% - 강조색3 4 3 2" xfId="5946"/>
    <cellStyle name="40% - 강조색3 4 3 3" xfId="8053"/>
    <cellStyle name="40% - 강조색3 4 3 4" xfId="7881"/>
    <cellStyle name="40% - 강조색3 4 4" xfId="6677"/>
    <cellStyle name="40% - 강조색3 4 5" xfId="6221"/>
    <cellStyle name="40% - 강조색3 4 6" xfId="6966"/>
    <cellStyle name="40% - 강조색3 4 7" xfId="5260"/>
    <cellStyle name="40% - 강조색3 4 8" xfId="7765"/>
    <cellStyle name="40% - 강조색3 5" xfId="689"/>
    <cellStyle name="40% - 강조색3 6" xfId="601"/>
    <cellStyle name="40% - 강조색3 7" xfId="5197"/>
    <cellStyle name="40% - 강조색3 8" xfId="5050"/>
    <cellStyle name="40% - 강조색4 2" xfId="319"/>
    <cellStyle name="40% - 강조색4 2 10" xfId="7346"/>
    <cellStyle name="40% - 강조색4 2 11" xfId="7551"/>
    <cellStyle name="40% - 강조색4 2 12" xfId="7688"/>
    <cellStyle name="40% - 강조색4 2 13" xfId="5196"/>
    <cellStyle name="40% - 강조색4 2 14" xfId="7904"/>
    <cellStyle name="40% - 강조색4 2 2" xfId="543"/>
    <cellStyle name="40% - 강조색4 2 3" xfId="761"/>
    <cellStyle name="40% - 강조색4 2 3 2" xfId="1559"/>
    <cellStyle name="40% - 강조색4 2 3 2 2" xfId="4333"/>
    <cellStyle name="40% - 강조색4 2 3 2 2 2" xfId="4853"/>
    <cellStyle name="40% - 강조색4 2 3 2 2 3" xfId="5753"/>
    <cellStyle name="40% - 강조색4 2 3 2 2 4" xfId="7730"/>
    <cellStyle name="40% - 강조색4 2 3 2 3" xfId="6453"/>
    <cellStyle name="40% - 강조색4 2 3 2 4" xfId="6370"/>
    <cellStyle name="40% - 강조색4 2 3 2 5" xfId="7123"/>
    <cellStyle name="40% - 강조색4 2 3 2 6" xfId="5992"/>
    <cellStyle name="40% - 강조색4 2 3 2 7" xfId="3775"/>
    <cellStyle name="40% - 강조색4 2 3 2 8" xfId="5503"/>
    <cellStyle name="40% - 강조색4 2 3 3" xfId="4028"/>
    <cellStyle name="40% - 강조색4 2 3 3 2" xfId="6021"/>
    <cellStyle name="40% - 강조색4 2 3 3 3" xfId="8108"/>
    <cellStyle name="40% - 강조색4 2 3 3 4" xfId="8468"/>
    <cellStyle name="40% - 강조색4 2 3 4" xfId="7161"/>
    <cellStyle name="40% - 강조색4 2 3 5" xfId="7373"/>
    <cellStyle name="40% - 강조색4 2 3 6" xfId="7572"/>
    <cellStyle name="40% - 강조색4 2 3 7" xfId="5247"/>
    <cellStyle name="40% - 강조색4 2 3 8" xfId="5457"/>
    <cellStyle name="40% - 강조색4 2 4" xfId="1967"/>
    <cellStyle name="40% - 강조색4 2 5" xfId="2347"/>
    <cellStyle name="40% - 강조색4 2 6" xfId="2724"/>
    <cellStyle name="40% - 강조색4 2 7" xfId="3088"/>
    <cellStyle name="40% - 강조색4 2 8" xfId="3407"/>
    <cellStyle name="40% - 강조색4 2 9" xfId="1057"/>
    <cellStyle name="40% - 강조색4 2 9 2" xfId="4551"/>
    <cellStyle name="40% - 강조색4 2 9 3" xfId="5017"/>
    <cellStyle name="40% - 강조색4 2 9 4" xfId="5299"/>
    <cellStyle name="40% - 강조색4 3" xfId="370"/>
    <cellStyle name="40% - 강조색4 3 10" xfId="7096"/>
    <cellStyle name="40% - 강조색4 3 11" xfId="7225"/>
    <cellStyle name="40% - 강조색4 3 12" xfId="5657"/>
    <cellStyle name="40% - 강조색4 3 13" xfId="7709"/>
    <cellStyle name="40% - 강조색4 3 2" xfId="763"/>
    <cellStyle name="40% - 강조색4 3 2 2" xfId="1610"/>
    <cellStyle name="40% - 강조색4 3 2 2 2" xfId="4334"/>
    <cellStyle name="40% - 강조색4 3 2 2 2 2" xfId="4897"/>
    <cellStyle name="40% - 강조색4 3 2 2 2 3" xfId="4693"/>
    <cellStyle name="40% - 강조색4 3 2 2 2 4" xfId="5015"/>
    <cellStyle name="40% - 강조색4 3 2 2 3" xfId="6498"/>
    <cellStyle name="40% - 강조색4 3 2 2 4" xfId="7091"/>
    <cellStyle name="40% - 강조색4 3 2 2 5" xfId="7360"/>
    <cellStyle name="40% - 강조색4 3 2 2 6" xfId="7562"/>
    <cellStyle name="40% - 강조색4 3 2 2 7" xfId="5564"/>
    <cellStyle name="40% - 강조색4 3 2 2 8" xfId="5822"/>
    <cellStyle name="40% - 강조색4 3 2 3" xfId="4077"/>
    <cellStyle name="40% - 강조색4 3 2 3 2" xfId="6022"/>
    <cellStyle name="40% - 강조색4 3 2 3 3" xfId="8109"/>
    <cellStyle name="40% - 강조색4 3 2 3 4" xfId="8440"/>
    <cellStyle name="40% - 강조색4 3 2 4" xfId="6999"/>
    <cellStyle name="40% - 강조색4 3 2 5" xfId="6900"/>
    <cellStyle name="40% - 강조색4 3 2 6" xfId="6089"/>
    <cellStyle name="40% - 강조색4 3 2 7" xfId="5853"/>
    <cellStyle name="40% - 강조색4 3 2 8" xfId="8085"/>
    <cellStyle name="40% - 강조색4 3 3" xfId="2020"/>
    <cellStyle name="40% - 강조색4 3 4" xfId="2400"/>
    <cellStyle name="40% - 강조색4 3 5" xfId="2774"/>
    <cellStyle name="40% - 강조색4 3 6" xfId="3135"/>
    <cellStyle name="40% - 강조색4 3 7" xfId="3451"/>
    <cellStyle name="40% - 강조색4 3 8" xfId="604"/>
    <cellStyle name="40% - 강조색4 3 8 2" xfId="3904"/>
    <cellStyle name="40% - 강조색4 3 8 3" xfId="4644"/>
    <cellStyle name="40% - 강조색4 3 8 4" xfId="5331"/>
    <cellStyle name="40% - 강조색4 3 9" xfId="6695"/>
    <cellStyle name="40% - 강조색4 4" xfId="594"/>
    <cellStyle name="40% - 강조색4 4 2" xfId="1020"/>
    <cellStyle name="40% - 강조색4 4 2 2" xfId="4246"/>
    <cellStyle name="40% - 강조색4 4 2 2 2" xfId="4530"/>
    <cellStyle name="40% - 강조색4 4 2 2 3" xfId="3754"/>
    <cellStyle name="40% - 강조색4 4 2 2 4" xfId="7802"/>
    <cellStyle name="40% - 강조색4 4 2 3" xfId="6182"/>
    <cellStyle name="40% - 강조색4 4 2 4" xfId="6983"/>
    <cellStyle name="40% - 강조색4 4 2 5" xfId="7070"/>
    <cellStyle name="40% - 강조색4 4 2 6" xfId="6043"/>
    <cellStyle name="40% - 강조색4 4 2 7" xfId="3783"/>
    <cellStyle name="40% - 강조색4 4 2 8" xfId="707"/>
    <cellStyle name="40% - 강조색4 4 3" xfId="3850"/>
    <cellStyle name="40% - 강조색4 4 3 2" xfId="5947"/>
    <cellStyle name="40% - 강조색4 4 3 3" xfId="8054"/>
    <cellStyle name="40% - 강조색4 4 3 4" xfId="7785"/>
    <cellStyle name="40% - 강조색4 4 4" xfId="6295"/>
    <cellStyle name="40% - 강조색4 4 5" xfId="6643"/>
    <cellStyle name="40% - 강조색4 4 6" xfId="6610"/>
    <cellStyle name="40% - 강조색4 4 7" xfId="5080"/>
    <cellStyle name="40% - 강조색4 4 8" xfId="630"/>
    <cellStyle name="40% - 강조색4 5" xfId="688"/>
    <cellStyle name="40% - 강조색4 6" xfId="1058"/>
    <cellStyle name="40% - 강조색4 7" xfId="5398"/>
    <cellStyle name="40% - 강조색4 8" xfId="8006"/>
    <cellStyle name="40% - 강조색5 2" xfId="320"/>
    <cellStyle name="40% - 강조색5 2 10" xfId="7186"/>
    <cellStyle name="40% - 강조색5 2 11" xfId="7434"/>
    <cellStyle name="40% - 강조색5 2 12" xfId="7620"/>
    <cellStyle name="40% - 강조색5 2 13" xfId="5290"/>
    <cellStyle name="40% - 강조색5 2 14" xfId="8464"/>
    <cellStyle name="40% - 강조색5 2 2" xfId="544"/>
    <cellStyle name="40% - 강조색5 2 3" xfId="764"/>
    <cellStyle name="40% - 강조색5 2 3 2" xfId="1560"/>
    <cellStyle name="40% - 강조색5 2 3 2 2" xfId="4335"/>
    <cellStyle name="40% - 강조색5 2 3 2 2 2" xfId="4854"/>
    <cellStyle name="40% - 강조색5 2 3 2 2 3" xfId="5506"/>
    <cellStyle name="40% - 강조색5 2 3 2 2 4" xfId="670"/>
    <cellStyle name="40% - 강조색5 2 3 2 3" xfId="6454"/>
    <cellStyle name="40% - 강조색5 2 3 2 4" xfId="6238"/>
    <cellStyle name="40% - 강조색5 2 3 2 5" xfId="6387"/>
    <cellStyle name="40% - 강조색5 2 3 2 6" xfId="6792"/>
    <cellStyle name="40% - 강조색5 2 3 2 7" xfId="5588"/>
    <cellStyle name="40% - 강조색5 2 3 2 8" xfId="4737"/>
    <cellStyle name="40% - 강조색5 2 3 3" xfId="4029"/>
    <cellStyle name="40% - 강조색5 2 3 3 2" xfId="6023"/>
    <cellStyle name="40% - 강조색5 2 3 3 3" xfId="8110"/>
    <cellStyle name="40% - 강조색5 2 3 3 4" xfId="7979"/>
    <cellStyle name="40% - 강조색5 2 3 4" xfId="6838"/>
    <cellStyle name="40% - 강조색5 2 3 5" xfId="7083"/>
    <cellStyle name="40% - 강조색5 2 3 6" xfId="7226"/>
    <cellStyle name="40% - 강조색5 2 3 7" xfId="5068"/>
    <cellStyle name="40% - 강조색5 2 3 8" xfId="8384"/>
    <cellStyle name="40% - 강조색5 2 4" xfId="1968"/>
    <cellStyle name="40% - 강조색5 2 5" xfId="2348"/>
    <cellStyle name="40% - 강조색5 2 6" xfId="2725"/>
    <cellStyle name="40% - 강조색5 2 7" xfId="3089"/>
    <cellStyle name="40% - 강조색5 2 8" xfId="3408"/>
    <cellStyle name="40% - 강조색5 2 9" xfId="917"/>
    <cellStyle name="40% - 강조색5 2 9 2" xfId="3927"/>
    <cellStyle name="40% - 강조색5 2 9 3" xfId="4807"/>
    <cellStyle name="40% - 강조색5 2 9 4" xfId="5667"/>
    <cellStyle name="40% - 강조색5 3" xfId="371"/>
    <cellStyle name="40% - 강조색5 3 10" xfId="6773"/>
    <cellStyle name="40% - 강조색5 3 11" xfId="6914"/>
    <cellStyle name="40% - 강조색5 3 12" xfId="4296"/>
    <cellStyle name="40% - 강조색5 3 13" xfId="8350"/>
    <cellStyle name="40% - 강조색5 3 2" xfId="766"/>
    <cellStyle name="40% - 강조색5 3 2 2" xfId="1611"/>
    <cellStyle name="40% - 강조색5 3 2 2 2" xfId="4336"/>
    <cellStyle name="40% - 강조색5 3 2 2 2 2" xfId="4898"/>
    <cellStyle name="40% - 강조색5 3 2 2 2 3" xfId="4726"/>
    <cellStyle name="40% - 강조색5 3 2 2 2 4" xfId="5269"/>
    <cellStyle name="40% - 강조색5 3 2 2 3" xfId="6499"/>
    <cellStyle name="40% - 강조색5 3 2 2 4" xfId="6950"/>
    <cellStyle name="40% - 강조색5 3 2 2 5" xfId="7210"/>
    <cellStyle name="40% - 강조색5 3 2 2 6" xfId="7450"/>
    <cellStyle name="40% - 강조색5 3 2 2 7" xfId="5191"/>
    <cellStyle name="40% - 강조색5 3 2 2 8" xfId="3748"/>
    <cellStyle name="40% - 강조색5 3 2 3" xfId="4078"/>
    <cellStyle name="40% - 강조색5 3 2 3 2" xfId="6024"/>
    <cellStyle name="40% - 강조색5 3 2 3 3" xfId="8111"/>
    <cellStyle name="40% - 강조색5 3 2 3 4" xfId="7879"/>
    <cellStyle name="40% - 강조색5 3 2 4" xfId="6669"/>
    <cellStyle name="40% - 강조색5 3 2 5" xfId="3992"/>
    <cellStyle name="40% - 강조색5 3 2 6" xfId="5997"/>
    <cellStyle name="40% - 강조색5 3 2 7" xfId="5723"/>
    <cellStyle name="40% - 강조색5 3 2 8" xfId="8391"/>
    <cellStyle name="40% - 강조색5 3 3" xfId="2021"/>
    <cellStyle name="40% - 강조색5 3 4" xfId="2401"/>
    <cellStyle name="40% - 강조색5 3 5" xfId="2775"/>
    <cellStyle name="40% - 강조색5 3 6" xfId="3136"/>
    <cellStyle name="40% - 강조색5 3 7" xfId="3452"/>
    <cellStyle name="40% - 강조색5 3 8" xfId="1054"/>
    <cellStyle name="40% - 강조색5 3 8 2" xfId="4067"/>
    <cellStyle name="40% - 강조색5 3 8 3" xfId="4636"/>
    <cellStyle name="40% - 강조색5 3 8 4" xfId="7853"/>
    <cellStyle name="40% - 강조색5 3 9" xfId="6431"/>
    <cellStyle name="40% - 강조색5 4" xfId="596"/>
    <cellStyle name="40% - 강조색5 4 2" xfId="1021"/>
    <cellStyle name="40% - 강조색5 4 2 2" xfId="4248"/>
    <cellStyle name="40% - 강조색5 4 2 2 2" xfId="4531"/>
    <cellStyle name="40% - 강조색5 4 2 2 3" xfId="5842"/>
    <cellStyle name="40% - 강조색5 4 2 2 4" xfId="7817"/>
    <cellStyle name="40% - 강조색5 4 2 3" xfId="6183"/>
    <cellStyle name="40% - 강조색5 4 2 4" xfId="6823"/>
    <cellStyle name="40% - 강조색5 4 2 5" xfId="4208"/>
    <cellStyle name="40% - 강조색5 4 2 6" xfId="4286"/>
    <cellStyle name="40% - 강조색5 4 2 7" xfId="5581"/>
    <cellStyle name="40% - 강조색5 4 2 8" xfId="4707"/>
    <cellStyle name="40% - 강조색5 4 3" xfId="3851"/>
    <cellStyle name="40% - 강조색5 4 3 2" xfId="5949"/>
    <cellStyle name="40% - 강조색5 4 3 3" xfId="8055"/>
    <cellStyle name="40% - 강조색5 4 3 4" xfId="3722"/>
    <cellStyle name="40% - 강조색5 4 4" xfId="7320"/>
    <cellStyle name="40% - 강조색5 4 5" xfId="7529"/>
    <cellStyle name="40% - 강조색5 4 6" xfId="7666"/>
    <cellStyle name="40% - 강조색5 4 7" xfId="4815"/>
    <cellStyle name="40% - 강조색5 4 8" xfId="5820"/>
    <cellStyle name="40% - 강조색5 5" xfId="687"/>
    <cellStyle name="40% - 강조색5 6" xfId="606"/>
    <cellStyle name="40% - 강조색5 7" xfId="5481"/>
    <cellStyle name="40% - 강조색5 8" xfId="5130"/>
    <cellStyle name="40% - 강조색6 2" xfId="321"/>
    <cellStyle name="40% - 강조색6 2 10" xfId="7028"/>
    <cellStyle name="40% - 강조색6 2 11" xfId="7229"/>
    <cellStyle name="40% - 강조색6 2 12" xfId="7460"/>
    <cellStyle name="40% - 강조색6 2 13" xfId="4292"/>
    <cellStyle name="40% - 강조색6 2 14" xfId="8436"/>
    <cellStyle name="40% - 강조색6 2 2" xfId="545"/>
    <cellStyle name="40% - 강조색6 2 3" xfId="767"/>
    <cellStyle name="40% - 강조색6 2 3 2" xfId="1561"/>
    <cellStyle name="40% - 강조색6 2 3 2 2" xfId="4337"/>
    <cellStyle name="40% - 강조색6 2 3 2 2 2" xfId="4855"/>
    <cellStyle name="40% - 강조색6 2 3 2 2 3" xfId="5425"/>
    <cellStyle name="40% - 강조색6 2 3 2 2 4" xfId="3724"/>
    <cellStyle name="40% - 강조색6 2 3 2 3" xfId="6455"/>
    <cellStyle name="40% - 강조색6 2 3 2 4" xfId="3975"/>
    <cellStyle name="40% - 강조색6 2 3 2 5" xfId="7199"/>
    <cellStyle name="40% - 강조색6 2 3 2 6" xfId="7443"/>
    <cellStyle name="40% - 강조색6 2 3 2 7" xfId="4941"/>
    <cellStyle name="40% - 강조색6 2 3 2 8" xfId="5374"/>
    <cellStyle name="40% - 강조색6 2 3 3" xfId="4030"/>
    <cellStyle name="40% - 강조색6 2 3 3 2" xfId="6025"/>
    <cellStyle name="40% - 강조색6 2 3 3 3" xfId="8112"/>
    <cellStyle name="40% - 강조색6 2 3 3 4" xfId="7783"/>
    <cellStyle name="40% - 강조색6 2 3 4" xfId="6405"/>
    <cellStyle name="40% - 강조색6 2 3 5" xfId="3972"/>
    <cellStyle name="40% - 강조색6 2 3 6" xfId="5895"/>
    <cellStyle name="40% - 강조색6 2 3 7" xfId="4804"/>
    <cellStyle name="40% - 강조색6 2 3 8" xfId="5445"/>
    <cellStyle name="40% - 강조색6 2 4" xfId="1969"/>
    <cellStyle name="40% - 강조색6 2 5" xfId="2349"/>
    <cellStyle name="40% - 강조색6 2 6" xfId="2726"/>
    <cellStyle name="40% - 강조색6 2 7" xfId="3090"/>
    <cellStyle name="40% - 강조색6 2 8" xfId="3409"/>
    <cellStyle name="40% - 강조색6 2 9" xfId="912"/>
    <cellStyle name="40% - 강조색6 2 9 2" xfId="4418"/>
    <cellStyle name="40% - 강조색6 2 9 3" xfId="5000"/>
    <cellStyle name="40% - 강조색6 2 9 4" xfId="8346"/>
    <cellStyle name="40% - 강조색6 3" xfId="372"/>
    <cellStyle name="40% - 강조색6 3 10" xfId="6486"/>
    <cellStyle name="40% - 강조색6 3 11" xfId="6951"/>
    <cellStyle name="40% - 강조색6 3 12" xfId="5862"/>
    <cellStyle name="40% - 강조색6 3 13" xfId="8315"/>
    <cellStyle name="40% - 강조색6 3 2" xfId="769"/>
    <cellStyle name="40% - 강조색6 3 2 2" xfId="1612"/>
    <cellStyle name="40% - 강조색6 3 2 2 2" xfId="4338"/>
    <cellStyle name="40% - 강조색6 3 2 2 2 2" xfId="4899"/>
    <cellStyle name="40% - 강조색6 3 2 2 2 3" xfId="4568"/>
    <cellStyle name="40% - 강조색6 3 2 2 2 4" xfId="7930"/>
    <cellStyle name="40% - 강조색6 3 2 2 3" xfId="6500"/>
    <cellStyle name="40% - 강조색6 3 2 2 4" xfId="6782"/>
    <cellStyle name="40% - 강조색6 3 2 2 5" xfId="6344"/>
    <cellStyle name="40% - 강조색6 3 2 2 6" xfId="6799"/>
    <cellStyle name="40% - 강조색6 3 2 2 7" xfId="5038"/>
    <cellStyle name="40% - 강조색6 3 2 2 8" xfId="7932"/>
    <cellStyle name="40% - 강조색6 3 2 3" xfId="4079"/>
    <cellStyle name="40% - 강조색6 3 2 3 2" xfId="6026"/>
    <cellStyle name="40% - 강조색6 3 2 3 3" xfId="8113"/>
    <cellStyle name="40% - 강조색6 3 2 3 4" xfId="5804"/>
    <cellStyle name="40% - 강조색6 3 2 4" xfId="6282"/>
    <cellStyle name="40% - 강조색6 3 2 5" xfId="6381"/>
    <cellStyle name="40% - 강조색6 3 2 6" xfId="6965"/>
    <cellStyle name="40% - 강조색6 3 2 7" xfId="5549"/>
    <cellStyle name="40% - 강조색6 3 2 8" xfId="8351"/>
    <cellStyle name="40% - 강조색6 3 3" xfId="2022"/>
    <cellStyle name="40% - 강조색6 3 4" xfId="2402"/>
    <cellStyle name="40% - 강조색6 3 5" xfId="2776"/>
    <cellStyle name="40% - 강조색6 3 6" xfId="3137"/>
    <cellStyle name="40% - 강조색6 3 7" xfId="3453"/>
    <cellStyle name="40% - 강조색6 3 8" xfId="910"/>
    <cellStyle name="40% - 강조색6 3 8 2" xfId="4383"/>
    <cellStyle name="40% - 강조색6 3 8 3" xfId="5033"/>
    <cellStyle name="40% - 강조색6 3 8 4" xfId="7912"/>
    <cellStyle name="40% - 강조색6 3 9" xfId="6313"/>
    <cellStyle name="40% - 강조색6 4" xfId="598"/>
    <cellStyle name="40% - 강조색6 4 2" xfId="1022"/>
    <cellStyle name="40% - 강조색6 4 2 2" xfId="4250"/>
    <cellStyle name="40% - 강조색6 4 2 2 2" xfId="4532"/>
    <cellStyle name="40% - 강조색6 4 2 2 3" xfId="5713"/>
    <cellStyle name="40% - 강조색6 4 2 2 4" xfId="5485"/>
    <cellStyle name="40% - 강조색6 4 2 3" xfId="6184"/>
    <cellStyle name="40% - 강조색6 4 2 4" xfId="6654"/>
    <cellStyle name="40% - 강조색6 4 2 5" xfId="6223"/>
    <cellStyle name="40% - 강조색6 4 2 6" xfId="4220"/>
    <cellStyle name="40% - 강조색6 4 2 7" xfId="5215"/>
    <cellStyle name="40% - 강조색6 4 2 8" xfId="5459"/>
    <cellStyle name="40% - 강조색6 4 3" xfId="3852"/>
    <cellStyle name="40% - 강조색6 4 3 2" xfId="5950"/>
    <cellStyle name="40% - 강조색6 4 3 3" xfId="8056"/>
    <cellStyle name="40% - 강조색6 4 3 4" xfId="8366"/>
    <cellStyle name="40% - 강조색6 4 4" xfId="7005"/>
    <cellStyle name="40% - 강조색6 4 5" xfId="6730"/>
    <cellStyle name="40% - 강조색6 4 6" xfId="6744"/>
    <cellStyle name="40% - 강조색6 4 7" xfId="4650"/>
    <cellStyle name="40% - 강조색6 4 8" xfId="4734"/>
    <cellStyle name="40% - 강조색6 5" xfId="686"/>
    <cellStyle name="40% - 강조색6 6" xfId="913"/>
    <cellStyle name="40% - 강조색6 7" xfId="4842"/>
    <cellStyle name="40% - 강조색6 8" xfId="8463"/>
    <cellStyle name="60% - Accent1" xfId="770"/>
    <cellStyle name="60% - Accent2" xfId="771"/>
    <cellStyle name="60% - Accent3" xfId="772"/>
    <cellStyle name="60% - Accent4" xfId="773"/>
    <cellStyle name="60% - Accent5" xfId="774"/>
    <cellStyle name="60% - Accent6" xfId="775"/>
    <cellStyle name="60% - 강조색1 2" xfId="322"/>
    <cellStyle name="60% - 강조색1 2 10" xfId="6861"/>
    <cellStyle name="60% - 강조색1 2 11" xfId="4369"/>
    <cellStyle name="60% - 강조색1 2 12" xfId="6692"/>
    <cellStyle name="60% - 강조색1 2 13" xfId="5397"/>
    <cellStyle name="60% - 강조색1 2 14" xfId="5318"/>
    <cellStyle name="60% - 강조색1 2 2" xfId="546"/>
    <cellStyle name="60% - 강조색1 2 3" xfId="776"/>
    <cellStyle name="60% - 강조색1 2 3 2" xfId="1562"/>
    <cellStyle name="60% - 강조색1 2 3 2 2" xfId="4344"/>
    <cellStyle name="60% - 강조색1 2 3 2 2 2" xfId="4856"/>
    <cellStyle name="60% - 강조색1 2 3 2 2 3" xfId="5227"/>
    <cellStyle name="60% - 강조색1 2 3 2 2 4" xfId="5868"/>
    <cellStyle name="60% - 강조색1 2 3 2 3" xfId="6456"/>
    <cellStyle name="60% - 강조색1 2 3 2 4" xfId="7221"/>
    <cellStyle name="60% - 강조색1 2 3 2 5" xfId="7457"/>
    <cellStyle name="60% - 강조색1 2 3 2 6" xfId="7622"/>
    <cellStyle name="60% - 강조색1 2 3 2 7" xfId="5190"/>
    <cellStyle name="60% - 강조색1 2 3 2 8" xfId="4589"/>
    <cellStyle name="60% - 강조색1 2 3 3" xfId="4031"/>
    <cellStyle name="60% - 강조색1 2 3 3 2" xfId="6031"/>
    <cellStyle name="60% - 강조색1 2 3 3 3" xfId="8114"/>
    <cellStyle name="60% - 강조색1 2 3 3 4" xfId="8254"/>
    <cellStyle name="60% - 강조색1 2 3 4" xfId="6404"/>
    <cellStyle name="60% - 강조색1 2 3 5" xfId="6243"/>
    <cellStyle name="60% - 강조색1 2 3 6" xfId="6386"/>
    <cellStyle name="60% - 강조색1 2 3 7" xfId="4640"/>
    <cellStyle name="60% - 강조색1 2 3 8" xfId="8252"/>
    <cellStyle name="60% - 강조색1 2 4" xfId="1970"/>
    <cellStyle name="60% - 강조색1 2 5" xfId="2350"/>
    <cellStyle name="60% - 강조색1 2 6" xfId="2727"/>
    <cellStyle name="60% - 강조색1 2 7" xfId="3091"/>
    <cellStyle name="60% - 강조색1 2 8" xfId="3410"/>
    <cellStyle name="60% - 강조색1 2 9" xfId="898"/>
    <cellStyle name="60% - 강조색1 2 9 2" xfId="3926"/>
    <cellStyle name="60% - 강조색1 2 9 3" xfId="5071"/>
    <cellStyle name="60% - 강조색1 2 9 4" xfId="5516"/>
    <cellStyle name="60% - 강조색1 3" xfId="373"/>
    <cellStyle name="60% - 강조색1 3 10" xfId="6863"/>
    <cellStyle name="60% - 강조색1 3 11" xfId="7234"/>
    <cellStyle name="60% - 강조색1 3 12" xfId="5860"/>
    <cellStyle name="60% - 강조색1 3 13" xfId="8338"/>
    <cellStyle name="60% - 강조색1 3 2" xfId="778"/>
    <cellStyle name="60% - 강조색1 3 2 2" xfId="1613"/>
    <cellStyle name="60% - 강조색1 3 2 2 2" xfId="4345"/>
    <cellStyle name="60% - 강조색1 3 2 2 2 2" xfId="4900"/>
    <cellStyle name="60% - 강조색1 3 2 2 2 3" xfId="3732"/>
    <cellStyle name="60% - 강조색1 3 2 2 2 4" xfId="5673"/>
    <cellStyle name="60% - 강조색1 3 2 2 3" xfId="6501"/>
    <cellStyle name="60% - 강조색1 3 2 2 4" xfId="6616"/>
    <cellStyle name="60% - 강조색1 3 2 2 5" xfId="6334"/>
    <cellStyle name="60% - 강조색1 3 2 2 6" xfId="6249"/>
    <cellStyle name="60% - 강조색1 3 2 2 7" xfId="4720"/>
    <cellStyle name="60% - 강조색1 3 2 2 8" xfId="5552"/>
    <cellStyle name="60% - 강조색1 3 2 3" xfId="4080"/>
    <cellStyle name="60% - 강조색1 3 2 3 2" xfId="6032"/>
    <cellStyle name="60% - 강조색1 3 2 3 3" xfId="8115"/>
    <cellStyle name="60% - 강조색1 3 2 3 4" xfId="8340"/>
    <cellStyle name="60% - 강조색1 3 2 4" xfId="6281"/>
    <cellStyle name="60% - 강조색1 3 2 5" xfId="6644"/>
    <cellStyle name="60% - 강조색1 3 2 6" xfId="6224"/>
    <cellStyle name="60% - 강조색1 3 2 7" xfId="5370"/>
    <cellStyle name="60% - 강조색1 3 2 8" xfId="8419"/>
    <cellStyle name="60% - 강조색1 3 3" xfId="2023"/>
    <cellStyle name="60% - 강조색1 3 4" xfId="2403"/>
    <cellStyle name="60% - 강조색1 3 5" xfId="2777"/>
    <cellStyle name="60% - 강조색1 3 6" xfId="3138"/>
    <cellStyle name="60% - 강조색1 3 7" xfId="3454"/>
    <cellStyle name="60% - 강조색1 3 8" xfId="618"/>
    <cellStyle name="60% - 강조색1 3 8 2" xfId="4382"/>
    <cellStyle name="60% - 강조색1 3 8 3" xfId="4718"/>
    <cellStyle name="60% - 강조색1 3 8 4" xfId="5553"/>
    <cellStyle name="60% - 강조색1 3 9" xfId="4449"/>
    <cellStyle name="60% - 강조색1 4" xfId="600"/>
    <cellStyle name="60% - 강조색1 4 2" xfId="1023"/>
    <cellStyle name="60% - 강조색1 4 2 2" xfId="4251"/>
    <cellStyle name="60% - 강조색1 4 2 2 2" xfId="4533"/>
    <cellStyle name="60% - 강조색1 4 2 2 3" xfId="5539"/>
    <cellStyle name="60% - 강조색1 4 2 2 4" xfId="3653"/>
    <cellStyle name="60% - 강조색1 4 2 3" xfId="6185"/>
    <cellStyle name="60% - 강조색1 4 2 4" xfId="6392"/>
    <cellStyle name="60% - 강조색1 4 2 5" xfId="6244"/>
    <cellStyle name="60% - 강조색1 4 2 6" xfId="6261"/>
    <cellStyle name="60% - 강조색1 4 2 7" xfId="4780"/>
    <cellStyle name="60% - 강조색1 4 2 8" xfId="7840"/>
    <cellStyle name="60% - 강조색1 4 3" xfId="3853"/>
    <cellStyle name="60% - 강조색1 4 3 2" xfId="5951"/>
    <cellStyle name="60% - 강조색1 4 3 3" xfId="8057"/>
    <cellStyle name="60% - 강조색1 4 3 4" xfId="8264"/>
    <cellStyle name="60% - 강조색1 4 4" xfId="6676"/>
    <cellStyle name="60% - 강조색1 4 5" xfId="5944"/>
    <cellStyle name="60% - 강조색1 4 6" xfId="7165"/>
    <cellStyle name="60% - 강조색1 4 7" xfId="3816"/>
    <cellStyle name="60% - 강조색1 4 8" xfId="3745"/>
    <cellStyle name="60% - 강조색1 5" xfId="684"/>
    <cellStyle name="60% - 강조색1 6" xfId="901"/>
    <cellStyle name="60% - 강조색1 7" xfId="5575"/>
    <cellStyle name="60% - 강조색1 8" xfId="7708"/>
    <cellStyle name="60% - 강조색2 2" xfId="323"/>
    <cellStyle name="60% - 강조색2 2 10" xfId="6701"/>
    <cellStyle name="60% - 강조색2 2 11" xfId="6892"/>
    <cellStyle name="60% - 강조색2 2 12" xfId="7212"/>
    <cellStyle name="60% - 강조색2 2 13" xfId="5574"/>
    <cellStyle name="60% - 강조색2 2 14" xfId="8460"/>
    <cellStyle name="60% - 강조색2 2 2" xfId="547"/>
    <cellStyle name="60% - 강조색2 2 3" xfId="779"/>
    <cellStyle name="60% - 강조색2 2 3 2" xfId="1563"/>
    <cellStyle name="60% - 강조색2 2 3 2 2" xfId="4346"/>
    <cellStyle name="60% - 강조색2 2 3 2 2 2" xfId="4857"/>
    <cellStyle name="60% - 강조색2 2 3 2 2 3" xfId="4688"/>
    <cellStyle name="60% - 강조색2 2 3 2 2 4" xfId="5496"/>
    <cellStyle name="60% - 강조색2 2 3 2 3" xfId="6457"/>
    <cellStyle name="60% - 강조색2 2 3 2 4" xfId="6953"/>
    <cellStyle name="60% - 강조색2 2 3 2 5" xfId="6716"/>
    <cellStyle name="60% - 강조색2 2 3 2 6" xfId="6921"/>
    <cellStyle name="60% - 강조색2 2 3 2 7" xfId="5037"/>
    <cellStyle name="60% - 강조색2 2 3 2 8" xfId="7909"/>
    <cellStyle name="60% - 강조색2 2 3 3" xfId="4032"/>
    <cellStyle name="60% - 강조색2 2 3 3 2" xfId="6033"/>
    <cellStyle name="60% - 강조색2 2 3 3 3" xfId="8116"/>
    <cellStyle name="60% - 강조색2 2 3 3 4" xfId="8344"/>
    <cellStyle name="60% - 강조색2 2 3 4" xfId="4465"/>
    <cellStyle name="60% - 강조색2 2 3 5" xfId="7032"/>
    <cellStyle name="60% - 강조색2 2 3 6" xfId="5925"/>
    <cellStyle name="60% - 강조색2 2 3 7" xfId="3802"/>
    <cellStyle name="60% - 강조색2 2 3 8" xfId="7989"/>
    <cellStyle name="60% - 강조색2 2 4" xfId="1971"/>
    <cellStyle name="60% - 강조색2 2 5" xfId="2351"/>
    <cellStyle name="60% - 강조색2 2 6" xfId="2728"/>
    <cellStyle name="60% - 강조색2 2 7" xfId="3092"/>
    <cellStyle name="60% - 강조색2 2 8" xfId="3411"/>
    <cellStyle name="60% - 강조색2 2 9" xfId="1673"/>
    <cellStyle name="60% - 강조색2 2 9 2" xfId="4225"/>
    <cellStyle name="60% - 강조색2 2 9 3" xfId="5415"/>
    <cellStyle name="60% - 강조색2 2 9 4" xfId="5223"/>
    <cellStyle name="60% - 강조색2 3" xfId="374"/>
    <cellStyle name="60% - 강조색2 3 10" xfId="7544"/>
    <cellStyle name="60% - 강조색2 3 11" xfId="7681"/>
    <cellStyle name="60% - 강조색2 3 12" xfId="5195"/>
    <cellStyle name="60% - 강조색2 3 13" xfId="8392"/>
    <cellStyle name="60% - 강조색2 3 2" xfId="781"/>
    <cellStyle name="60% - 강조색2 3 2 2" xfId="1614"/>
    <cellStyle name="60% - 강조색2 3 2 2 2" xfId="4347"/>
    <cellStyle name="60% - 강조색2 3 2 2 2 2" xfId="4901"/>
    <cellStyle name="60% - 강조색2 3 2 2 2 3" xfId="5692"/>
    <cellStyle name="60% - 강조색2 3 2 2 2 4" xfId="7735"/>
    <cellStyle name="60% - 강조색2 3 2 2 3" xfId="6502"/>
    <cellStyle name="60% - 강조색2 3 2 2 4" xfId="6625"/>
    <cellStyle name="60% - 강조색2 3 2 2 5" xfId="6977"/>
    <cellStyle name="60% - 강조색2 3 2 2 6" xfId="7383"/>
    <cellStyle name="60% - 강조색2 3 2 2 7" xfId="4769"/>
    <cellStyle name="60% - 강조색2 3 2 2 8" xfId="7832"/>
    <cellStyle name="60% - 강조색2 3 2 3" xfId="4081"/>
    <cellStyle name="60% - 강조색2 3 2 3 2" xfId="6034"/>
    <cellStyle name="60% - 강조색2 3 2 3 3" xfId="8117"/>
    <cellStyle name="60% - 강조색2 3 2 3 4" xfId="8283"/>
    <cellStyle name="60% - 강조색2 3 2 4" xfId="7314"/>
    <cellStyle name="60% - 강조색2 3 2 5" xfId="7524"/>
    <cellStyle name="60% - 강조색2 3 2 6" xfId="7661"/>
    <cellStyle name="60% - 강조색2 3 2 7" xfId="5172"/>
    <cellStyle name="60% - 강조색2 3 2 8" xfId="8241"/>
    <cellStyle name="60% - 강조색2 3 3" xfId="2024"/>
    <cellStyle name="60% - 강조색2 3 4" xfId="2404"/>
    <cellStyle name="60% - 강조색2 3 5" xfId="2778"/>
    <cellStyle name="60% - 강조색2 3 6" xfId="3139"/>
    <cellStyle name="60% - 강조색2 3 7" xfId="3455"/>
    <cellStyle name="60% - 강조색2 3 8" xfId="1672"/>
    <cellStyle name="60% - 강조색2 3 8 2" xfId="4381"/>
    <cellStyle name="60% - 강조색2 3 8 3" xfId="5188"/>
    <cellStyle name="60% - 강조색2 3 8 4" xfId="5221"/>
    <cellStyle name="60% - 강조색2 3 9" xfId="7339"/>
    <cellStyle name="60% - 강조색2 4" xfId="602"/>
    <cellStyle name="60% - 강조색2 4 2" xfId="1024"/>
    <cellStyle name="60% - 강조색2 4 2 2" xfId="4252"/>
    <cellStyle name="60% - 강조색2 4 2 2 2" xfId="4534"/>
    <cellStyle name="60% - 강조색2 4 2 2 3" xfId="5841"/>
    <cellStyle name="60% - 강조색2 4 2 2 4" xfId="5135"/>
    <cellStyle name="60% - 강조색2 4 2 3" xfId="6186"/>
    <cellStyle name="60% - 강조색2 4 2 4" xfId="6268"/>
    <cellStyle name="60% - 강조색2 4 2 5" xfId="7127"/>
    <cellStyle name="60% - 강조색2 4 2 6" xfId="6895"/>
    <cellStyle name="60% - 강조색2 4 2 7" xfId="4619"/>
    <cellStyle name="60% - 강조색2 4 2 8" xfId="7742"/>
    <cellStyle name="60% - 강조색2 4 3" xfId="3854"/>
    <cellStyle name="60% - 강조색2 4 3 2" xfId="5952"/>
    <cellStyle name="60% - 강조색2 4 3 3" xfId="8058"/>
    <cellStyle name="60% - 강조색2 4 3 4" xfId="8270"/>
    <cellStyle name="60% - 강조색2 4 4" xfId="6413"/>
    <cellStyle name="60% - 강조색2 4 5" xfId="6635"/>
    <cellStyle name="60% - 강조색2 4 6" xfId="6738"/>
    <cellStyle name="60% - 강조색2 4 7" xfId="5825"/>
    <cellStyle name="60% - 강조색2 4 8" xfId="5495"/>
    <cellStyle name="60% - 강조색2 5" xfId="682"/>
    <cellStyle name="60% - 강조색2 6" xfId="577"/>
    <cellStyle name="60% - 강조색2 7" xfId="5729"/>
    <cellStyle name="60% - 강조색2 8" xfId="8371"/>
    <cellStyle name="60% - 강조색3 2" xfId="324"/>
    <cellStyle name="60% - 강조색3 2 10" xfId="6436"/>
    <cellStyle name="60% - 강조색3 2 11" xfId="3973"/>
    <cellStyle name="60% - 강조색3 2 12" xfId="5996"/>
    <cellStyle name="60% - 강조색3 2 13" xfId="4191"/>
    <cellStyle name="60% - 강조색3 2 14" xfId="8393"/>
    <cellStyle name="60% - 강조색3 2 2" xfId="548"/>
    <cellStyle name="60% - 강조색3 2 3" xfId="782"/>
    <cellStyle name="60% - 강조색3 2 3 2" xfId="1564"/>
    <cellStyle name="60% - 강조색3 2 3 2 2" xfId="4348"/>
    <cellStyle name="60% - 강조색3 2 3 2 2 2" xfId="4858"/>
    <cellStyle name="60% - 강조색3 2 3 2 2 3" xfId="4731"/>
    <cellStyle name="60% - 강조색3 2 3 2 2 4" xfId="3824"/>
    <cellStyle name="60% - 강조색3 2 3 2 3" xfId="6458"/>
    <cellStyle name="60% - 강조색3 2 3 2 4" xfId="6786"/>
    <cellStyle name="60% - 강조색3 2 3 2 5" xfId="6752"/>
    <cellStyle name="60% - 강조색3 2 3 2 6" xfId="6325"/>
    <cellStyle name="60% - 강조색3 2 3 2 7" xfId="4612"/>
    <cellStyle name="60% - 강조색3 2 3 2 8" xfId="7715"/>
    <cellStyle name="60% - 강조색3 2 3 3" xfId="4033"/>
    <cellStyle name="60% - 강조색3 2 3 3 2" xfId="6035"/>
    <cellStyle name="60% - 강조색3 2 3 3 3" xfId="8118"/>
    <cellStyle name="60% - 강조색3 2 3 3 4" xfId="4190"/>
    <cellStyle name="60% - 강조색3 2 3 4" xfId="7160"/>
    <cellStyle name="60% - 강조색3 2 3 5" xfId="5918"/>
    <cellStyle name="60% - 강조색3 2 3 6" xfId="7323"/>
    <cellStyle name="60% - 강조색3 2 3 7" xfId="5854"/>
    <cellStyle name="60% - 강조색3 2 3 8" xfId="7888"/>
    <cellStyle name="60% - 강조색3 2 4" xfId="1972"/>
    <cellStyle name="60% - 강조색3 2 5" xfId="2352"/>
    <cellStyle name="60% - 강조색3 2 6" xfId="2729"/>
    <cellStyle name="60% - 강조색3 2 7" xfId="3093"/>
    <cellStyle name="60% - 강조색3 2 8" xfId="3412"/>
    <cellStyle name="60% - 강조색3 2 9" xfId="1670"/>
    <cellStyle name="60% - 강조색3 2 9 2" xfId="4224"/>
    <cellStyle name="60% - 강조색3 2 9 3" xfId="5598"/>
    <cellStyle name="60% - 강조색3 2 9 4" xfId="4579"/>
    <cellStyle name="60% - 강조색3 3" xfId="375"/>
    <cellStyle name="60% - 강조색3 3 10" xfId="7429"/>
    <cellStyle name="60% - 강조색3 3 11" xfId="7615"/>
    <cellStyle name="60% - 강조색3 3 12" xfId="4065"/>
    <cellStyle name="60% - 강조색3 3 13" xfId="5601"/>
    <cellStyle name="60% - 강조색3 3 2" xfId="784"/>
    <cellStyle name="60% - 강조색3 3 2 2" xfId="1615"/>
    <cellStyle name="60% - 강조색3 3 2 2 2" xfId="4349"/>
    <cellStyle name="60% - 강조색3 3 2 2 2 2" xfId="4902"/>
    <cellStyle name="60% - 강조색3 3 2 2 2 3" xfId="5520"/>
    <cellStyle name="60% - 강조색3 3 2 2 2 4" xfId="703"/>
    <cellStyle name="60% - 강조색3 3 2 2 3" xfId="6503"/>
    <cellStyle name="60% - 강조색3 3 2 2 4" xfId="6366"/>
    <cellStyle name="60% - 강조색3 3 2 2 5" xfId="6598"/>
    <cellStyle name="60% - 강조색3 3 2 2 6" xfId="7251"/>
    <cellStyle name="60% - 강조색3 3 2 2 7" xfId="3773"/>
    <cellStyle name="60% - 강조색3 3 2 2 8" xfId="5129"/>
    <cellStyle name="60% - 강조색3 3 2 3" xfId="4082"/>
    <cellStyle name="60% - 강조색3 3 2 3 2" xfId="6036"/>
    <cellStyle name="60% - 강조색3 3 2 3 3" xfId="8119"/>
    <cellStyle name="60% - 강조색3 3 2 3 4" xfId="8088"/>
    <cellStyle name="60% - 강조색3 3 2 4" xfId="6998"/>
    <cellStyle name="60% - 강조색3 3 2 5" xfId="7231"/>
    <cellStyle name="60% - 강조색3 3 2 6" xfId="7462"/>
    <cellStyle name="60% - 강조색3 3 2 7" xfId="4977"/>
    <cellStyle name="60% - 강조색3 3 2 8" xfId="8234"/>
    <cellStyle name="60% - 강조색3 3 3" xfId="2025"/>
    <cellStyle name="60% - 강조색3 3 4" xfId="2405"/>
    <cellStyle name="60% - 강조색3 3 5" xfId="2779"/>
    <cellStyle name="60% - 강조색3 3 6" xfId="3140"/>
    <cellStyle name="60% - 강조색3 3 7" xfId="3456"/>
    <cellStyle name="60% - 강조색3 3 8" xfId="1667"/>
    <cellStyle name="60% - 강조색3 3 8 2" xfId="4380"/>
    <cellStyle name="60% - 강조색3 3 8 3" xfId="5394"/>
    <cellStyle name="60% - 강조색3 3 8 4" xfId="5508"/>
    <cellStyle name="60% - 강조색3 3 9" xfId="7181"/>
    <cellStyle name="60% - 강조색3 4" xfId="603"/>
    <cellStyle name="60% - 강조색3 4 2" xfId="1025"/>
    <cellStyle name="60% - 강조색3 4 2 2" xfId="4253"/>
    <cellStyle name="60% - 강조색3 4 2 2 2" xfId="4535"/>
    <cellStyle name="60% - 강조색3 4 2 2 3" xfId="5712"/>
    <cellStyle name="60% - 강조색3 4 2 2 4" xfId="4683"/>
    <cellStyle name="60% - 강조색3 4 2 3" xfId="6187"/>
    <cellStyle name="60% - 강조색3 4 2 4" xfId="3955"/>
    <cellStyle name="60% - 강조색3 4 2 5" xfId="7034"/>
    <cellStyle name="60% - 강조색3 4 2 6" xfId="6055"/>
    <cellStyle name="60% - 강조색3 4 2 7" xfId="3782"/>
    <cellStyle name="60% - 강조색3 4 2 8" xfId="651"/>
    <cellStyle name="60% - 강조색3 4 3" xfId="3855"/>
    <cellStyle name="60% - 강조색3 4 3 2" xfId="5953"/>
    <cellStyle name="60% - 강조색3 4 3 3" xfId="8059"/>
    <cellStyle name="60% - 강조색3 4 3 4" xfId="8336"/>
    <cellStyle name="60% - 강조색3 4 4" xfId="6294"/>
    <cellStyle name="60% - 강조색3 4 5" xfId="6808"/>
    <cellStyle name="60% - 강조색3 4 6" xfId="6754"/>
    <cellStyle name="60% - 강조색3 4 7" xfId="5685"/>
    <cellStyle name="60% - 강조색3 4 8" xfId="7963"/>
    <cellStyle name="60% - 강조색3 5" xfId="681"/>
    <cellStyle name="60% - 강조색3 6" xfId="1671"/>
    <cellStyle name="60% - 강조색3 7" xfId="4192"/>
    <cellStyle name="60% - 강조색3 8" xfId="8314"/>
    <cellStyle name="60% - 강조색4 2" xfId="325"/>
    <cellStyle name="60% - 강조색4 2 10" xfId="6316"/>
    <cellStyle name="60% - 강조색4 2 11" xfId="7130"/>
    <cellStyle name="60% - 강조색4 2 12" xfId="6014"/>
    <cellStyle name="60% - 강조색4 2 13" xfId="4189"/>
    <cellStyle name="60% - 강조색4 2 14" xfId="8005"/>
    <cellStyle name="60% - 강조색4 2 2" xfId="549"/>
    <cellStyle name="60% - 강조색4 2 3" xfId="785"/>
    <cellStyle name="60% - 강조색4 2 3 2" xfId="1565"/>
    <cellStyle name="60% - 강조색4 2 3 2 2" xfId="4350"/>
    <cellStyle name="60% - 강조색4 2 3 2 2 2" xfId="4859"/>
    <cellStyle name="60% - 강조색4 2 3 2 2 3" xfId="4572"/>
    <cellStyle name="60% - 강조색4 2 3 2 2 4" xfId="7926"/>
    <cellStyle name="60% - 강조색4 2 3 2 3" xfId="6459"/>
    <cellStyle name="60% - 강조색4 2 3 2 4" xfId="6337"/>
    <cellStyle name="60% - 강조색4 2 3 2 5" xfId="6937"/>
    <cellStyle name="60% - 강조색4 2 3 2 6" xfId="6912"/>
    <cellStyle name="60% - 강조색4 2 3 2 7" xfId="5848"/>
    <cellStyle name="60% - 강조색4 2 3 2 8" xfId="3630"/>
    <cellStyle name="60% - 강조색4 2 3 3" xfId="4034"/>
    <cellStyle name="60% - 강조색4 2 3 3 2" xfId="6037"/>
    <cellStyle name="60% - 강조색4 2 3 3 3" xfId="8120"/>
    <cellStyle name="60% - 강조색4 2 3 3 4" xfId="5620"/>
    <cellStyle name="60% - 강조색4 2 3 4" xfId="6836"/>
    <cellStyle name="60% - 강조색4 2 3 5" xfId="4213"/>
    <cellStyle name="60% - 강조색4 2 3 6" xfId="7017"/>
    <cellStyle name="60% - 강조색4 2 3 7" xfId="5724"/>
    <cellStyle name="60% - 강조색4 2 3 8" xfId="7789"/>
    <cellStyle name="60% - 강조색4 2 4" xfId="1973"/>
    <cellStyle name="60% - 강조색4 2 5" xfId="2353"/>
    <cellStyle name="60% - 강조색4 2 6" xfId="2730"/>
    <cellStyle name="60% - 강조색4 2 7" xfId="3094"/>
    <cellStyle name="60% - 강조색4 2 8" xfId="3413"/>
    <cellStyle name="60% - 강조색4 2 9" xfId="1664"/>
    <cellStyle name="60% - 강조색4 2 9 2" xfId="3925"/>
    <cellStyle name="60% - 강조색4 2 9 3" xfId="5251"/>
    <cellStyle name="60% - 강조색4 2 9 4" xfId="7759"/>
    <cellStyle name="60% - 강조색4 3" xfId="376"/>
    <cellStyle name="60% - 강조색4 3 10" xfId="7204"/>
    <cellStyle name="60% - 강조색4 3 11" xfId="7446"/>
    <cellStyle name="60% - 강조색4 3 12" xfId="5728"/>
    <cellStyle name="60% - 강조색4 3 13" xfId="7806"/>
    <cellStyle name="60% - 강조색4 3 2" xfId="787"/>
    <cellStyle name="60% - 강조색4 3 2 2" xfId="1616"/>
    <cellStyle name="60% - 강조색4 3 2 2 2" xfId="4351"/>
    <cellStyle name="60% - 강조색4 3 2 2 2 2" xfId="4903"/>
    <cellStyle name="60% - 강조색4 3 2 2 2 3" xfId="5335"/>
    <cellStyle name="60% - 강조색4 3 2 2 2 4" xfId="5529"/>
    <cellStyle name="60% - 강조색4 3 2 2 3" xfId="6504"/>
    <cellStyle name="60% - 강조색4 3 2 2 4" xfId="6234"/>
    <cellStyle name="60% - 강조색4 3 2 2 5" xfId="7277"/>
    <cellStyle name="60% - 강조색4 3 2 2 6" xfId="7491"/>
    <cellStyle name="60% - 강조색4 3 2 2 7" xfId="5718"/>
    <cellStyle name="60% - 강조색4 3 2 2 8" xfId="5131"/>
    <cellStyle name="60% - 강조색4 3 2 3" xfId="4083"/>
    <cellStyle name="60% - 강조색4 3 2 3 2" xfId="6038"/>
    <cellStyle name="60% - 강조색4 3 2 3 3" xfId="8121"/>
    <cellStyle name="60% - 강조색4 3 2 3 4" xfId="8279"/>
    <cellStyle name="60% - 강조색4 3 2 4" xfId="6668"/>
    <cellStyle name="60% - 강조색4 3 2 5" xfId="6351"/>
    <cellStyle name="60% - 강조색4 3 2 6" xfId="3968"/>
    <cellStyle name="60% - 강조색4 3 2 7" xfId="4494"/>
    <cellStyle name="60% - 강조색4 3 2 8" xfId="8310"/>
    <cellStyle name="60% - 강조색4 3 3" xfId="2026"/>
    <cellStyle name="60% - 강조색4 3 4" xfId="2406"/>
    <cellStyle name="60% - 강조색4 3 5" xfId="2780"/>
    <cellStyle name="60% - 강조색4 3 6" xfId="3141"/>
    <cellStyle name="60% - 강조색4 3 7" xfId="3457"/>
    <cellStyle name="60% - 강조색4 3 8" xfId="1663"/>
    <cellStyle name="60% - 강조색4 3 8 2" xfId="4379"/>
    <cellStyle name="60% - 강조색4 3 8 3" xfId="5569"/>
    <cellStyle name="60% - 강조색4 3 8 4" xfId="5490"/>
    <cellStyle name="60% - 강조색4 3 9" xfId="7023"/>
    <cellStyle name="60% - 강조색4 4" xfId="605"/>
    <cellStyle name="60% - 강조색4 4 2" xfId="1026"/>
    <cellStyle name="60% - 강조색4 4 2 2" xfId="4254"/>
    <cellStyle name="60% - 강조색4 4 2 2 2" xfId="4536"/>
    <cellStyle name="60% - 강조색4 4 2 2 3" xfId="5538"/>
    <cellStyle name="60% - 강조색4 4 2 2 4" xfId="5014"/>
    <cellStyle name="60% - 강조색4 4 2 3" xfId="6188"/>
    <cellStyle name="60% - 강조색4 4 2 4" xfId="7298"/>
    <cellStyle name="60% - 강조색4 4 2 5" xfId="7508"/>
    <cellStyle name="60% - 강조색4 4 2 6" xfId="7645"/>
    <cellStyle name="60% - 강조색4 4 2 7" xfId="5851"/>
    <cellStyle name="60% - 강조색4 4 2 8" xfId="5680"/>
    <cellStyle name="60% - 강조색4 4 3" xfId="3856"/>
    <cellStyle name="60% - 강조색4 4 3 2" xfId="5954"/>
    <cellStyle name="60% - 강조색4 4 3 3" xfId="8060"/>
    <cellStyle name="60% - 강조색4 4 3 4" xfId="8317"/>
    <cellStyle name="60% - 강조색4 4 4" xfId="4459"/>
    <cellStyle name="60% - 강조색4 4 5" xfId="5892"/>
    <cellStyle name="60% - 강조색4 4 6" xfId="7326"/>
    <cellStyle name="60% - 강조색4 4 7" xfId="5514"/>
    <cellStyle name="60% - 강조색4 4 8" xfId="7864"/>
    <cellStyle name="60% - 강조색4 5" xfId="679"/>
    <cellStyle name="60% - 강조색4 6" xfId="1665"/>
    <cellStyle name="60% - 강조색4 7" xfId="4064"/>
    <cellStyle name="60% - 강조색4 8" xfId="8376"/>
    <cellStyle name="60% - 강조색5 2" xfId="326"/>
    <cellStyle name="60% - 강조색5 2 10" xfId="4279"/>
    <cellStyle name="60% - 강조색5 2 11" xfId="7188"/>
    <cellStyle name="60% - 강조색5 2 12" xfId="7436"/>
    <cellStyle name="60% - 강조색5 2 13" xfId="5391"/>
    <cellStyle name="60% - 강조색5 2 14" xfId="5676"/>
    <cellStyle name="60% - 강조색5 2 2" xfId="550"/>
    <cellStyle name="60% - 강조색5 2 3" xfId="788"/>
    <cellStyle name="60% - 강조색5 2 3 2" xfId="1566"/>
    <cellStyle name="60% - 강조색5 2 3 2 2" xfId="4352"/>
    <cellStyle name="60% - 강조색5 2 3 2 2 2" xfId="4860"/>
    <cellStyle name="60% - 강조색5 2 3 2 2 3" xfId="3737"/>
    <cellStyle name="60% - 강조색5 2 3 2 2 4" xfId="7787"/>
    <cellStyle name="60% - 강조색5 2 3 2 3" xfId="6460"/>
    <cellStyle name="60% - 강조색5 2 3 2 4" xfId="6629"/>
    <cellStyle name="60% - 강조색5 2 3 2 5" xfId="6609"/>
    <cellStyle name="60% - 강조색5 2 3 2 6" xfId="6719"/>
    <cellStyle name="60% - 강조색5 2 3 2 7" xfId="5545"/>
    <cellStyle name="60% - 강조색5 2 3 2 8" xfId="4745"/>
    <cellStyle name="60% - 강조색5 2 3 3" xfId="4035"/>
    <cellStyle name="60% - 강조색5 2 3 3 2" xfId="6039"/>
    <cellStyle name="60% - 강조색5 2 3 3 3" xfId="8122"/>
    <cellStyle name="60% - 강조색5 2 3 3 4" xfId="5199"/>
    <cellStyle name="60% - 강조색5 2 3 4" xfId="6403"/>
    <cellStyle name="60% - 강조색5 2 3 5" xfId="6373"/>
    <cellStyle name="60% - 강조색5 2 3 6" xfId="6958"/>
    <cellStyle name="60% - 강조색5 2 3 7" xfId="5550"/>
    <cellStyle name="60% - 강조색5 2 3 8" xfId="7956"/>
    <cellStyle name="60% - 강조색5 2 4" xfId="1974"/>
    <cellStyle name="60% - 강조색5 2 5" xfId="2354"/>
    <cellStyle name="60% - 강조색5 2 6" xfId="2731"/>
    <cellStyle name="60% - 강조색5 2 7" xfId="3095"/>
    <cellStyle name="60% - 강조색5 2 8" xfId="3414"/>
    <cellStyle name="60% - 강조색5 2 9" xfId="1661"/>
    <cellStyle name="60% - 강조색5 2 9 2" xfId="4413"/>
    <cellStyle name="60% - 강조색5 2 9 3" xfId="4605"/>
    <cellStyle name="60% - 강조색5 2 9 4" xfId="4268"/>
    <cellStyle name="60% - 강조색5 3" xfId="377"/>
    <cellStyle name="60% - 강조색5 3 10" xfId="7217"/>
    <cellStyle name="60% - 강조색5 3 11" xfId="7453"/>
    <cellStyle name="60% - 강조색5 3 12" xfId="4988"/>
    <cellStyle name="60% - 강조색5 3 13" xfId="8410"/>
    <cellStyle name="60% - 강조색5 3 2" xfId="789"/>
    <cellStyle name="60% - 강조색5 3 2 2" xfId="1617"/>
    <cellStyle name="60% - 강조색5 3 2 2 2" xfId="4353"/>
    <cellStyle name="60% - 강조색5 3 2 2 2 2" xfId="4904"/>
    <cellStyle name="60% - 강조색5 3 2 2 2 3" xfId="5147"/>
    <cellStyle name="60% - 강조색5 3 2 2 2 4" xfId="3664"/>
    <cellStyle name="60% - 강조색5 3 2 2 3" xfId="6505"/>
    <cellStyle name="60% - 강조색5 3 2 2 4" xfId="3979"/>
    <cellStyle name="60% - 강조색5 3 2 2 5" xfId="5898"/>
    <cellStyle name="60% - 강조색5 3 2 2 6" xfId="6418"/>
    <cellStyle name="60% - 강조색5 3 2 2 7" xfId="5364"/>
    <cellStyle name="60% - 강조색5 3 2 2 8" xfId="5725"/>
    <cellStyle name="60% - 강조색5 3 2 3" xfId="4084"/>
    <cellStyle name="60% - 강조색5 3 2 3 2" xfId="6040"/>
    <cellStyle name="60% - 강조색5 3 2 3 3" xfId="8123"/>
    <cellStyle name="60% - 강조색5 3 2 3 4" xfId="8339"/>
    <cellStyle name="60% - 강조색5 3 2 4" xfId="6280"/>
    <cellStyle name="60% - 강조색5 3 2 5" xfId="6807"/>
    <cellStyle name="60% - 강조색5 3 2 6" xfId="7081"/>
    <cellStyle name="60% - 강조색5 3 2 7" xfId="5764"/>
    <cellStyle name="60% - 강조색5 3 2 8" xfId="7951"/>
    <cellStyle name="60% - 강조색5 3 3" xfId="2027"/>
    <cellStyle name="60% - 강조색5 3 4" xfId="2407"/>
    <cellStyle name="60% - 강조색5 3 5" xfId="2781"/>
    <cellStyle name="60% - 강조색5 3 6" xfId="3142"/>
    <cellStyle name="60% - 강조색5 3 7" xfId="3458"/>
    <cellStyle name="60% - 강조색5 3 8" xfId="619"/>
    <cellStyle name="60% - 강조색5 3 8 2" xfId="3903"/>
    <cellStyle name="60% - 강조색5 3 8 3" xfId="4810"/>
    <cellStyle name="60% - 강조색5 3 8 4" xfId="5114"/>
    <cellStyle name="60% - 강조색5 3 9" xfId="6855"/>
    <cellStyle name="60% - 강조색5 4" xfId="607"/>
    <cellStyle name="60% - 강조색5 4 2" xfId="1027"/>
    <cellStyle name="60% - 강조색5 4 2 2" xfId="4255"/>
    <cellStyle name="60% - 강조색5 4 2 2 2" xfId="4537"/>
    <cellStyle name="60% - 강조색5 4 2 2 3" xfId="5358"/>
    <cellStyle name="60% - 강조색5 4 2 2 4" xfId="5268"/>
    <cellStyle name="60% - 강조색5 4 2 3" xfId="6189"/>
    <cellStyle name="60% - 강조색5 4 2 4" xfId="7146"/>
    <cellStyle name="60% - 강조색5 4 2 5" xfId="5920"/>
    <cellStyle name="60% - 강조색5 4 2 6" xfId="7009"/>
    <cellStyle name="60% - 강조색5 4 2 7" xfId="5721"/>
    <cellStyle name="60% - 강조색5 4 2 8" xfId="5007"/>
    <cellStyle name="60% - 강조색5 4 3" xfId="3857"/>
    <cellStyle name="60% - 강조색5 4 3 2" xfId="5955"/>
    <cellStyle name="60% - 강조색5 4 3 3" xfId="8061"/>
    <cellStyle name="60% - 강조색5 4 3 4" xfId="8320"/>
    <cellStyle name="60% - 강조색5 4 4" xfId="7387"/>
    <cellStyle name="60% - 강조색5 4 5" xfId="7582"/>
    <cellStyle name="60% - 강조색5 4 6" xfId="7690"/>
    <cellStyle name="60% - 강조색5 4 7" xfId="5780"/>
    <cellStyle name="60% - 강조색5 4 8" xfId="7764"/>
    <cellStyle name="60% - 강조색5 5" xfId="677"/>
    <cellStyle name="60% - 강조색5 6" xfId="1662"/>
    <cellStyle name="60% - 강조색5 7" xfId="5572"/>
    <cellStyle name="60% - 강조색5 8" xfId="7707"/>
    <cellStyle name="60% - 강조색6 2" xfId="327"/>
    <cellStyle name="60% - 강조색6 2 10" xfId="7345"/>
    <cellStyle name="60% - 강조색6 2 11" xfId="7550"/>
    <cellStyle name="60% - 강조색6 2 12" xfId="7687"/>
    <cellStyle name="60% - 강조색6 2 13" xfId="3705"/>
    <cellStyle name="60% - 강조색6 2 14" xfId="8470"/>
    <cellStyle name="60% - 강조색6 2 2" xfId="551"/>
    <cellStyle name="60% - 강조색6 2 3" xfId="790"/>
    <cellStyle name="60% - 강조색6 2 3 2" xfId="1567"/>
    <cellStyle name="60% - 강조색6 2 3 2 2" xfId="4354"/>
    <cellStyle name="60% - 강조색6 2 3 2 2 2" xfId="4861"/>
    <cellStyle name="60% - 강조색6 2 3 2 2 3" xfId="5427"/>
    <cellStyle name="60% - 강조색6 2 3 2 2 4" xfId="7731"/>
    <cellStyle name="60% - 강조색6 2 3 2 3" xfId="6461"/>
    <cellStyle name="60% - 강조색6 2 3 2 4" xfId="6369"/>
    <cellStyle name="60% - 강조색6 2 3 2 5" xfId="3969"/>
    <cellStyle name="60% - 강조색6 2 3 2 6" xfId="7198"/>
    <cellStyle name="60% - 강조색6 2 3 2 7" xfId="5168"/>
    <cellStyle name="60% - 강조색6 2 3 2 8" xfId="3829"/>
    <cellStyle name="60% - 강조색6 2 3 3" xfId="4036"/>
    <cellStyle name="60% - 강조색6 2 3 3 2" xfId="6041"/>
    <cellStyle name="60% - 강조색6 2 3 3 3" xfId="8124"/>
    <cellStyle name="60% - 강조색6 2 3 3 4" xfId="8321"/>
    <cellStyle name="60% - 강조색6 2 3 4" xfId="4109"/>
    <cellStyle name="60% - 강조색6 2 3 5" xfId="7192"/>
    <cellStyle name="60% - 강조색6 2 3 6" xfId="7439"/>
    <cellStyle name="60% - 강조색6 2 3 7" xfId="5371"/>
    <cellStyle name="60% - 강조색6 2 3 8" xfId="7857"/>
    <cellStyle name="60% - 강조색6 2 4" xfId="1975"/>
    <cellStyle name="60% - 강조색6 2 5" xfId="2355"/>
    <cellStyle name="60% - 강조색6 2 6" xfId="2732"/>
    <cellStyle name="60% - 강조색6 2 7" xfId="3096"/>
    <cellStyle name="60% - 강조색6 2 8" xfId="3415"/>
    <cellStyle name="60% - 강조색6 2 9" xfId="871"/>
    <cellStyle name="60% - 강조색6 2 9 2" xfId="4412"/>
    <cellStyle name="60% - 강조색6 2 9 3" xfId="4762"/>
    <cellStyle name="60% - 강조색6 2 9 4" xfId="4293"/>
    <cellStyle name="60% - 강조색6 3" xfId="378"/>
    <cellStyle name="60% - 강조색6 3 10" xfId="7247"/>
    <cellStyle name="60% - 강조색6 3 11" xfId="7470"/>
    <cellStyle name="60% - 강조색6 3 12" xfId="5656"/>
    <cellStyle name="60% - 강조색6 3 13" xfId="8416"/>
    <cellStyle name="60% - 강조색6 3 2" xfId="792"/>
    <cellStyle name="60% - 강조색6 3 2 2" xfId="1618"/>
    <cellStyle name="60% - 강조색6 3 2 2 2" xfId="4355"/>
    <cellStyle name="60% - 강조색6 3 2 2 2 2" xfId="4905"/>
    <cellStyle name="60% - 강조색6 3 2 2 2 3" xfId="4694"/>
    <cellStyle name="60% - 강조색6 3 2 2 2 4" xfId="4711"/>
    <cellStyle name="60% - 강조색6 3 2 2 3" xfId="6506"/>
    <cellStyle name="60% - 강조색6 3 2 2 4" xfId="7090"/>
    <cellStyle name="60% - 강조색6 3 2 2 5" xfId="6727"/>
    <cellStyle name="60% - 강조색6 3 2 2 6" xfId="6743"/>
    <cellStyle name="60% - 강조색6 3 2 2 7" xfId="5563"/>
    <cellStyle name="60% - 강조색6 3 2 2 8" xfId="4824"/>
    <cellStyle name="60% - 강조색6 3 2 3" xfId="4085"/>
    <cellStyle name="60% - 강조색6 3 2 3 2" xfId="6042"/>
    <cellStyle name="60% - 강조색6 3 2 3 3" xfId="8125"/>
    <cellStyle name="60% - 강조색6 3 2 3 4" xfId="8274"/>
    <cellStyle name="60% - 강조색6 3 2 4" xfId="7313"/>
    <cellStyle name="60% - 강조색6 3 2 5" xfId="7523"/>
    <cellStyle name="60% - 강조색6 3 2 6" xfId="7660"/>
    <cellStyle name="60% - 강조색6 3 2 7" xfId="5613"/>
    <cellStyle name="60% - 강조색6 3 2 8" xfId="7852"/>
    <cellStyle name="60% - 강조색6 3 3" xfId="2028"/>
    <cellStyle name="60% - 강조색6 3 4" xfId="2408"/>
    <cellStyle name="60% - 강조색6 3 5" xfId="2782"/>
    <cellStyle name="60% - 강조색6 3 6" xfId="3143"/>
    <cellStyle name="60% - 강조색6 3 7" xfId="3459"/>
    <cellStyle name="60% - 강조색6 3 8" xfId="623"/>
    <cellStyle name="60% - 강조색6 3 8 2" xfId="4378"/>
    <cellStyle name="60% - 강조색6 3 8 3" xfId="3770"/>
    <cellStyle name="60% - 강조색6 3 8 4" xfId="5484"/>
    <cellStyle name="60% - 강조색6 3 9" xfId="6694"/>
    <cellStyle name="60% - 강조색6 4" xfId="609"/>
    <cellStyle name="60% - 강조색6 4 2" xfId="1028"/>
    <cellStyle name="60% - 강조색6 4 2 2" xfId="4256"/>
    <cellStyle name="60% - 강조색6 4 2 2 2" xfId="4538"/>
    <cellStyle name="60% - 강조색6 4 2 2 3" xfId="5163"/>
    <cellStyle name="60% - 강조색6 4 2 2 4" xfId="7801"/>
    <cellStyle name="60% - 강조색6 4 2 3" xfId="6190"/>
    <cellStyle name="60% - 강조색6 4 2 4" xfId="6982"/>
    <cellStyle name="60% - 강조색6 4 2 5" xfId="7233"/>
    <cellStyle name="60% - 강조색6 4 2 6" xfId="7464"/>
    <cellStyle name="60% - 강조색6 4 2 7" xfId="5367"/>
    <cellStyle name="60% - 강조색6 4 2 8" xfId="5635"/>
    <cellStyle name="60% - 강조색6 4 3" xfId="3858"/>
    <cellStyle name="60% - 강조색6 4 3 2" xfId="5956"/>
    <cellStyle name="60% - 강조색6 4 3 3" xfId="8062"/>
    <cellStyle name="60% - 강조색6 4 3 4" xfId="8284"/>
    <cellStyle name="60% - 강조색6 4 4" xfId="7075"/>
    <cellStyle name="60% - 강조색6 4 5" xfId="7066"/>
    <cellStyle name="60% - 강조색6 4 6" xfId="6045"/>
    <cellStyle name="60% - 강조색6 4 7" xfId="5629"/>
    <cellStyle name="60% - 강조색6 4 8" xfId="632"/>
    <cellStyle name="60% - 강조색6 5" xfId="675"/>
    <cellStyle name="60% - 강조색6 6" xfId="620"/>
    <cellStyle name="60% - 강조색6 7" xfId="4505"/>
    <cellStyle name="60% - 강조색6 8" xfId="8396"/>
    <cellStyle name="A¨­￠￢￠O [0]_INQUIRY ￠?￥i¨u¡AAⓒ￢Aⓒª " xfId="6"/>
    <cellStyle name="A¨­￠￢￠O_INQUIRY ￠?￥i¨u¡AAⓒ￢Aⓒª " xfId="7"/>
    <cellStyle name="Accent1" xfId="793"/>
    <cellStyle name="Accent2" xfId="794"/>
    <cellStyle name="Accent3" xfId="795"/>
    <cellStyle name="Accent4" xfId="796"/>
    <cellStyle name="Accent5" xfId="797"/>
    <cellStyle name="Accent6" xfId="798"/>
    <cellStyle name="AeE­ [0]_°eE¹_11¿a½A " xfId="799"/>
    <cellStyle name="AeE­_°eE¹_11¿a½A " xfId="800"/>
    <cellStyle name="AeE¡ⓒ [0]_INQUIRY ￠?￥i¨u¡AAⓒ￢Aⓒª " xfId="8"/>
    <cellStyle name="AeE¡ⓒ_INQUIRY ￠?￥i¨u¡AAⓒ￢Aⓒª " xfId="9"/>
    <cellStyle name="ALIGNMENT" xfId="801"/>
    <cellStyle name="AÞ¸¶ [0]_°eE¹_11¿a½A " xfId="802"/>
    <cellStyle name="AÞ¸¶_°eE¹_11¿a½A " xfId="803"/>
    <cellStyle name="Bad" xfId="804"/>
    <cellStyle name="C¡IA¨ª_¡ic¨u¡A¨￢I¨￢¡Æ AN¡Æe " xfId="10"/>
    <cellStyle name="C￥AØ_¸AAa.¼OAI " xfId="805"/>
    <cellStyle name="Calc Currency (0)" xfId="11"/>
    <cellStyle name="Calculation" xfId="806"/>
    <cellStyle name="category" xfId="12"/>
    <cellStyle name="Check Cell" xfId="807"/>
    <cellStyle name="Comma" xfId="4"/>
    <cellStyle name="Comma [0]" xfId="5"/>
    <cellStyle name="comma zerodec" xfId="409"/>
    <cellStyle name="comma zerodec 10" xfId="7068"/>
    <cellStyle name="comma zerodec 11" xfId="4017"/>
    <cellStyle name="comma zerodec 12" xfId="4186"/>
    <cellStyle name="comma zerodec 13" xfId="7706"/>
    <cellStyle name="comma zerodec 2" xfId="808"/>
    <cellStyle name="comma zerodec 2 2" xfId="1649"/>
    <cellStyle name="comma zerodec 2 2 2" xfId="4364"/>
    <cellStyle name="comma zerodec 2 2 2 2" xfId="4933"/>
    <cellStyle name="comma zerodec 2 2 2 3" xfId="4565"/>
    <cellStyle name="comma zerodec 2 2 2 4" xfId="8428"/>
    <cellStyle name="comma zerodec 2 2 3" xfId="6535"/>
    <cellStyle name="comma zerodec 2 2 4" xfId="6972"/>
    <cellStyle name="comma zerodec 2 2 5" xfId="4007"/>
    <cellStyle name="comma zerodec 2 2 6" xfId="7273"/>
    <cellStyle name="comma zerodec 2 2 7" xfId="5400"/>
    <cellStyle name="comma zerodec 2 2 8" xfId="8451"/>
    <cellStyle name="comma zerodec 2 3" xfId="4115"/>
    <cellStyle name="comma zerodec 2 3 2" xfId="6047"/>
    <cellStyle name="comma zerodec 2 3 3" xfId="8127"/>
    <cellStyle name="comma zerodec 2 3 4" xfId="8429"/>
    <cellStyle name="comma zerodec 2 4" xfId="6942"/>
    <cellStyle name="comma zerodec 2 5" xfId="7071"/>
    <cellStyle name="comma zerodec 2 6" xfId="5983"/>
    <cellStyle name="comma zerodec 2 7" xfId="5760"/>
    <cellStyle name="comma zerodec 2 8" xfId="7947"/>
    <cellStyle name="comma zerodec 3" xfId="2059"/>
    <cellStyle name="comma zerodec 4" xfId="2438"/>
    <cellStyle name="comma zerodec 5" xfId="2813"/>
    <cellStyle name="comma zerodec 6" xfId="3173"/>
    <cellStyle name="comma zerodec 7" xfId="3488"/>
    <cellStyle name="comma zerodec 8" xfId="634"/>
    <cellStyle name="comma zerodec 8 2" xfId="3886"/>
    <cellStyle name="comma zerodec 8 3" xfId="3812"/>
    <cellStyle name="comma zerodec 8 4" xfId="8422"/>
    <cellStyle name="comma zerodec 9" xfId="7019"/>
    <cellStyle name="Comma_ SG&amp;A Bridge " xfId="13"/>
    <cellStyle name="Comma0" xfId="14"/>
    <cellStyle name="Curren?_x0012_퐀_x0017_?" xfId="15"/>
    <cellStyle name="Currency" xfId="2"/>
    <cellStyle name="Currency [0]" xfId="3"/>
    <cellStyle name="Currency_ SG&amp;A Bridge " xfId="16"/>
    <cellStyle name="Currency0" xfId="17"/>
    <cellStyle name="Currency1" xfId="410"/>
    <cellStyle name="Currency1 10" xfId="7074"/>
    <cellStyle name="Currency1 11" xfId="6876"/>
    <cellStyle name="Currency1 12" xfId="4185"/>
    <cellStyle name="Currency1 13" xfId="8385"/>
    <cellStyle name="Currency1 2" xfId="809"/>
    <cellStyle name="Currency1 2 2" xfId="1650"/>
    <cellStyle name="Currency1 2 2 2" xfId="4365"/>
    <cellStyle name="Currency1 2 2 2 2" xfId="4934"/>
    <cellStyle name="Currency1 2 2 2 3" xfId="3728"/>
    <cellStyle name="Currency1 2 2 2 4" xfId="7992"/>
    <cellStyle name="Currency1 2 2 3" xfId="6536"/>
    <cellStyle name="Currency1 2 2 4" xfId="6811"/>
    <cellStyle name="Currency1 2 2 5" xfId="3998"/>
    <cellStyle name="Currency1 2 2 6" xfId="6798"/>
    <cellStyle name="Currency1 2 2 7" xfId="5204"/>
    <cellStyle name="Currency1 2 2 8" xfId="8421"/>
    <cellStyle name="Currency1 2 3" xfId="4116"/>
    <cellStyle name="Currency1 2 3 2" xfId="6048"/>
    <cellStyle name="Currency1 2 3 3" xfId="8128"/>
    <cellStyle name="Currency1 2 3 4" xfId="7986"/>
    <cellStyle name="Currency1 2 4" xfId="6780"/>
    <cellStyle name="Currency1 2 5" xfId="7078"/>
    <cellStyle name="Currency1 2 6" xfId="7227"/>
    <cellStyle name="Currency1 2 7" xfId="5609"/>
    <cellStyle name="Currency1 2 8" xfId="7849"/>
    <cellStyle name="Currency1 3" xfId="2060"/>
    <cellStyle name="Currency1 4" xfId="2439"/>
    <cellStyle name="Currency1 5" xfId="2814"/>
    <cellStyle name="Currency1 6" xfId="3174"/>
    <cellStyle name="Currency1 7" xfId="3489"/>
    <cellStyle name="Currency1 8" xfId="855"/>
    <cellStyle name="Currency1 8 2" xfId="3885"/>
    <cellStyle name="Currency1 8 3" xfId="4646"/>
    <cellStyle name="Currency1 8 4" xfId="8452"/>
    <cellStyle name="Currency1 9" xfId="6852"/>
    <cellStyle name="Date" xfId="18"/>
    <cellStyle name="Dollar (zero dec)" xfId="411"/>
    <cellStyle name="Dollar (zero dec) 10" xfId="6926"/>
    <cellStyle name="Dollar (zero dec) 11" xfId="6748"/>
    <cellStyle name="Dollar (zero dec) 12" xfId="4184"/>
    <cellStyle name="Dollar (zero dec) 13" xfId="8313"/>
    <cellStyle name="Dollar (zero dec) 2" xfId="810"/>
    <cellStyle name="Dollar (zero dec) 2 2" xfId="1651"/>
    <cellStyle name="Dollar (zero dec) 2 2 2" xfId="4366"/>
    <cellStyle name="Dollar (zero dec) 2 2 2 2" xfId="4935"/>
    <cellStyle name="Dollar (zero dec) 2 2 2 3" xfId="5696"/>
    <cellStyle name="Dollar (zero dec) 2 2 2 4" xfId="7891"/>
    <cellStyle name="Dollar (zero dec) 2 2 3" xfId="6537"/>
    <cellStyle name="Dollar (zero dec) 2 2 4" xfId="6621"/>
    <cellStyle name="Dollar (zero dec) 2 2 5" xfId="6608"/>
    <cellStyle name="Dollar (zero dec) 2 2 6" xfId="6842"/>
    <cellStyle name="Dollar (zero dec) 2 2 7" xfId="4999"/>
    <cellStyle name="Dollar (zero dec) 2 2 8" xfId="8306"/>
    <cellStyle name="Dollar (zero dec) 2 3" xfId="4117"/>
    <cellStyle name="Dollar (zero dec) 2 3 2" xfId="6049"/>
    <cellStyle name="Dollar (zero dec) 2 3 3" xfId="8129"/>
    <cellStyle name="Dollar (zero dec) 2 3 4" xfId="7886"/>
    <cellStyle name="Dollar (zero dec) 2 4" xfId="7312"/>
    <cellStyle name="Dollar (zero dec) 2 5" xfId="7522"/>
    <cellStyle name="Dollar (zero dec) 2 6" xfId="7659"/>
    <cellStyle name="Dollar (zero dec) 2 7" xfId="5434"/>
    <cellStyle name="Dollar (zero dec) 2 8" xfId="7750"/>
    <cellStyle name="Dollar (zero dec) 3" xfId="2061"/>
    <cellStyle name="Dollar (zero dec) 4" xfId="2440"/>
    <cellStyle name="Dollar (zero dec) 5" xfId="2815"/>
    <cellStyle name="Dollar (zero dec) 6" xfId="3175"/>
    <cellStyle name="Dollar (zero dec) 7" xfId="3490"/>
    <cellStyle name="Dollar (zero dec) 8" xfId="849"/>
    <cellStyle name="Dollar (zero dec) 8 2" xfId="4363"/>
    <cellStyle name="Dollar (zero dec) 8 3" xfId="5562"/>
    <cellStyle name="Dollar (zero dec) 8 4" xfId="8472"/>
    <cellStyle name="Dollar (zero dec) 9" xfId="6690"/>
    <cellStyle name="Euro" xfId="19"/>
    <cellStyle name="Explanatory Text" xfId="811"/>
    <cellStyle name="Fixed" xfId="20"/>
    <cellStyle name="Good" xfId="812"/>
    <cellStyle name="Grey" xfId="21"/>
    <cellStyle name="Grey 2" xfId="813"/>
    <cellStyle name="HEADER" xfId="22"/>
    <cellStyle name="Header1" xfId="23"/>
    <cellStyle name="Header2" xfId="24"/>
    <cellStyle name="Header2 2" xfId="552"/>
    <cellStyle name="Heading 1" xfId="25"/>
    <cellStyle name="Heading 1 2" xfId="814"/>
    <cellStyle name="Heading 2" xfId="26"/>
    <cellStyle name="Heading 2 2" xfId="815"/>
    <cellStyle name="Heading 3" xfId="816"/>
    <cellStyle name="Heading 4" xfId="817"/>
    <cellStyle name="Hyperlink" xfId="818"/>
    <cellStyle name="Input" xfId="819"/>
    <cellStyle name="Input [yellow]" xfId="27"/>
    <cellStyle name="Input [yellow] 2" xfId="553"/>
    <cellStyle name="Linked Cell" xfId="821"/>
    <cellStyle name="Millares [0]_2AV_M_M " xfId="822"/>
    <cellStyle name="Milliers [0]_Arabian Spec" xfId="823"/>
    <cellStyle name="Milliers_Arabian Spec" xfId="824"/>
    <cellStyle name="Model" xfId="28"/>
    <cellStyle name="Mon?aire [0]_Arabian Spec" xfId="825"/>
    <cellStyle name="Mon?aire_Arabian Spec" xfId="826"/>
    <cellStyle name="Moneda [0]_2AV_M_M " xfId="827"/>
    <cellStyle name="Moneda_2AV_M_M " xfId="828"/>
    <cellStyle name="Neutral" xfId="829"/>
    <cellStyle name="Normal" xfId="8588"/>
    <cellStyle name="Normal - Style1" xfId="29"/>
    <cellStyle name="Normal - Style1 2" xfId="830"/>
    <cellStyle name="Normal_ SG&amp;A Bridge " xfId="30"/>
    <cellStyle name="Note" xfId="831"/>
    <cellStyle name="Output" xfId="832"/>
    <cellStyle name="Percent" xfId="1"/>
    <cellStyle name="Percent [2]" xfId="31"/>
    <cellStyle name="subhead" xfId="32"/>
    <cellStyle name="Title" xfId="833"/>
    <cellStyle name="Total" xfId="33"/>
    <cellStyle name="Total 2" xfId="834"/>
    <cellStyle name="UM" xfId="34"/>
    <cellStyle name="Warning Text" xfId="835"/>
    <cellStyle name="강조색1 2" xfId="328"/>
    <cellStyle name="강조색1 2 10" xfId="7185"/>
    <cellStyle name="강조색1 2 11" xfId="7433"/>
    <cellStyle name="강조색1 2 12" xfId="7619"/>
    <cellStyle name="강조색1 2 13" xfId="5655"/>
    <cellStyle name="강조색1 2 14" xfId="8004"/>
    <cellStyle name="강조색1 2 2" xfId="554"/>
    <cellStyle name="강조색1 2 3" xfId="836"/>
    <cellStyle name="강조색1 2 3 2" xfId="1568"/>
    <cellStyle name="강조색1 2 3 2 2" xfId="4389"/>
    <cellStyle name="강조색1 2 3 2 2 2" xfId="4862"/>
    <cellStyle name="강조색1 2 3 2 2 3" xfId="4703"/>
    <cellStyle name="강조색1 2 3 2 2 4" xfId="669"/>
    <cellStyle name="강조색1 2 3 2 3" xfId="6462"/>
    <cellStyle name="강조색1 2 3 2 4" xfId="6237"/>
    <cellStyle name="강조색1 2 3 2 5" xfId="6648"/>
    <cellStyle name="강조색1 2 3 2 6" xfId="3989"/>
    <cellStyle name="강조색1 2 3 2 7" xfId="5187"/>
    <cellStyle name="강조색1 2 3 2 8" xfId="5420"/>
    <cellStyle name="강조색1 2 3 3" xfId="4037"/>
    <cellStyle name="강조색1 2 3 3 2" xfId="6057"/>
    <cellStyle name="강조색1 2 3 3 3" xfId="8131"/>
    <cellStyle name="강조색1 2 3 3 4" xfId="8370"/>
    <cellStyle name="강조색1 2 3 4" xfId="7159"/>
    <cellStyle name="강조색1 2 3 5" xfId="7357"/>
    <cellStyle name="강조색1 2 3 6" xfId="7559"/>
    <cellStyle name="강조색1 2 3 7" xfId="5173"/>
    <cellStyle name="강조색1 2 3 8" xfId="7757"/>
    <cellStyle name="강조색1 2 4" xfId="1976"/>
    <cellStyle name="강조색1 2 5" xfId="2356"/>
    <cellStyle name="강조색1 2 6" xfId="2733"/>
    <cellStyle name="강조색1 2 7" xfId="3097"/>
    <cellStyle name="강조색1 2 8" xfId="3416"/>
    <cellStyle name="강조색1 2 9" xfId="791"/>
    <cellStyle name="강조색1 2 9 2" xfId="4223"/>
    <cellStyle name="강조색1 2 9 3" xfId="5741"/>
    <cellStyle name="강조색1 2 9 4" xfId="5811"/>
    <cellStyle name="강조색1 3" xfId="379"/>
    <cellStyle name="강조색1 3 10" xfId="6936"/>
    <cellStyle name="강조색1 3 11" xfId="6911"/>
    <cellStyle name="강조색1 3 12" xfId="5288"/>
    <cellStyle name="강조색1 3 13" xfId="7805"/>
    <cellStyle name="강조색1 3 2" xfId="837"/>
    <cellStyle name="강조색1 3 2 2" xfId="1619"/>
    <cellStyle name="강조색1 3 2 2 2" xfId="4390"/>
    <cellStyle name="강조색1 3 2 2 2 2" xfId="4906"/>
    <cellStyle name="강조색1 3 2 2 2 3" xfId="4725"/>
    <cellStyle name="강조색1 3 2 2 2 4" xfId="5461"/>
    <cellStyle name="강조색1 3 2 2 3" xfId="6507"/>
    <cellStyle name="강조색1 3 2 2 4" xfId="6949"/>
    <cellStyle name="강조색1 3 2 2 5" xfId="7367"/>
    <cellStyle name="강조색1 3 2 2 6" xfId="7567"/>
    <cellStyle name="강조색1 3 2 2 7" xfId="4717"/>
    <cellStyle name="강조색1 3 2 2 8" xfId="5726"/>
    <cellStyle name="강조색1 3 2 3" xfId="4086"/>
    <cellStyle name="강조색1 3 2 3 2" xfId="6058"/>
    <cellStyle name="강조색1 3 2 3 3" xfId="8132"/>
    <cellStyle name="강조색1 3 2 3 4" xfId="8319"/>
    <cellStyle name="강조색1 3 2 4" xfId="6997"/>
    <cellStyle name="강조색1 3 2 5" xfId="6879"/>
    <cellStyle name="강조색1 3 2 6" xfId="7213"/>
    <cellStyle name="강조색1 3 2 7" xfId="5437"/>
    <cellStyle name="강조색1 3 2 8" xfId="7753"/>
    <cellStyle name="강조색1 3 3" xfId="2029"/>
    <cellStyle name="강조색1 3 4" xfId="2409"/>
    <cellStyle name="강조색1 3 5" xfId="2783"/>
    <cellStyle name="강조색1 3 6" xfId="3144"/>
    <cellStyle name="강조색1 3 7" xfId="3460"/>
    <cellStyle name="강조색1 3 8" xfId="786"/>
    <cellStyle name="강조색1 3 8 2" xfId="4377"/>
    <cellStyle name="강조색1 3 8 3" xfId="4609"/>
    <cellStyle name="강조색1 3 8 4" xfId="7716"/>
    <cellStyle name="강조색1 3 9" xfId="6430"/>
    <cellStyle name="강조색1 4" xfId="627"/>
    <cellStyle name="강조색1 4 2" xfId="1029"/>
    <cellStyle name="강조색1 4 2 2" xfId="4260"/>
    <cellStyle name="강조색1 4 2 2 2" xfId="4539"/>
    <cellStyle name="강조색1 4 2 2 3" xfId="5840"/>
    <cellStyle name="강조색1 4 2 2 4" xfId="7818"/>
    <cellStyle name="강조색1 4 2 3" xfId="6191"/>
    <cellStyle name="강조색1 4 2 4" xfId="6822"/>
    <cellStyle name="강조색1 4 2 5" xfId="4326"/>
    <cellStyle name="강조색1 4 2 6" xfId="7332"/>
    <cellStyle name="강조색1 4 2 7" xfId="5047"/>
    <cellStyle name="강조색1 4 2 8" xfId="653"/>
    <cellStyle name="강조색1 4 3" xfId="3859"/>
    <cellStyle name="강조색1 4 3 2" xfId="5963"/>
    <cellStyle name="강조색1 4 3 3" xfId="8064"/>
    <cellStyle name="강조색1 4 3 4" xfId="8026"/>
    <cellStyle name="강조색1 4 4" xfId="6889"/>
    <cellStyle name="강조색1 4 5" xfId="7072"/>
    <cellStyle name="강조색1 4 6" xfId="7228"/>
    <cellStyle name="강조색1 4 7" xfId="5452"/>
    <cellStyle name="강조색1 4 8" xfId="4259"/>
    <cellStyle name="강조색1 5" xfId="648"/>
    <cellStyle name="강조색1 6" xfId="672"/>
    <cellStyle name="강조색1 7" xfId="5802"/>
    <cellStyle name="강조색1 8" xfId="8276"/>
    <cellStyle name="강조색2 2" xfId="329"/>
    <cellStyle name="강조색2 2 10" xfId="7027"/>
    <cellStyle name="강조색2 2 11" xfId="7377"/>
    <cellStyle name="강조색2 2 12" xfId="7574"/>
    <cellStyle name="강조색2 2 13" xfId="4840"/>
    <cellStyle name="강조색2 2 14" xfId="5297"/>
    <cellStyle name="강조색2 2 2" xfId="555"/>
    <cellStyle name="강조색2 2 3" xfId="838"/>
    <cellStyle name="강조색2 2 3 2" xfId="1569"/>
    <cellStyle name="강조색2 2 3 2 2" xfId="4391"/>
    <cellStyle name="강조색2 2 3 2 2 2" xfId="4863"/>
    <cellStyle name="강조색2 2 3 2 2 3" xfId="5426"/>
    <cellStyle name="강조색2 2 3 2 2 4" xfId="4137"/>
    <cellStyle name="강조색2 2 3 2 3" xfId="6463"/>
    <cellStyle name="강조색2 2 3 2 4" xfId="3976"/>
    <cellStyle name="강조색2 2 3 2 5" xfId="7356"/>
    <cellStyle name="강조색2 2 3 2 6" xfId="7558"/>
    <cellStyle name="강조색2 2 3 2 7" xfId="5032"/>
    <cellStyle name="강조색2 2 3 2 8" xfId="7913"/>
    <cellStyle name="강조색2 2 3 3" xfId="4038"/>
    <cellStyle name="강조색2 2 3 3 2" xfId="6059"/>
    <cellStyle name="강조색2 2 3 3 3" xfId="8133"/>
    <cellStyle name="강조색2 2 3 3 4" xfId="8292"/>
    <cellStyle name="강조색2 2 3 4" xfId="6835"/>
    <cellStyle name="강조색2 2 3 5" xfId="7245"/>
    <cellStyle name="강조색2 2 3 6" xfId="7469"/>
    <cellStyle name="강조색2 2 3 7" xfId="5768"/>
    <cellStyle name="강조색2 2 3 8" xfId="639"/>
    <cellStyle name="강조색2 2 4" xfId="1977"/>
    <cellStyle name="강조색2 2 5" xfId="2357"/>
    <cellStyle name="강조색2 2 6" xfId="2734"/>
    <cellStyle name="강조색2 2 7" xfId="3098"/>
    <cellStyle name="강조색2 2 8" xfId="3417"/>
    <cellStyle name="강조색2 2 9" xfId="780"/>
    <cellStyle name="강조색2 2 9 2" xfId="4118"/>
    <cellStyle name="강조색2 2 9 3" xfId="4794"/>
    <cellStyle name="강조색2 2 9 4" xfId="5347"/>
    <cellStyle name="강조색2 3" xfId="380"/>
    <cellStyle name="강조색2 3 10" xfId="6797"/>
    <cellStyle name="강조색2 3 11" xfId="6753"/>
    <cellStyle name="강조색2 3 12" xfId="3839"/>
    <cellStyle name="강조색2 3 13" xfId="8357"/>
    <cellStyle name="강조색2 3 2" xfId="839"/>
    <cellStyle name="강조색2 3 2 2" xfId="1620"/>
    <cellStyle name="강조색2 3 2 2 2" xfId="4392"/>
    <cellStyle name="강조색2 3 2 2 2 2" xfId="4907"/>
    <cellStyle name="강조색2 3 2 2 2 3" xfId="4567"/>
    <cellStyle name="강조색2 3 2 2 2 4" xfId="7931"/>
    <cellStyle name="강조색2 3 2 2 3" xfId="6508"/>
    <cellStyle name="강조색2 3 2 2 4" xfId="6675"/>
    <cellStyle name="강조색2 3 2 2 5" xfId="6222"/>
    <cellStyle name="강조색2 3 2 2 6" xfId="6802"/>
    <cellStyle name="강조색2 3 2 2 7" xfId="4764"/>
    <cellStyle name="강조색2 3 2 2 8" xfId="7828"/>
    <cellStyle name="강조색2 3 2 3" xfId="4087"/>
    <cellStyle name="강조색2 3 2 3 2" xfId="6060"/>
    <cellStyle name="강조색2 3 2 3 3" xfId="8134"/>
    <cellStyle name="강조색2 3 2 3 4" xfId="8477"/>
    <cellStyle name="강조색2 3 2 4" xfId="6666"/>
    <cellStyle name="강조색2 3 2 5" xfId="7138"/>
    <cellStyle name="강조색2 3 2 6" xfId="7039"/>
    <cellStyle name="강조색2 3 2 7" xfId="5241"/>
    <cellStyle name="강조색2 3 2 8" xfId="5687"/>
    <cellStyle name="강조색2 3 3" xfId="2030"/>
    <cellStyle name="강조색2 3 4" xfId="2410"/>
    <cellStyle name="강조색2 3 5" xfId="2784"/>
    <cellStyle name="강조색2 3 6" xfId="3145"/>
    <cellStyle name="강조색2 3 7" xfId="3461"/>
    <cellStyle name="강조색2 3 8" xfId="768"/>
    <cellStyle name="강조색2 3 8 2" xfId="4376"/>
    <cellStyle name="강조색2 3 8 3" xfId="4766"/>
    <cellStyle name="강조색2 3 8 4" xfId="7830"/>
    <cellStyle name="강조색2 3 9" xfId="6312"/>
    <cellStyle name="강조색2 4" xfId="629"/>
    <cellStyle name="강조색2 4 2" xfId="1030"/>
    <cellStyle name="강조색2 4 2 2" xfId="4261"/>
    <cellStyle name="강조색2 4 2 2 2" xfId="4540"/>
    <cellStyle name="강조색2 4 2 2 3" xfId="5711"/>
    <cellStyle name="강조색2 4 2 2 4" xfId="5663"/>
    <cellStyle name="강조색2 4 2 3" xfId="6192"/>
    <cellStyle name="강조색2 4 2 4" xfId="6653"/>
    <cellStyle name="강조색2 4 2 5" xfId="6354"/>
    <cellStyle name="강조색2 4 2 6" xfId="7111"/>
    <cellStyle name="강조색2 4 2 7" xfId="4779"/>
    <cellStyle name="강조색2 4 2 8" xfId="5821"/>
    <cellStyle name="강조색2 4 3" xfId="3860"/>
    <cellStyle name="강조색2 4 3 2" xfId="5964"/>
    <cellStyle name="강조색2 4 3 3" xfId="8065"/>
    <cellStyle name="강조색2 4 3 4" xfId="5405"/>
    <cellStyle name="강조색2 4 4" xfId="6721"/>
    <cellStyle name="강조색2 4 5" xfId="7054"/>
    <cellStyle name="강조색2 4 6" xfId="7237"/>
    <cellStyle name="강조색2 4 7" xfId="5259"/>
    <cellStyle name="강조색2 4 8" xfId="4685"/>
    <cellStyle name="강조색2 5" xfId="647"/>
    <cellStyle name="강조색2 6" xfId="783"/>
    <cellStyle name="강조색2 7" xfId="5105"/>
    <cellStyle name="강조색2 8" xfId="7705"/>
    <cellStyle name="강조색3 2" xfId="330"/>
    <cellStyle name="강조색3 2 10" xfId="6860"/>
    <cellStyle name="강조색3 2 11" xfId="5981"/>
    <cellStyle name="강조색3 2 12" xfId="3945"/>
    <cellStyle name="강조색3 2 13" xfId="5654"/>
    <cellStyle name="강조색3 2 14" xfId="8356"/>
    <cellStyle name="강조색3 2 2" xfId="556"/>
    <cellStyle name="강조색3 2 3" xfId="840"/>
    <cellStyle name="강조색3 2 3 2" xfId="1570"/>
    <cellStyle name="강조색3 2 3 2 2" xfId="4393"/>
    <cellStyle name="강조색3 2 3 2 2 2" xfId="4864"/>
    <cellStyle name="강조색3 2 3 2 2 3" xfId="5228"/>
    <cellStyle name="강조색3 2 3 2 2 4" xfId="4290"/>
    <cellStyle name="강조색3 2 3 2 3" xfId="6464"/>
    <cellStyle name="강조색3 2 3 2 4" xfId="7406"/>
    <cellStyle name="강조색3 2 3 2 5" xfId="7596"/>
    <cellStyle name="강조색3 2 3 2 6" xfId="7697"/>
    <cellStyle name="강조색3 2 3 2 7" xfId="4607"/>
    <cellStyle name="강조색3 2 3 2 8" xfId="7718"/>
    <cellStyle name="강조색3 2 3 3" xfId="4039"/>
    <cellStyle name="강조색3 2 3 3 2" xfId="6061"/>
    <cellStyle name="강조색3 2 3 3 3" xfId="8135"/>
    <cellStyle name="강조색3 2 3 3 4" xfId="8458"/>
    <cellStyle name="강조색3 2 3 4" xfId="6402"/>
    <cellStyle name="강조색3 2 3 5" xfId="7118"/>
    <cellStyle name="강조색3 2 3 6" xfId="7041"/>
    <cellStyle name="강조색3 2 3 7" xfId="5618"/>
    <cellStyle name="강조색3 2 3 8" xfId="3615"/>
    <cellStyle name="강조색3 2 4" xfId="1978"/>
    <cellStyle name="강조색3 2 5" xfId="2358"/>
    <cellStyle name="강조색3 2 6" xfId="2735"/>
    <cellStyle name="강조색3 2 7" xfId="3099"/>
    <cellStyle name="강조색3 2 8" xfId="3418"/>
    <cellStyle name="강조색3 2 9" xfId="762"/>
    <cellStyle name="강조색3 2 9 2" xfId="3924"/>
    <cellStyle name="강조색3 2 9 3" xfId="5446"/>
    <cellStyle name="강조색3 2 9 4" xfId="7859"/>
    <cellStyle name="강조색3 3" xfId="381"/>
    <cellStyle name="강조색3 3 10" xfId="7031"/>
    <cellStyle name="강조색3 3 11" xfId="7203"/>
    <cellStyle name="강조색3 3 12" xfId="5287"/>
    <cellStyle name="강조색3 3 13" xfId="3805"/>
    <cellStyle name="강조색3 3 2" xfId="841"/>
    <cellStyle name="강조색3 3 2 2" xfId="1621"/>
    <cellStyle name="강조색3 3 2 2 2" xfId="4394"/>
    <cellStyle name="강조색3 3 2 2 2 2" xfId="4908"/>
    <cellStyle name="강조색3 3 2 2 2 3" xfId="3731"/>
    <cellStyle name="강조색3 3 2 2 2 4" xfId="5816"/>
    <cellStyle name="강조색3 3 2 2 3" xfId="6509"/>
    <cellStyle name="강조색3 3 2 2 4" xfId="6615"/>
    <cellStyle name="강조색3 3 2 2 5" xfId="6632"/>
    <cellStyle name="강조색3 3 2 2 6" xfId="7248"/>
    <cellStyle name="강조색3 3 2 2 7" xfId="3768"/>
    <cellStyle name="강조색3 3 2 2 8" xfId="5110"/>
    <cellStyle name="강조색3 3 2 3" xfId="4088"/>
    <cellStyle name="강조색3 3 2 3 2" xfId="6062"/>
    <cellStyle name="강조색3 3 2 3 3" xfId="8136"/>
    <cellStyle name="강조색3 3 2 3 4" xfId="7978"/>
    <cellStyle name="강조색3 3 2 4" xfId="6279"/>
    <cellStyle name="강조색3 3 2 5" xfId="6256"/>
    <cellStyle name="강조색3 3 2 6" xfId="6259"/>
    <cellStyle name="강조색3 3 2 7" xfId="5063"/>
    <cellStyle name="강조색3 3 2 8" xfId="5810"/>
    <cellStyle name="강조색3 3 3" xfId="2031"/>
    <cellStyle name="강조색3 3 4" xfId="2411"/>
    <cellStyle name="강조색3 3 5" xfId="2785"/>
    <cellStyle name="강조색3 3 6" xfId="3146"/>
    <cellStyle name="강조색3 3 7" xfId="3462"/>
    <cellStyle name="강조색3 3 8" xfId="757"/>
    <cellStyle name="강조색3 3 8 2" xfId="4375"/>
    <cellStyle name="강조색3 3 8 3" xfId="5034"/>
    <cellStyle name="강조색3 3 8 4" xfId="7911"/>
    <cellStyle name="강조색3 3 9" xfId="3930"/>
    <cellStyle name="강조색3 4" xfId="631"/>
    <cellStyle name="강조색3 4 2" xfId="1031"/>
    <cellStyle name="강조색3 4 2 2" xfId="4262"/>
    <cellStyle name="강조색3 4 2 2 2" xfId="4541"/>
    <cellStyle name="강조색3 4 2 2 3" xfId="5537"/>
    <cellStyle name="강조색3 4 2 2 4" xfId="3654"/>
    <cellStyle name="강조색3 4 2 3" xfId="6193"/>
    <cellStyle name="강조색3 4 2 4" xfId="6391"/>
    <cellStyle name="강조색3 4 2 5" xfId="6374"/>
    <cellStyle name="강조색3 4 2 6" xfId="6794"/>
    <cellStyle name="강조색3 4 2 7" xfId="4618"/>
    <cellStyle name="강조색3 4 2 8" xfId="5348"/>
    <cellStyle name="강조색3 4 3" xfId="3861"/>
    <cellStyle name="강조색3 4 3 2" xfId="5965"/>
    <cellStyle name="강조색3 4 3 3" xfId="8066"/>
    <cellStyle name="강조색3 4 3 4" xfId="8474"/>
    <cellStyle name="강조색3 4 4" xfId="6292"/>
    <cellStyle name="강조색3 4 5" xfId="7128"/>
    <cellStyle name="강조색3 4 6" xfId="7040"/>
    <cellStyle name="강조색3 4 7" xfId="5079"/>
    <cellStyle name="강조색3 4 8" xfId="4587"/>
    <cellStyle name="강조색3 5" xfId="646"/>
    <cellStyle name="강조색3 6" xfId="765"/>
    <cellStyle name="강조색3 7" xfId="5801"/>
    <cellStyle name="강조색3 8" xfId="8325"/>
    <cellStyle name="강조색4 2" xfId="331"/>
    <cellStyle name="강조색4 2 10" xfId="6700"/>
    <cellStyle name="강조색4 2 11" xfId="7056"/>
    <cellStyle name="강조색4 2 12" xfId="4018"/>
    <cellStyle name="강조색4 2 13" xfId="4839"/>
    <cellStyle name="강조색4 2 14" xfId="8238"/>
    <cellStyle name="강조색4 2 2" xfId="557"/>
    <cellStyle name="강조색4 2 3" xfId="842"/>
    <cellStyle name="강조색4 2 3 2" xfId="1571"/>
    <cellStyle name="강조색4 2 3 2 2" xfId="4395"/>
    <cellStyle name="강조색4 2 3 2 2 2" xfId="4865"/>
    <cellStyle name="강조색4 2 3 2 2 3" xfId="4689"/>
    <cellStyle name="강조색4 2 3 2 2 4" xfId="3751"/>
    <cellStyle name="강조색4 2 3 2 3" xfId="6465"/>
    <cellStyle name="강조색4 2 3 2 4" xfId="7257"/>
    <cellStyle name="강조색4 2 3 2 5" xfId="7478"/>
    <cellStyle name="강조색4 2 3 2 6" xfId="7629"/>
    <cellStyle name="강조색4 2 3 2 7" xfId="5847"/>
    <cellStyle name="강조색4 2 3 2 8" xfId="5812"/>
    <cellStyle name="강조색4 2 3 3" xfId="4040"/>
    <cellStyle name="강조색4 2 3 3 2" xfId="6063"/>
    <cellStyle name="강조색4 2 3 3 3" xfId="8137"/>
    <cellStyle name="강조색4 2 3 3 4" xfId="7878"/>
    <cellStyle name="강조색4 2 3 4" xfId="3946"/>
    <cellStyle name="강조색4 2 3 5" xfId="6705"/>
    <cellStyle name="강조색4 2 3 6" xfId="6881"/>
    <cellStyle name="강조색4 2 3 7" xfId="5441"/>
    <cellStyle name="강조색4 2 3 8" xfId="5492"/>
    <cellStyle name="강조색4 2 4" xfId="1979"/>
    <cellStyle name="강조색4 2 5" xfId="2359"/>
    <cellStyle name="강조색4 2 6" xfId="2736"/>
    <cellStyle name="강조색4 2 7" xfId="3100"/>
    <cellStyle name="강조색4 2 8" xfId="3419"/>
    <cellStyle name="강조색4 2 9" xfId="745"/>
    <cellStyle name="강조색4 2 9 2" xfId="3923"/>
    <cellStyle name="강조색4 2 9 3" xfId="5621"/>
    <cellStyle name="강조색4 2 9 4" xfId="7958"/>
    <cellStyle name="강조색4 3" xfId="382"/>
    <cellStyle name="강조색4 3 10" xfId="7543"/>
    <cellStyle name="강조색4 3 11" xfId="7680"/>
    <cellStyle name="강조색4 3 12" xfId="3838"/>
    <cellStyle name="강조색4 3 13" xfId="5412"/>
    <cellStyle name="강조색4 3 2" xfId="844"/>
    <cellStyle name="강조색4 3 2 2" xfId="1622"/>
    <cellStyle name="강조색4 3 2 2 2" xfId="4396"/>
    <cellStyle name="강조색4 3 2 2 2 2" xfId="4909"/>
    <cellStyle name="강조색4 3 2 2 2 3" xfId="5693"/>
    <cellStyle name="강조색4 3 2 2 2 4" xfId="5829"/>
    <cellStyle name="강조색4 3 2 2 3" xfId="6510"/>
    <cellStyle name="강조색4 3 2 2 4" xfId="6624"/>
    <cellStyle name="강조색4 3 2 2 5" xfId="3988"/>
    <cellStyle name="강조색4 3 2 2 6" xfId="5902"/>
    <cellStyle name="강조색4 3 2 2 7" xfId="5717"/>
    <cellStyle name="강조색4 3 2 2 8" xfId="5306"/>
    <cellStyle name="강조색4 3 2 3" xfId="4089"/>
    <cellStyle name="강조색4 3 2 3 2" xfId="6064"/>
    <cellStyle name="강조색4 3 2 3 3" xfId="8138"/>
    <cellStyle name="강조색4 3 2 3 4" xfId="7782"/>
    <cellStyle name="강조색4 3 2 4" xfId="7311"/>
    <cellStyle name="강조색4 3 2 5" xfId="7521"/>
    <cellStyle name="강조색4 3 2 6" xfId="7658"/>
    <cellStyle name="강조색4 3 2 7" xfId="4798"/>
    <cellStyle name="강조색4 3 2 8" xfId="4735"/>
    <cellStyle name="강조색4 3 3" xfId="2032"/>
    <cellStyle name="강조색4 3 4" xfId="2412"/>
    <cellStyle name="강조색4 3 5" xfId="2786"/>
    <cellStyle name="강조색4 3 6" xfId="3147"/>
    <cellStyle name="강조색4 3 7" xfId="3463"/>
    <cellStyle name="강조색4 3 8" xfId="740"/>
    <cellStyle name="강조색4 3 8 2" xfId="4216"/>
    <cellStyle name="강조색4 3 8 3" xfId="5599"/>
    <cellStyle name="강조색4 3 8 4" xfId="8408"/>
    <cellStyle name="강조색4 3 9" xfId="7338"/>
    <cellStyle name="강조색4 4" xfId="633"/>
    <cellStyle name="강조색4 4 2" xfId="1032"/>
    <cellStyle name="강조색4 4 2 2" xfId="4263"/>
    <cellStyle name="강조색4 4 2 2 2" xfId="4542"/>
    <cellStyle name="강조색4 4 2 2 3" xfId="5357"/>
    <cellStyle name="강조색4 4 2 2 4" xfId="5327"/>
    <cellStyle name="강조색4 4 2 3" xfId="6194"/>
    <cellStyle name="강조색4 4 2 4" xfId="6267"/>
    <cellStyle name="강조색4 4 2 5" xfId="7280"/>
    <cellStyle name="강조색4 4 2 6" xfId="7492"/>
    <cellStyle name="강조색4 4 2 7" xfId="3781"/>
    <cellStyle name="강조색4 4 2 8" xfId="5355"/>
    <cellStyle name="강조색4 4 3" xfId="3862"/>
    <cellStyle name="강조색4 4 3 2" xfId="5966"/>
    <cellStyle name="강조색4 4 3 3" xfId="8067"/>
    <cellStyle name="강조색4 4 3 4" xfId="8453"/>
    <cellStyle name="강조색4 4 4" xfId="7418"/>
    <cellStyle name="강조색4 4 5" xfId="7606"/>
    <cellStyle name="강조색4 4 6" xfId="7702"/>
    <cellStyle name="강조색4 4 7" xfId="4814"/>
    <cellStyle name="강조색4 4 8" xfId="5672"/>
    <cellStyle name="강조색4 5" xfId="645"/>
    <cellStyle name="강조색4 6" xfId="754"/>
    <cellStyle name="강조색4 7" xfId="5104"/>
    <cellStyle name="강조색4 8" xfId="8312"/>
    <cellStyle name="강조색5 2" xfId="332"/>
    <cellStyle name="강조색5 2 10" xfId="6435"/>
    <cellStyle name="강조색5 2 11" xfId="6772"/>
    <cellStyle name="강조색5 2 12" xfId="7077"/>
    <cellStyle name="강조색5 2 13" xfId="5800"/>
    <cellStyle name="강조색5 2 14" xfId="5739"/>
    <cellStyle name="강조색5 2 2" xfId="558"/>
    <cellStyle name="강조색5 2 3" xfId="845"/>
    <cellStyle name="강조색5 2 3 2" xfId="1572"/>
    <cellStyle name="강조색5 2 3 2 2" xfId="4397"/>
    <cellStyle name="강조색5 2 3 2 2 2" xfId="4866"/>
    <cellStyle name="강조색5 2 3 2 2 3" xfId="4730"/>
    <cellStyle name="강조색5 2 3 2 2 4" xfId="4661"/>
    <cellStyle name="강조색5 2 3 2 3" xfId="6466"/>
    <cellStyle name="강조색5 2 3 2 4" xfId="7105"/>
    <cellStyle name="강조색5 2 3 2 5" xfId="6030"/>
    <cellStyle name="강조색5 2 3 2 6" xfId="6837"/>
    <cellStyle name="강조색5 2 3 2 7" xfId="5544"/>
    <cellStyle name="강조색5 2 3 2 8" xfId="5498"/>
    <cellStyle name="강조색5 2 3 3" xfId="4041"/>
    <cellStyle name="강조색5 2 3 3 2" xfId="6065"/>
    <cellStyle name="강조색5 2 3 3 3" xfId="8139"/>
    <cellStyle name="강조색5 2 3 3 4" xfId="5126"/>
    <cellStyle name="강조색5 2 3 4" xfId="7158"/>
    <cellStyle name="강조색5 2 3 5" xfId="6723"/>
    <cellStyle name="강조색5 2 3 6" xfId="6121"/>
    <cellStyle name="강조색5 2 3 7" xfId="5246"/>
    <cellStyle name="강조색5 2 3 8" xfId="3746"/>
    <cellStyle name="강조색5 2 4" xfId="1980"/>
    <cellStyle name="강조색5 2 5" xfId="2360"/>
    <cellStyle name="강조색5 2 6" xfId="2737"/>
    <cellStyle name="강조색5 2 7" xfId="3101"/>
    <cellStyle name="강조색5 2 8" xfId="3420"/>
    <cellStyle name="강조색5 2 9" xfId="734"/>
    <cellStyle name="강조색5 2 9 2" xfId="4095"/>
    <cellStyle name="강조색5 2 9 3" xfId="5240"/>
    <cellStyle name="강조색5 2 9 4" xfId="5827"/>
    <cellStyle name="강조색5 3" xfId="383"/>
    <cellStyle name="강조색5 3 10" xfId="7428"/>
    <cellStyle name="강조색5 3 11" xfId="7614"/>
    <cellStyle name="강조색5 3 12" xfId="5479"/>
    <cellStyle name="강조색5 3 13" xfId="5243"/>
    <cellStyle name="강조색5 3 2" xfId="847"/>
    <cellStyle name="강조색5 3 2 2" xfId="1623"/>
    <cellStyle name="강조색5 3 2 2 2" xfId="4398"/>
    <cellStyle name="강조색5 3 2 2 2 2" xfId="4910"/>
    <cellStyle name="강조색5 3 2 2 2 3" xfId="5521"/>
    <cellStyle name="강조색5 3 2 2 2 4" xfId="4740"/>
    <cellStyle name="강조색5 3 2 2 3" xfId="6511"/>
    <cellStyle name="강조색5 3 2 2 4" xfId="6365"/>
    <cellStyle name="강조색5 3 2 2 5" xfId="6800"/>
    <cellStyle name="강조색5 3 2 2 6" xfId="6330"/>
    <cellStyle name="강조색5 3 2 2 7" xfId="5363"/>
    <cellStyle name="강조색5 3 2 2 8" xfId="5857"/>
    <cellStyle name="강조색5 3 2 3" xfId="4090"/>
    <cellStyle name="강조색5 3 2 3 2" xfId="6066"/>
    <cellStyle name="강조색5 3 2 3 3" xfId="8140"/>
    <cellStyle name="강조색5 3 2 3 4" xfId="3598"/>
    <cellStyle name="강조색5 3 2 4" xfId="6996"/>
    <cellStyle name="강조색5 3 2 5" xfId="7046"/>
    <cellStyle name="강조색5 3 2 6" xfId="5923"/>
    <cellStyle name="강조색5 3 2 7" xfId="4634"/>
    <cellStyle name="강조색5 3 2 8" xfId="5423"/>
    <cellStyle name="강조색5 3 3" xfId="2033"/>
    <cellStyle name="강조색5 3 4" xfId="2413"/>
    <cellStyle name="강조색5 3 5" xfId="2787"/>
    <cellStyle name="강조색5 3 6" xfId="3148"/>
    <cellStyle name="강조색5 3 7" xfId="3464"/>
    <cellStyle name="강조색5 3 8" xfId="3566"/>
    <cellStyle name="강조색5 3 8 2" xfId="3902"/>
    <cellStyle name="강조색5 3 8 3" xfId="5074"/>
    <cellStyle name="강조색5 3 8 4" xfId="1752"/>
    <cellStyle name="강조색5 3 9" xfId="7180"/>
    <cellStyle name="강조색5 4" xfId="635"/>
    <cellStyle name="강조색5 4 2" xfId="1033"/>
    <cellStyle name="강조색5 4 2 2" xfId="4264"/>
    <cellStyle name="강조색5 4 2 2 2" xfId="4543"/>
    <cellStyle name="강조색5 4 2 2 3" xfId="5162"/>
    <cellStyle name="강조색5 4 2 2 4" xfId="5113"/>
    <cellStyle name="강조색5 4 2 3" xfId="6195"/>
    <cellStyle name="강조색5 4 2 4" xfId="3956"/>
    <cellStyle name="강조색5 4 2 5" xfId="7195"/>
    <cellStyle name="강조색5 4 2 6" xfId="7442"/>
    <cellStyle name="강조색5 4 2 7" xfId="5743"/>
    <cellStyle name="강조색5 4 2 8" xfId="5783"/>
    <cellStyle name="강조색5 4 3" xfId="3863"/>
    <cellStyle name="강조색5 4 3 2" xfId="5967"/>
    <cellStyle name="강조색5 4 3 3" xfId="8068"/>
    <cellStyle name="강조색5 4 3 4" xfId="8423"/>
    <cellStyle name="강조색5 4 4" xfId="7268"/>
    <cellStyle name="강조색5 4 5" xfId="7487"/>
    <cellStyle name="강조색5 4 6" xfId="7633"/>
    <cellStyle name="강조색5 4 7" xfId="4649"/>
    <cellStyle name="강조색5 4 8" xfId="7962"/>
    <cellStyle name="강조색5 5" xfId="644"/>
    <cellStyle name="강조색5 6" xfId="737"/>
    <cellStyle name="강조색5 7" xfId="4183"/>
    <cellStyle name="강조색5 8" xfId="5602"/>
    <cellStyle name="강조색6 2" xfId="333"/>
    <cellStyle name="강조색6 2 10" xfId="6315"/>
    <cellStyle name="강조색6 2 11" xfId="7120"/>
    <cellStyle name="강조색6 2 12" xfId="6896"/>
    <cellStyle name="강조색6 2 13" xfId="5103"/>
    <cellStyle name="강조색6 2 14" xfId="8003"/>
    <cellStyle name="강조색6 2 2" xfId="559"/>
    <cellStyle name="강조색6 2 3" xfId="848"/>
    <cellStyle name="강조색6 2 3 2" xfId="1573"/>
    <cellStyle name="강조색6 2 3 2 2" xfId="4399"/>
    <cellStyle name="강조색6 2 3 2 2 2" xfId="4867"/>
    <cellStyle name="강조색6 2 3 2 2 3" xfId="4571"/>
    <cellStyle name="강조색6 2 3 2 2 4" xfId="7927"/>
    <cellStyle name="강조색6 2 3 2 3" xfId="6467"/>
    <cellStyle name="강조색6 2 3 2 4" xfId="7404"/>
    <cellStyle name="강조색6 2 3 2 5" xfId="7594"/>
    <cellStyle name="강조색6 2 3 2 6" xfId="7695"/>
    <cellStyle name="강조색6 2 3 2 7" xfId="5167"/>
    <cellStyle name="강조색6 2 3 2 8" xfId="7914"/>
    <cellStyle name="강조색6 2 3 3" xfId="4042"/>
    <cellStyle name="강조색6 2 3 3 2" xfId="6067"/>
    <cellStyle name="강조색6 2 3 3 3" xfId="8141"/>
    <cellStyle name="강조색6 2 3 3 4" xfId="8042"/>
    <cellStyle name="강조색6 2 3 4" xfId="6834"/>
    <cellStyle name="강조색6 2 3 5" xfId="7394"/>
    <cellStyle name="강조색6 2 3 6" xfId="7585"/>
    <cellStyle name="강조색6 2 3 7" xfId="5067"/>
    <cellStyle name="강조색6 2 3 8" xfId="5634"/>
    <cellStyle name="강조색6 2 4" xfId="1981"/>
    <cellStyle name="강조색6 2 5" xfId="2361"/>
    <cellStyle name="강조색6 2 6" xfId="2738"/>
    <cellStyle name="강조색6 2 7" xfId="3102"/>
    <cellStyle name="강조색6 2 8" xfId="3421"/>
    <cellStyle name="강조색6 2 9" xfId="3568"/>
    <cellStyle name="강조색6 2 9 2" xfId="4046"/>
    <cellStyle name="강조색6 2 9 3" xfId="5767"/>
    <cellStyle name="강조색6 2 9 4" xfId="640"/>
    <cellStyle name="강조색6 3" xfId="384"/>
    <cellStyle name="강조색6 3 10" xfId="7362"/>
    <cellStyle name="강조색6 3 11" xfId="7563"/>
    <cellStyle name="강조색6 3 12" xfId="4679"/>
    <cellStyle name="강조색6 3 13" xfId="7804"/>
    <cellStyle name="강조색6 3 2" xfId="850"/>
    <cellStyle name="강조색6 3 2 2" xfId="1624"/>
    <cellStyle name="강조색6 3 2 2 2" xfId="4400"/>
    <cellStyle name="강조색6 3 2 2 2 2" xfId="4911"/>
    <cellStyle name="강조색6 3 2 2 2 3" xfId="5336"/>
    <cellStyle name="강조색6 3 2 2 2 4" xfId="5345"/>
    <cellStyle name="강조색6 3 2 2 3" xfId="6512"/>
    <cellStyle name="강조색6 3 2 2 4" xfId="6233"/>
    <cellStyle name="강조색6 3 2 2 5" xfId="3960"/>
    <cellStyle name="강조색6 3 2 2 6" xfId="7354"/>
    <cellStyle name="강조색6 3 2 2 7" xfId="5560"/>
    <cellStyle name="강조색6 3 2 2 8" xfId="7827"/>
    <cellStyle name="강조색6 3 2 3" xfId="4091"/>
    <cellStyle name="강조색6 3 2 3 2" xfId="6068"/>
    <cellStyle name="강조색6 3 2 3 3" xfId="8142"/>
    <cellStyle name="강조색6 3 2 3 4" xfId="8382"/>
    <cellStyle name="강조색6 3 2 4" xfId="6665"/>
    <cellStyle name="강조색6 3 2 5" xfId="3991"/>
    <cellStyle name="강조색6 3 2 6" xfId="6708"/>
    <cellStyle name="강조색6 3 2 7" xfId="3797"/>
    <cellStyle name="강조색6 3 2 8" xfId="5084"/>
    <cellStyle name="강조색6 3 3" xfId="2034"/>
    <cellStyle name="강조색6 3 4" xfId="2414"/>
    <cellStyle name="강조색6 3 5" xfId="2788"/>
    <cellStyle name="강조색6 3 6" xfId="3149"/>
    <cellStyle name="강조색6 3 7" xfId="3465"/>
    <cellStyle name="강조색6 3 8" xfId="3569"/>
    <cellStyle name="강조색6 3 8 2" xfId="4374"/>
    <cellStyle name="강조색6 3 8 3" xfId="4998"/>
    <cellStyle name="강조색6 3 8 4" xfId="5856"/>
    <cellStyle name="강조색6 3 9" xfId="7022"/>
    <cellStyle name="강조색6 4" xfId="636"/>
    <cellStyle name="강조색6 4 2" xfId="1034"/>
    <cellStyle name="강조색6 4 2 2" xfId="4265"/>
    <cellStyle name="강조색6 4 2 2 2" xfId="4544"/>
    <cellStyle name="강조색6 4 2 2 3" xfId="3675"/>
    <cellStyle name="강조색6 4 2 2 4" xfId="5219"/>
    <cellStyle name="강조색6 4 2 3" xfId="6196"/>
    <cellStyle name="강조색6 4 2 4" xfId="7297"/>
    <cellStyle name="강조색6 4 2 5" xfId="7507"/>
    <cellStyle name="강조색6 4 2 6" xfId="7644"/>
    <cellStyle name="강조색6 4 2 7" xfId="5582"/>
    <cellStyle name="강조색6 4 2 8" xfId="7940"/>
    <cellStyle name="강조색6 4 3" xfId="3864"/>
    <cellStyle name="강조색6 4 3 2" xfId="5968"/>
    <cellStyle name="강조색6 4 3 3" xfId="8069"/>
    <cellStyle name="강조색6 4 3 4" xfId="8231"/>
    <cellStyle name="강조색6 4 4" xfId="7115"/>
    <cellStyle name="강조색6 4 5" xfId="7062"/>
    <cellStyle name="강조색6 4 6" xfId="6046"/>
    <cellStyle name="강조색6 4 7" xfId="3815"/>
    <cellStyle name="강조색6 4 8" xfId="7863"/>
    <cellStyle name="강조색6 5" xfId="643"/>
    <cellStyle name="강조색6 6" xfId="3567"/>
    <cellStyle name="강조색6 7" xfId="5286"/>
    <cellStyle name="강조색6 8" xfId="3788"/>
    <cellStyle name="경고문 2" xfId="334"/>
    <cellStyle name="경고문 2 10" xfId="4231"/>
    <cellStyle name="경고문 2 11" xfId="7349"/>
    <cellStyle name="경고문 2 12" xfId="7553"/>
    <cellStyle name="경고문 2 13" xfId="5799"/>
    <cellStyle name="경고문 2 14" xfId="5319"/>
    <cellStyle name="경고문 2 2" xfId="560"/>
    <cellStyle name="경고문 2 3" xfId="851"/>
    <cellStyle name="경고문 2 3 2" xfId="1574"/>
    <cellStyle name="경고문 2 3 2 2" xfId="4401"/>
    <cellStyle name="경고문 2 3 2 2 2" xfId="4868"/>
    <cellStyle name="경고문 2 3 2 2 3" xfId="3736"/>
    <cellStyle name="경고문 2 3 2 2 4" xfId="5311"/>
    <cellStyle name="경고문 2 3 2 3" xfId="6468"/>
    <cellStyle name="경고문 2 3 2 4" xfId="7255"/>
    <cellStyle name="경고문 2 3 2 5" xfId="7476"/>
    <cellStyle name="경고문 2 3 2 6" xfId="7627"/>
    <cellStyle name="경고문 2 3 2 7" xfId="5309"/>
    <cellStyle name="경고문 2 3 2 8" xfId="7719"/>
    <cellStyle name="경고문 2 3 3" xfId="4043"/>
    <cellStyle name="경고문 2 3 3 2" xfId="6069"/>
    <cellStyle name="경고문 2 3 3 3" xfId="8143"/>
    <cellStyle name="경고문 2 3 3 4" xfId="3761"/>
    <cellStyle name="경고문 2 3 4" xfId="6401"/>
    <cellStyle name="경고문 2 3 5" xfId="6774"/>
    <cellStyle name="경고문 2 3 6" xfId="6751"/>
    <cellStyle name="경고문 2 3 7" xfId="4803"/>
    <cellStyle name="경고문 2 3 8" xfId="7955"/>
    <cellStyle name="경고문 2 4" xfId="1982"/>
    <cellStyle name="경고문 2 5" xfId="2362"/>
    <cellStyle name="경고문 2 6" xfId="2739"/>
    <cellStyle name="경고문 2 7" xfId="3103"/>
    <cellStyle name="경고문 2 8" xfId="3422"/>
    <cellStyle name="경고문 2 9" xfId="3571"/>
    <cellStyle name="경고문 2 9 2" xfId="4407"/>
    <cellStyle name="경고문 2 9 3" xfId="3767"/>
    <cellStyle name="경고문 2 9 4" xfId="8435"/>
    <cellStyle name="경고문 3" xfId="385"/>
    <cellStyle name="경고문 3 10" xfId="7370"/>
    <cellStyle name="경고문 3 11" xfId="7569"/>
    <cellStyle name="경고문 3 12" xfId="5478"/>
    <cellStyle name="경고문 3 13" xfId="5022"/>
    <cellStyle name="경고문 3 2" xfId="853"/>
    <cellStyle name="경고문 3 2 2" xfId="1625"/>
    <cellStyle name="경고문 3 2 2 2" xfId="4402"/>
    <cellStyle name="경고문 3 2 2 2 2" xfId="4912"/>
    <cellStyle name="경고문 3 2 2 2 3" xfId="5148"/>
    <cellStyle name="경고문 3 2 2 2 4" xfId="5513"/>
    <cellStyle name="경고문 3 2 2 3" xfId="6513"/>
    <cellStyle name="경고문 3 2 2 4" xfId="3980"/>
    <cellStyle name="경고문 3 2 2 5" xfId="5899"/>
    <cellStyle name="경고문 3 2 2 6" xfId="6302"/>
    <cellStyle name="경고문 3 2 2 7" xfId="5186"/>
    <cellStyle name="경고문 3 2 2 8" xfId="777"/>
    <cellStyle name="경고문 3 2 3" xfId="4092"/>
    <cellStyle name="경고문 3 2 3 2" xfId="6070"/>
    <cellStyle name="경고문 3 2 3 3" xfId="8144"/>
    <cellStyle name="경고문 3 2 3 4" xfId="8361"/>
    <cellStyle name="경고문 3 2 4" xfId="6278"/>
    <cellStyle name="경고문 3 2 5" xfId="6382"/>
    <cellStyle name="경고문 3 2 6" xfId="6793"/>
    <cellStyle name="경고문 3 2 7" xfId="5763"/>
    <cellStyle name="경고문 3 2 8" xfId="7950"/>
    <cellStyle name="경고문 3 3" xfId="2035"/>
    <cellStyle name="경고문 3 4" xfId="2415"/>
    <cellStyle name="경고문 3 5" xfId="2789"/>
    <cellStyle name="경고문 3 6" xfId="3150"/>
    <cellStyle name="경고문 3 7" xfId="3466"/>
    <cellStyle name="경고문 3 8" xfId="3572"/>
    <cellStyle name="경고문 3 8 2" xfId="4373"/>
    <cellStyle name="경고문 3 8 3" xfId="5202"/>
    <cellStyle name="경고문 3 8 4" xfId="5001"/>
    <cellStyle name="경고문 3 9" xfId="6854"/>
    <cellStyle name="경고문 4" xfId="637"/>
    <cellStyle name="경고문 4 2" xfId="1035"/>
    <cellStyle name="경고문 4 2 2" xfId="4266"/>
    <cellStyle name="경고문 4 2 2 2" xfId="4545"/>
    <cellStyle name="경고문 4 2 2 3" xfId="5356"/>
    <cellStyle name="경고문 4 2 2 4" xfId="5460"/>
    <cellStyle name="경고문 4 2 3" xfId="6197"/>
    <cellStyle name="경고문 4 2 4" xfId="7145"/>
    <cellStyle name="경고문 4 2 5" xfId="6712"/>
    <cellStyle name="경고문 4 2 6" xfId="6718"/>
    <cellStyle name="경고문 4 2 7" xfId="5416"/>
    <cellStyle name="경고문 4 2 8" xfId="7839"/>
    <cellStyle name="경고문 4 3" xfId="3865"/>
    <cellStyle name="경고문 4 3 2" xfId="5969"/>
    <cellStyle name="경고문 4 3 3" xfId="8070"/>
    <cellStyle name="경고문 4 3 4" xfId="8380"/>
    <cellStyle name="경고문 4 4" xfId="6943"/>
    <cellStyle name="경고문 4 5" xfId="7368"/>
    <cellStyle name="경고문 4 6" xfId="7568"/>
    <cellStyle name="경고문 4 7" xfId="5779"/>
    <cellStyle name="경고문 4 8" xfId="7763"/>
    <cellStyle name="경고문 5" xfId="642"/>
    <cellStyle name="경고문 6" xfId="3570"/>
    <cellStyle name="경고문 7" xfId="3837"/>
    <cellStyle name="경고문 8" xfId="7704"/>
    <cellStyle name="계산 2" xfId="335"/>
    <cellStyle name="계산 2 10" xfId="7344"/>
    <cellStyle name="계산 2 11" xfId="7549"/>
    <cellStyle name="계산 2 12" xfId="7686"/>
    <cellStyle name="계산 2 13" xfId="5102"/>
    <cellStyle name="계산 2 14" xfId="7975"/>
    <cellStyle name="계산 2 2" xfId="561"/>
    <cellStyle name="계산 2 3" xfId="854"/>
    <cellStyle name="계산 2 3 2" xfId="1575"/>
    <cellStyle name="계산 2 3 2 2" xfId="4403"/>
    <cellStyle name="계산 2 3 2 2 2" xfId="4869"/>
    <cellStyle name="계산 2 3 2 2 3" xfId="5754"/>
    <cellStyle name="계산 2 3 2 2 4" xfId="7732"/>
    <cellStyle name="계산 2 3 2 3" xfId="6469"/>
    <cellStyle name="계산 2 3 2 4" xfId="7104"/>
    <cellStyle name="계산 2 3 2 5" xfId="5922"/>
    <cellStyle name="계산 2 3 2 6" xfId="6844"/>
    <cellStyle name="계산 2 3 2 7" xfId="4716"/>
    <cellStyle name="계산 2 3 2 8" xfId="5134"/>
    <cellStyle name="계산 2 3 3" xfId="4044"/>
    <cellStyle name="계산 2 3 3 2" xfId="6071"/>
    <cellStyle name="계산 2 3 3 3" xfId="8145"/>
    <cellStyle name="계산 2 3 3 4" xfId="8335"/>
    <cellStyle name="계산 2 3 4" xfId="4466"/>
    <cellStyle name="계산 2 3 5" xfId="6866"/>
    <cellStyle name="계산 2 3 6" xfId="7216"/>
    <cellStyle name="계산 2 3 7" xfId="4639"/>
    <cellStyle name="계산 2 3 8" xfId="7856"/>
    <cellStyle name="계산 2 4" xfId="1983"/>
    <cellStyle name="계산 2 5" xfId="2363"/>
    <cellStyle name="계산 2 6" xfId="2740"/>
    <cellStyle name="계산 2 7" xfId="3104"/>
    <cellStyle name="계산 2 8" xfId="3423"/>
    <cellStyle name="계산 2 9" xfId="3574"/>
    <cellStyle name="계산 2 9 2" xfId="3922"/>
    <cellStyle name="계산 2 9 3" xfId="5772"/>
    <cellStyle name="계산 2 9 4" xfId="5686"/>
    <cellStyle name="계산 3" xfId="386"/>
    <cellStyle name="계산 3 10" xfId="7398"/>
    <cellStyle name="계산 3 11" xfId="7588"/>
    <cellStyle name="계산 3 12" xfId="4678"/>
    <cellStyle name="계산 3 13" xfId="7779"/>
    <cellStyle name="계산 3 2" xfId="856"/>
    <cellStyle name="계산 3 2 2" xfId="1626"/>
    <cellStyle name="계산 3 2 2 2" xfId="4404"/>
    <cellStyle name="계산 3 2 2 2 2" xfId="4913"/>
    <cellStyle name="계산 3 2 2 2 3" xfId="4695"/>
    <cellStyle name="계산 3 2 2 2 4" xfId="5176"/>
    <cellStyle name="계산 3 2 2 3" xfId="6514"/>
    <cellStyle name="계산 3 2 2 4" xfId="7403"/>
    <cellStyle name="계산 3 2 2 5" xfId="7593"/>
    <cellStyle name="계산 3 2 2 6" xfId="7694"/>
    <cellStyle name="계산 3 2 2 7" xfId="5031"/>
    <cellStyle name="계산 3 2 2 8" xfId="4581"/>
    <cellStyle name="계산 3 2 3" xfId="4093"/>
    <cellStyle name="계산 3 2 3 2" xfId="6072"/>
    <cellStyle name="계산 3 2 3 3" xfId="8146"/>
    <cellStyle name="계산 3 2 3 4" xfId="8365"/>
    <cellStyle name="계산 3 2 4" xfId="7417"/>
    <cellStyle name="계산 3 2 5" xfId="7605"/>
    <cellStyle name="계산 3 2 6" xfId="7701"/>
    <cellStyle name="계산 3 2 7" xfId="5612"/>
    <cellStyle name="계산 3 2 8" xfId="7851"/>
    <cellStyle name="계산 3 3" xfId="2036"/>
    <cellStyle name="계산 3 4" xfId="2416"/>
    <cellStyle name="계산 3 5" xfId="2790"/>
    <cellStyle name="계산 3 6" xfId="3151"/>
    <cellStyle name="계산 3 7" xfId="3467"/>
    <cellStyle name="계산 3 8" xfId="3575"/>
    <cellStyle name="계산 3 8 2" xfId="4372"/>
    <cellStyle name="계산 3 8 3" xfId="5395"/>
    <cellStyle name="계산 3 8 4" xfId="5350"/>
    <cellStyle name="계산 3 9" xfId="6693"/>
    <cellStyle name="계산 4" xfId="638"/>
    <cellStyle name="계산 4 2" xfId="1036"/>
    <cellStyle name="계산 4 2 2" xfId="4267"/>
    <cellStyle name="계산 4 2 2 2" xfId="4546"/>
    <cellStyle name="계산 4 2 2 3" xfId="5161"/>
    <cellStyle name="계산 4 2 2 4" xfId="7800"/>
    <cellStyle name="계산 4 2 3" xfId="6198"/>
    <cellStyle name="계산 4 2 4" xfId="6981"/>
    <cellStyle name="계산 4 2 5" xfId="7382"/>
    <cellStyle name="계산 4 2 6" xfId="7579"/>
    <cellStyle name="계산 4 2 7" xfId="5216"/>
    <cellStyle name="계산 4 2 8" xfId="7741"/>
    <cellStyle name="계산 4 3" xfId="3866"/>
    <cellStyle name="계산 4 3 2" xfId="5970"/>
    <cellStyle name="계산 4 3 3" xfId="8071"/>
    <cellStyle name="계산 4 3 4" xfId="7988"/>
    <cellStyle name="계산 4 4" xfId="6781"/>
    <cellStyle name="계산 4 5" xfId="6328"/>
    <cellStyle name="계산 4 6" xfId="6250"/>
    <cellStyle name="계산 4 7" xfId="5628"/>
    <cellStyle name="계산 4 8" xfId="1754"/>
    <cellStyle name="계산 5" xfId="641"/>
    <cellStyle name="계산 6" xfId="3573"/>
    <cellStyle name="계산 7" xfId="5285"/>
    <cellStyle name="계산 8" xfId="5788"/>
    <cellStyle name="고정소숫점" xfId="35"/>
    <cellStyle name="고정출력1" xfId="36"/>
    <cellStyle name="고정출력2" xfId="37"/>
    <cellStyle name="咬訌裝?INCOM1" xfId="38"/>
    <cellStyle name="咬訌裝?INCOM10" xfId="39"/>
    <cellStyle name="咬訌裝?INCOM2" xfId="40"/>
    <cellStyle name="咬訌裝?INCOM3" xfId="41"/>
    <cellStyle name="咬訌裝?INCOM4" xfId="42"/>
    <cellStyle name="咬訌裝?INCOM5" xfId="43"/>
    <cellStyle name="咬訌裝?INCOM6" xfId="44"/>
    <cellStyle name="咬訌裝?INCOM7" xfId="45"/>
    <cellStyle name="咬訌裝?INCOM8" xfId="46"/>
    <cellStyle name="咬訌裝?INCOM9" xfId="47"/>
    <cellStyle name="咬訌裝?PRIB11" xfId="48"/>
    <cellStyle name="나쁨 2" xfId="336"/>
    <cellStyle name="나쁨 2 10" xfId="7184"/>
    <cellStyle name="나쁨 2 11" xfId="7432"/>
    <cellStyle name="나쁨 2 12" xfId="7618"/>
    <cellStyle name="나쁨 2 13" xfId="4677"/>
    <cellStyle name="나쁨 2 14" xfId="7803"/>
    <cellStyle name="나쁨 2 2" xfId="562"/>
    <cellStyle name="나쁨 2 3" xfId="857"/>
    <cellStyle name="나쁨 2 3 2" xfId="1576"/>
    <cellStyle name="나쁨 2 3 2 2" xfId="4405"/>
    <cellStyle name="나쁨 2 3 2 2 2" xfId="4870"/>
    <cellStyle name="나쁨 2 3 2 2 3" xfId="5230"/>
    <cellStyle name="나쁨 2 3 2 2 4" xfId="667"/>
    <cellStyle name="나쁨 2 3 2 3" xfId="6470"/>
    <cellStyle name="나쁨 2 3 2 4" xfId="6932"/>
    <cellStyle name="나쁨 2 3 2 5" xfId="6538"/>
    <cellStyle name="나쁨 2 3 2 6" xfId="7057"/>
    <cellStyle name="나쁨 2 3 2 7" xfId="4763"/>
    <cellStyle name="나쁨 2 3 2 8" xfId="5749"/>
    <cellStyle name="나쁨 2 3 3" xfId="4045"/>
    <cellStyle name="나쁨 2 3 3 2" xfId="6073"/>
    <cellStyle name="나쁨 2 3 3 3" xfId="8147"/>
    <cellStyle name="나쁨 2 3 3 4" xfId="8282"/>
    <cellStyle name="나쁨 2 3 4" xfId="7267"/>
    <cellStyle name="나쁨 2 3 5" xfId="7486"/>
    <cellStyle name="나쁨 2 3 6" xfId="7632"/>
    <cellStyle name="나쁨 2 3 7" xfId="3801"/>
    <cellStyle name="나쁨 2 3 8" xfId="7756"/>
    <cellStyle name="나쁨 2 4" xfId="1984"/>
    <cellStyle name="나쁨 2 5" xfId="2364"/>
    <cellStyle name="나쁨 2 6" xfId="2741"/>
    <cellStyle name="나쁨 2 7" xfId="3105"/>
    <cellStyle name="나쁨 2 8" xfId="3424"/>
    <cellStyle name="나쁨 2 9" xfId="3581"/>
    <cellStyle name="나쁨 2 9 2" xfId="3921"/>
    <cellStyle name="나쁨 2 9 3" xfId="3808"/>
    <cellStyle name="나쁨 2 9 4" xfId="5373"/>
    <cellStyle name="나쁨 3" xfId="387"/>
    <cellStyle name="나쁨 3 10" xfId="7107"/>
    <cellStyle name="나쁨 3 11" xfId="6028"/>
    <cellStyle name="나쁨 3 12" xfId="5798"/>
    <cellStyle name="나쁨 3 13" xfId="5677"/>
    <cellStyle name="나쁨 3 2" xfId="858"/>
    <cellStyle name="나쁨 3 2 2" xfId="1627"/>
    <cellStyle name="나쁨 3 2 2 2" xfId="4406"/>
    <cellStyle name="나쁨 3 2 2 2 2" xfId="4914"/>
    <cellStyle name="나쁨 3 2 2 2 3" xfId="4724"/>
    <cellStyle name="나쁨 3 2 2 2 4" xfId="5638"/>
    <cellStyle name="나쁨 3 2 2 3" xfId="6515"/>
    <cellStyle name="나쁨 3 2 2 4" xfId="7254"/>
    <cellStyle name="나쁨 3 2 2 5" xfId="7475"/>
    <cellStyle name="나쁨 3 2 2 6" xfId="7626"/>
    <cellStyle name="나쁨 3 2 2 7" xfId="4606"/>
    <cellStyle name="나쁨 3 2 2 8" xfId="3821"/>
    <cellStyle name="나쁨 3 2 3" xfId="4094"/>
    <cellStyle name="나쁨 3 2 3 2" xfId="6074"/>
    <cellStyle name="나쁨 3 2 3 3" xfId="8148"/>
    <cellStyle name="나쁨 3 2 3 4" xfId="5396"/>
    <cellStyle name="나쁨 3 2 4" xfId="7114"/>
    <cellStyle name="나쁨 3 2 5" xfId="5991"/>
    <cellStyle name="나쁨 3 2 6" xfId="6410"/>
    <cellStyle name="나쁨 3 2 7" xfId="5436"/>
    <cellStyle name="나쁨 3 2 8" xfId="7752"/>
    <cellStyle name="나쁨 3 3" xfId="2037"/>
    <cellStyle name="나쁨 3 4" xfId="2417"/>
    <cellStyle name="나쁨 3 5" xfId="2791"/>
    <cellStyle name="나쁨 3 6" xfId="3152"/>
    <cellStyle name="나쁨 3 7" xfId="3468"/>
    <cellStyle name="나쁨 3 8" xfId="3582"/>
    <cellStyle name="나쁨 3 8 2" xfId="4371"/>
    <cellStyle name="나쁨 3 8 3" xfId="5561"/>
    <cellStyle name="나쁨 3 8 4" xfId="5303"/>
    <cellStyle name="나쁨 3 9" xfId="6429"/>
    <cellStyle name="나쁨 4" xfId="652"/>
    <cellStyle name="나쁨 4 2" xfId="1037"/>
    <cellStyle name="나쁨 4 2 2" xfId="4270"/>
    <cellStyle name="나쁨 4 2 2 2" xfId="4547"/>
    <cellStyle name="나쁨 4 2 2 3" xfId="5493"/>
    <cellStyle name="나쁨 4 2 2 4" xfId="7819"/>
    <cellStyle name="나쁨 4 2 3" xfId="6199"/>
    <cellStyle name="나쁨 4 2 4" xfId="6821"/>
    <cellStyle name="나쁨 4 2 5" xfId="4325"/>
    <cellStyle name="나쁨 4 2 6" xfId="7174"/>
    <cellStyle name="나쁨 4 2 7" xfId="5046"/>
    <cellStyle name="나쁨 4 2 8" xfId="654"/>
    <cellStyle name="나쁨 4 3" xfId="3867"/>
    <cellStyle name="나쁨 4 3 2" xfId="5973"/>
    <cellStyle name="나쁨 4 3 3" xfId="8073"/>
    <cellStyle name="나쁨 4 3 4" xfId="5803"/>
    <cellStyle name="나쁨 4 4" xfId="6412"/>
    <cellStyle name="나쁨 4 5" xfId="6969"/>
    <cellStyle name="나쁨 4 6" xfId="4004"/>
    <cellStyle name="나쁨 4 7" xfId="5451"/>
    <cellStyle name="나쁨 4 8" xfId="3611"/>
    <cellStyle name="나쁨 5" xfId="626"/>
    <cellStyle name="나쁨 6" xfId="3580"/>
    <cellStyle name="나쁨 7" xfId="4838"/>
    <cellStyle name="나쁨 8" xfId="7903"/>
    <cellStyle name="날짜" xfId="49"/>
    <cellStyle name="달러" xfId="50"/>
    <cellStyle name="뒤에 오는 하이퍼링크_Book1" xfId="859"/>
    <cellStyle name="똿뗦먛귟 [0.00]_PRODUCT DETAIL Q1" xfId="51"/>
    <cellStyle name="똿뗦먛귟_PRODUCT DETAIL Q1" xfId="52"/>
    <cellStyle name="메모 2" xfId="337"/>
    <cellStyle name="메모 2 2" xfId="563"/>
    <cellStyle name="메모 2 2 10" xfId="6878"/>
    <cellStyle name="메모 2 2 11" xfId="6735"/>
    <cellStyle name="메모 2 2 12" xfId="4182"/>
    <cellStyle name="메모 2 2 13" xfId="5738"/>
    <cellStyle name="메모 2 2 2" xfId="860"/>
    <cellStyle name="메모 2 2 2 2" xfId="1782"/>
    <cellStyle name="메모 2 2 2 2 2" xfId="4408"/>
    <cellStyle name="메모 2 2 2 2 2 2" xfId="5009"/>
    <cellStyle name="메모 2 2 2 2 2 3" xfId="4132"/>
    <cellStyle name="메모 2 2 2 2 2 4" xfId="4708"/>
    <cellStyle name="메모 2 2 2 2 3" xfId="6613"/>
    <cellStyle name="메모 2 2 2 2 4" xfId="6226"/>
    <cellStyle name="메모 2 2 2 2 5" xfId="6804"/>
    <cellStyle name="메모 2 2 2 2 6" xfId="7093"/>
    <cellStyle name="메모 2 2 2 2 7" xfId="5559"/>
    <cellStyle name="메모 2 2 2 2 8" xfId="8362"/>
    <cellStyle name="메모 2 2 2 3" xfId="4222"/>
    <cellStyle name="메모 2 2 2 3 2" xfId="6075"/>
    <cellStyle name="메모 2 2 2 3 3" xfId="8149"/>
    <cellStyle name="메모 2 2 2 3 4" xfId="8406"/>
    <cellStyle name="메모 2 2 2 4" xfId="6779"/>
    <cellStyle name="메모 2 2 2 5" xfId="7242"/>
    <cellStyle name="메모 2 2 2 6" xfId="7466"/>
    <cellStyle name="메모 2 2 2 7" xfId="3785"/>
    <cellStyle name="메모 2 2 2 8" xfId="650"/>
    <cellStyle name="메모 2 2 3" xfId="2227"/>
    <cellStyle name="메모 2 2 4" xfId="2605"/>
    <cellStyle name="메모 2 2 5" xfId="2964"/>
    <cellStyle name="메모 2 2 6" xfId="3296"/>
    <cellStyle name="메모 2 2 7" xfId="3565"/>
    <cellStyle name="메모 2 2 8" xfId="3584"/>
    <cellStyle name="메모 2 2 8 2" xfId="5928"/>
    <cellStyle name="메모 2 2 8 3" xfId="8043"/>
    <cellStyle name="메모 2 2 8 4" xfId="8395"/>
    <cellStyle name="메모 2 2 9" xfId="7007"/>
    <cellStyle name="메모 3" xfId="388"/>
    <cellStyle name="메모 4" xfId="655"/>
    <cellStyle name="메모 4 2" xfId="861"/>
    <cellStyle name="메모 4 2 2" xfId="4271"/>
    <cellStyle name="메모 4 2 2 2" xfId="4409"/>
    <cellStyle name="메모 4 2 2 3" xfId="5308"/>
    <cellStyle name="메모 4 2 2 4" xfId="8250"/>
    <cellStyle name="메모 4 2 3" xfId="6076"/>
    <cellStyle name="메모 4 2 4" xfId="7310"/>
    <cellStyle name="메모 4 2 5" xfId="7520"/>
    <cellStyle name="메모 4 2 6" xfId="7657"/>
    <cellStyle name="메모 4 2 7" xfId="4778"/>
    <cellStyle name="메모 4 2 8" xfId="3626"/>
    <cellStyle name="메모 4 3" xfId="3585"/>
    <cellStyle name="메모 4 3 2" xfId="5974"/>
    <cellStyle name="메모 4 3 3" xfId="8074"/>
    <cellStyle name="메모 4 3 4" xfId="5144"/>
    <cellStyle name="메모 4 4" xfId="6291"/>
    <cellStyle name="메모 4 5" xfId="7283"/>
    <cellStyle name="메모 4 6" xfId="7495"/>
    <cellStyle name="메모 4 7" xfId="5284"/>
    <cellStyle name="메모 4 8" xfId="4624"/>
    <cellStyle name="메모 5" xfId="625"/>
    <cellStyle name="메모 6" xfId="3583"/>
    <cellStyle name="메모 7" xfId="4676"/>
    <cellStyle name="메모 8" xfId="5411"/>
    <cellStyle name="믅됞 [0.00]_PRODUCT DETAIL Q1" xfId="53"/>
    <cellStyle name="믅됞_PRODUCT DETAIL Q1" xfId="54"/>
    <cellStyle name="바탕글" xfId="55"/>
    <cellStyle name="백분율 2" xfId="56"/>
    <cellStyle name="백분율 2 2" xfId="412"/>
    <cellStyle name="백분율 3" xfId="413"/>
    <cellStyle name="백분율 3 10" xfId="6252"/>
    <cellStyle name="백분율 3 11" xfId="7139"/>
    <cellStyle name="백분율 3 12" xfId="5270"/>
    <cellStyle name="백분율 3 13" xfId="7966"/>
    <cellStyle name="백분율 3 2" xfId="414"/>
    <cellStyle name="백분율 3 3" xfId="659"/>
    <cellStyle name="백분율 3 3 2" xfId="2063"/>
    <cellStyle name="백분율 3 4" xfId="862"/>
    <cellStyle name="백분율 3 4 2" xfId="2442"/>
    <cellStyle name="백분율 3 5" xfId="2817"/>
    <cellStyle name="백분율 3 6" xfId="3177"/>
    <cellStyle name="백분율 3 7" xfId="3491"/>
    <cellStyle name="백분율 3 8" xfId="3720"/>
    <cellStyle name="백분율 3 8 2" xfId="4362"/>
    <cellStyle name="백분율 3 8 3" xfId="3772"/>
    <cellStyle name="백분율 3 8 4" xfId="8269"/>
    <cellStyle name="백분율 3 9" xfId="6309"/>
    <cellStyle name="백분율 4" xfId="415"/>
    <cellStyle name="백분율 4 2" xfId="416"/>
    <cellStyle name="백분율 5" xfId="417"/>
    <cellStyle name="백분율 6" xfId="418"/>
    <cellStyle name="백분율 7" xfId="712"/>
    <cellStyle name="보통 2" xfId="338"/>
    <cellStyle name="보통 2 10" xfId="6859"/>
    <cellStyle name="보통 2 11" xfId="5957"/>
    <cellStyle name="보통 2 12" xfId="6890"/>
    <cellStyle name="보통 2 13" xfId="5858"/>
    <cellStyle name="보통 2 14" xfId="1660"/>
    <cellStyle name="보통 2 2" xfId="564"/>
    <cellStyle name="보통 2 3" xfId="863"/>
    <cellStyle name="보통 2 3 2" xfId="1578"/>
    <cellStyle name="보통 2 3 2 2" xfId="4410"/>
    <cellStyle name="보통 2 3 2 2 2" xfId="4871"/>
    <cellStyle name="보통 2 3 2 2 3" xfId="4705"/>
    <cellStyle name="보통 2 3 2 2 4" xfId="4583"/>
    <cellStyle name="보통 2 3 2 3" xfId="6472"/>
    <cellStyle name="보통 2 3 2 4" xfId="6134"/>
    <cellStyle name="보통 2 3 2 5" xfId="6149"/>
    <cellStyle name="보통 2 3 2 6" xfId="6272"/>
    <cellStyle name="보통 2 3 2 7" xfId="4843"/>
    <cellStyle name="보통 2 3 2 8" xfId="7895"/>
    <cellStyle name="보통 2 3 3" xfId="4047"/>
    <cellStyle name="보통 2 3 3 2" xfId="6077"/>
    <cellStyle name="보통 2 3 3 3" xfId="8150"/>
    <cellStyle name="보통 2 3 3 4" xfId="8333"/>
    <cellStyle name="보통 2 3 4" xfId="6995"/>
    <cellStyle name="보통 2 3 5" xfId="7206"/>
    <cellStyle name="보통 2 3 6" xfId="7448"/>
    <cellStyle name="보통 2 3 7" xfId="5617"/>
    <cellStyle name="보통 2 3 8" xfId="5115"/>
    <cellStyle name="보통 2 4" xfId="1986"/>
    <cellStyle name="보통 2 5" xfId="2366"/>
    <cellStyle name="보통 2 6" xfId="2743"/>
    <cellStyle name="보통 2 7" xfId="3107"/>
    <cellStyle name="보통 2 8" xfId="3425"/>
    <cellStyle name="보통 2 9" xfId="3587"/>
    <cellStyle name="보통 2 9 2" xfId="3920"/>
    <cellStyle name="보통 2 9 3" xfId="4642"/>
    <cellStyle name="보통 2 9 4" xfId="5689"/>
    <cellStyle name="보통 3" xfId="389"/>
    <cellStyle name="보통 3 10" xfId="7189"/>
    <cellStyle name="보통 3 11" xfId="7437"/>
    <cellStyle name="보통 3 12" xfId="5556"/>
    <cellStyle name="보통 3 13" xfId="4775"/>
    <cellStyle name="보통 3 2" xfId="864"/>
    <cellStyle name="보통 3 2 2" xfId="1629"/>
    <cellStyle name="보통 3 2 2 2" xfId="4411"/>
    <cellStyle name="보통 3 2 2 2 2" xfId="4915"/>
    <cellStyle name="보통 3 2 2 2 3" xfId="3730"/>
    <cellStyle name="보통 3 2 2 2 4" xfId="5293"/>
    <cellStyle name="보통 3 2 2 3" xfId="6516"/>
    <cellStyle name="보통 3 2 2 4" xfId="6930"/>
    <cellStyle name="보통 3 2 2 5" xfId="6910"/>
    <cellStyle name="보통 3 2 2 6" xfId="6542"/>
    <cellStyle name="보통 3 2 2 7" xfId="5030"/>
    <cellStyle name="보통 3 2 2 8" xfId="7796"/>
    <cellStyle name="보통 3 2 3" xfId="4096"/>
    <cellStyle name="보통 3 2 3 2" xfId="6078"/>
    <cellStyle name="보통 3 2 3 3" xfId="8151"/>
    <cellStyle name="보통 3 2 3 4" xfId="5044"/>
    <cellStyle name="보통 3 2 4" xfId="6833"/>
    <cellStyle name="보통 3 2 5" xfId="6757"/>
    <cellStyle name="보통 3 2 6" xfId="6326"/>
    <cellStyle name="보통 3 2 7" xfId="5062"/>
    <cellStyle name="보통 3 2 8" xfId="5132"/>
    <cellStyle name="보통 3 3" xfId="2039"/>
    <cellStyle name="보통 3 4" xfId="2419"/>
    <cellStyle name="보통 3 5" xfId="2793"/>
    <cellStyle name="보통 3 6" xfId="3154"/>
    <cellStyle name="보통 3 7" xfId="3469"/>
    <cellStyle name="보통 3 8" xfId="3588"/>
    <cellStyle name="보통 3 8 2" xfId="3901"/>
    <cellStyle name="보통 3 8 3" xfId="5254"/>
    <cellStyle name="보통 3 8 4" xfId="7762"/>
    <cellStyle name="보통 3 9" xfId="3931"/>
    <cellStyle name="보통 4" xfId="660"/>
    <cellStyle name="보통 4 2" xfId="1038"/>
    <cellStyle name="보통 4 2 2" xfId="4272"/>
    <cellStyle name="보통 4 2 2 2" xfId="4548"/>
    <cellStyle name="보통 4 2 2 3" xfId="5381"/>
    <cellStyle name="보통 4 2 2 4" xfId="5808"/>
    <cellStyle name="보통 4 2 3" xfId="6200"/>
    <cellStyle name="보통 4 2 4" xfId="6652"/>
    <cellStyle name="보통 4 2 5" xfId="6611"/>
    <cellStyle name="보통 4 2 6" xfId="7086"/>
    <cellStyle name="보통 4 2 7" xfId="3780"/>
    <cellStyle name="보통 4 2 8" xfId="5710"/>
    <cellStyle name="보통 4 3" xfId="3868"/>
    <cellStyle name="보통 4 3 2" xfId="5975"/>
    <cellStyle name="보통 4 3 3" xfId="8075"/>
    <cellStyle name="보통 4 3 4" xfId="5070"/>
    <cellStyle name="보통 4 4" xfId="7319"/>
    <cellStyle name="보통 4 5" xfId="7528"/>
    <cellStyle name="보통 4 6" xfId="7665"/>
    <cellStyle name="보통 4 7" xfId="5258"/>
    <cellStyle name="보통 4 8" xfId="5143"/>
    <cellStyle name="보통 5" xfId="624"/>
    <cellStyle name="보통 6" xfId="3586"/>
    <cellStyle name="보통 7" xfId="3703"/>
    <cellStyle name="보통 8" xfId="7778"/>
    <cellStyle name="본문" xfId="865"/>
    <cellStyle name="부제목" xfId="866"/>
    <cellStyle name="뷭?_BOOKSHIP" xfId="57"/>
    <cellStyle name="설명 텍스트 2" xfId="339"/>
    <cellStyle name="설명 텍스트 2 10" xfId="6699"/>
    <cellStyle name="설명 텍스트 2 11" xfId="7220"/>
    <cellStyle name="설명 텍스트 2 12" xfId="7456"/>
    <cellStyle name="설명 텍스트 2 13" xfId="3701"/>
    <cellStyle name="설명 텍스트 2 14" xfId="5410"/>
    <cellStyle name="설명 텍스트 2 2" xfId="565"/>
    <cellStyle name="설명 텍스트 2 3" xfId="867"/>
    <cellStyle name="설명 텍스트 2 3 2" xfId="1579"/>
    <cellStyle name="설명 텍스트 2 3 2 2" xfId="4414"/>
    <cellStyle name="설명 텍스트 2 3 2 2 2" xfId="4872"/>
    <cellStyle name="설명 텍스트 2 3 2 2 3" xfId="4690"/>
    <cellStyle name="설명 텍스트 2 3 2 2 4" xfId="4592"/>
    <cellStyle name="설명 텍스트 2 3 2 3" xfId="6473"/>
    <cellStyle name="설명 텍스트 2 3 2 4" xfId="7405"/>
    <cellStyle name="설명 텍스트 2 3 2 5" xfId="7595"/>
    <cellStyle name="설명 텍스트 2 3 2 6" xfId="7696"/>
    <cellStyle name="설명 텍스트 2 3 2 7" xfId="3766"/>
    <cellStyle name="설명 텍스트 2 3 2 8" xfId="8342"/>
    <cellStyle name="설명 텍스트 2 3 3" xfId="4048"/>
    <cellStyle name="설명 텍스트 2 3 3 2" xfId="6079"/>
    <cellStyle name="설명 텍스트 2 3 3 3" xfId="8152"/>
    <cellStyle name="설명 텍스트 2 3 3 4" xfId="8398"/>
    <cellStyle name="설명 텍스트 2 3 4" xfId="6277"/>
    <cellStyle name="설명 텍스트 2 3 5" xfId="6645"/>
    <cellStyle name="설명 텍스트 2 3 6" xfId="4062"/>
    <cellStyle name="설명 텍스트 2 3 7" xfId="5440"/>
    <cellStyle name="설명 텍스트 2 3 8" xfId="5670"/>
    <cellStyle name="설명 텍스트 2 4" xfId="1987"/>
    <cellStyle name="설명 텍스트 2 5" xfId="2367"/>
    <cellStyle name="설명 텍스트 2 6" xfId="2744"/>
    <cellStyle name="설명 텍스트 2 7" xfId="3108"/>
    <cellStyle name="설명 텍스트 2 8" xfId="3426"/>
    <cellStyle name="설명 텍스트 2 9" xfId="3591"/>
    <cellStyle name="설명 텍스트 2 9 2" xfId="3919"/>
    <cellStyle name="설명 텍스트 2 9 3" xfId="4808"/>
    <cellStyle name="설명 텍스트 2 9 4" xfId="5487"/>
    <cellStyle name="설명 텍스트 3" xfId="390"/>
    <cellStyle name="설명 텍스트 3 10" xfId="6846"/>
    <cellStyle name="설명 텍스트 3 11" xfId="6737"/>
    <cellStyle name="설명 텍스트 3 12" xfId="5652"/>
    <cellStyle name="설명 텍스트 3 13" xfId="5737"/>
    <cellStyle name="설명 텍스트 3 2" xfId="869"/>
    <cellStyle name="설명 텍스트 3 2 2" xfId="1630"/>
    <cellStyle name="설명 텍스트 3 2 2 2" xfId="4415"/>
    <cellStyle name="설명 텍스트 3 2 2 2 2" xfId="4916"/>
    <cellStyle name="설명 텍스트 3 2 2 2 3" xfId="5694"/>
    <cellStyle name="설명 텍스트 3 2 2 2 4" xfId="4126"/>
    <cellStyle name="설명 텍스트 3 2 2 3" xfId="6517"/>
    <cellStyle name="설명 텍스트 3 2 2 4" xfId="6768"/>
    <cellStyle name="설명 텍스트 3 2 2 5" xfId="6327"/>
    <cellStyle name="설명 텍스트 3 2 2 6" xfId="6548"/>
    <cellStyle name="설명 텍스트 3 2 2 7" xfId="5558"/>
    <cellStyle name="설명 텍스트 3 2 2 8" xfId="8285"/>
    <cellStyle name="설명 텍스트 3 2 3" xfId="4097"/>
    <cellStyle name="설명 텍스트 3 2 3 2" xfId="6080"/>
    <cellStyle name="설명 텍스트 3 2 3 3" xfId="8153"/>
    <cellStyle name="설명 텍스트 3 2 3 4" xfId="8051"/>
    <cellStyle name="설명 텍스트 3 2 4" xfId="4467"/>
    <cellStyle name="설명 텍스트 3 2 5" xfId="7033"/>
    <cellStyle name="설명 텍스트 3 2 6" xfId="6056"/>
    <cellStyle name="설명 텍스트 3 2 7" xfId="4797"/>
    <cellStyle name="설명 텍스트 3 2 8" xfId="4684"/>
    <cellStyle name="설명 텍스트 3 3" xfId="2040"/>
    <cellStyle name="설명 텍스트 3 4" xfId="2420"/>
    <cellStyle name="설명 텍스트 3 5" xfId="2794"/>
    <cellStyle name="설명 텍스트 3 6" xfId="3155"/>
    <cellStyle name="설명 텍스트 3 7" xfId="3470"/>
    <cellStyle name="설명 텍스트 3 8" xfId="3592"/>
    <cellStyle name="설명 텍스트 3 8 2" xfId="4370"/>
    <cellStyle name="설명 텍스트 3 8 3" xfId="3771"/>
    <cellStyle name="설명 텍스트 3 8 4" xfId="5662"/>
    <cellStyle name="설명 텍스트 3 9" xfId="5888"/>
    <cellStyle name="설명 텍스트 4" xfId="661"/>
    <cellStyle name="설명 텍스트 4 2" xfId="1039"/>
    <cellStyle name="설명 텍스트 4 2 2" xfId="4273"/>
    <cellStyle name="설명 텍스트 4 2 2 2" xfId="4549"/>
    <cellStyle name="설명 텍스트 4 2 2 3" xfId="5418"/>
    <cellStyle name="설명 텍스트 4 2 2 4" xfId="5534"/>
    <cellStyle name="설명 텍스트 4 2 3" xfId="6201"/>
    <cellStyle name="설명 텍스트 4 2 4" xfId="6390"/>
    <cellStyle name="설명 텍스트 4 2 5" xfId="6636"/>
    <cellStyle name="설명 텍스트 4 2 6" xfId="6762"/>
    <cellStyle name="설명 텍스트 4 2 7" xfId="5744"/>
    <cellStyle name="설명 텍스트 4 2 8" xfId="4655"/>
    <cellStyle name="설명 텍스트 4 3" xfId="3869"/>
    <cellStyle name="설명 텍스트 4 3 2" xfId="5976"/>
    <cellStyle name="설명 텍스트 4 3 3" xfId="8076"/>
    <cellStyle name="설명 텍스트 4 3 4" xfId="8260"/>
    <cellStyle name="설명 텍스트 4 4" xfId="7164"/>
    <cellStyle name="설명 텍스트 4 5" xfId="5917"/>
    <cellStyle name="설명 텍스트 4 6" xfId="3942"/>
    <cellStyle name="설명 텍스트 4 7" xfId="5078"/>
    <cellStyle name="설명 텍스트 4 8" xfId="4742"/>
    <cellStyle name="설명 텍스트 5" xfId="622"/>
    <cellStyle name="설명 텍스트 6" xfId="3590"/>
    <cellStyle name="설명 텍스트 7" xfId="5653"/>
    <cellStyle name="설명 텍스트 8" xfId="5208"/>
    <cellStyle name="셀 확인 2" xfId="340"/>
    <cellStyle name="셀 확인 2 10" xfId="6434"/>
    <cellStyle name="셀 확인 2 11" xfId="6935"/>
    <cellStyle name="셀 확인 2 12" xfId="7080"/>
    <cellStyle name="셀 확인 2 13" xfId="5283"/>
    <cellStyle name="셀 확인 2 14" xfId="5369"/>
    <cellStyle name="셀 확인 2 2" xfId="566"/>
    <cellStyle name="셀 확인 2 3" xfId="870"/>
    <cellStyle name="셀 확인 2 3 2" xfId="1580"/>
    <cellStyle name="셀 확인 2 3 2 2" xfId="4416"/>
    <cellStyle name="셀 확인 2 3 2 2 2" xfId="4873"/>
    <cellStyle name="셀 확인 2 3 2 2 3" xfId="4729"/>
    <cellStyle name="셀 확인 2 3 2 2 4" xfId="4823"/>
    <cellStyle name="셀 확인 2 3 2 3" xfId="6474"/>
    <cellStyle name="셀 확인 2 3 2 4" xfId="7256"/>
    <cellStyle name="셀 확인 2 3 2 5" xfId="7477"/>
    <cellStyle name="셀 확인 2 3 2 6" xfId="7628"/>
    <cellStyle name="셀 확인 2 3 2 7" xfId="5392"/>
    <cellStyle name="셀 확인 2 3 2 8" xfId="8326"/>
    <cellStyle name="셀 확인 2 3 3" xfId="4049"/>
    <cellStyle name="셀 확인 2 3 3 2" xfId="6081"/>
    <cellStyle name="셀 확인 2 3 3 3" xfId="8154"/>
    <cellStyle name="셀 확인 2 3 3 4" xfId="8328"/>
    <cellStyle name="셀 확인 2 3 4" xfId="7309"/>
    <cellStyle name="셀 확인 2 3 5" xfId="7519"/>
    <cellStyle name="셀 확인 2 3 6" xfId="7656"/>
    <cellStyle name="셀 확인 2 3 7" xfId="5245"/>
    <cellStyle name="셀 확인 2 3 8" xfId="4588"/>
    <cellStyle name="셀 확인 2 4" xfId="1988"/>
    <cellStyle name="셀 확인 2 5" xfId="2368"/>
    <cellStyle name="셀 확인 2 6" xfId="2745"/>
    <cellStyle name="셀 확인 2 7" xfId="3109"/>
    <cellStyle name="셀 확인 2 8" xfId="3427"/>
    <cellStyle name="셀 확인 2 9" xfId="3594"/>
    <cellStyle name="셀 확인 2 9 2" xfId="3918"/>
    <cellStyle name="셀 확인 2 9 3" xfId="5072"/>
    <cellStyle name="셀 확인 2 9 4" xfId="5329"/>
    <cellStyle name="셀 확인 3" xfId="391"/>
    <cellStyle name="셀 확인 3 10" xfId="7542"/>
    <cellStyle name="셀 확인 3 11" xfId="7679"/>
    <cellStyle name="셀 확인 3 12" xfId="4837"/>
    <cellStyle name="셀 확인 3 13" xfId="3721"/>
    <cellStyle name="셀 확인 3 2" xfId="872"/>
    <cellStyle name="셀 확인 3 2 2" xfId="1631"/>
    <cellStyle name="셀 확인 3 2 2 2" xfId="4417"/>
    <cellStyle name="셀 확인 3 2 2 2 2" xfId="4917"/>
    <cellStyle name="셀 확인 3 2 2 2 3" xfId="5522"/>
    <cellStyle name="셀 확인 3 2 2 2 4" xfId="5006"/>
    <cellStyle name="셀 확인 3 2 2 3" xfId="6518"/>
    <cellStyle name="셀 확인 3 2 2 4" xfId="7089"/>
    <cellStyle name="셀 확인 3 2 2 5" xfId="6898"/>
    <cellStyle name="셀 확인 3 2 2 6" xfId="5932"/>
    <cellStyle name="셀 확인 3 2 2 7" xfId="5205"/>
    <cellStyle name="셀 확인 3 2 2 8" xfId="8258"/>
    <cellStyle name="셀 확인 3 2 3" xfId="4098"/>
    <cellStyle name="셀 확인 3 2 3 2" xfId="6082"/>
    <cellStyle name="셀 확인 3 2 3 3" xfId="8155"/>
    <cellStyle name="셀 확인 3 2 3 4" xfId="8240"/>
    <cellStyle name="셀 확인 3 2 4" xfId="7157"/>
    <cellStyle name="셀 확인 3 2 5" xfId="7059"/>
    <cellStyle name="셀 확인 3 2 6" xfId="7389"/>
    <cellStyle name="셀 확인 3 2 7" xfId="4633"/>
    <cellStyle name="셀 확인 3 2 8" xfId="5376"/>
    <cellStyle name="셀 확인 3 3" xfId="2041"/>
    <cellStyle name="셀 확인 3 4" xfId="2421"/>
    <cellStyle name="셀 확인 3 5" xfId="2795"/>
    <cellStyle name="셀 확인 3 6" xfId="3156"/>
    <cellStyle name="셀 확인 3 7" xfId="3471"/>
    <cellStyle name="셀 확인 3 8" xfId="3595"/>
    <cellStyle name="셀 확인 3 8 2" xfId="3900"/>
    <cellStyle name="셀 확인 3 8 3" xfId="5449"/>
    <cellStyle name="셀 확인 3 8 4" xfId="7862"/>
    <cellStyle name="셀 확인 3 9" xfId="7337"/>
    <cellStyle name="셀 확인 4" xfId="662"/>
    <cellStyle name="셀 확인 4 2" xfId="1040"/>
    <cellStyle name="셀 확인 4 2 2" xfId="4274"/>
    <cellStyle name="셀 확인 4 2 2 2" xfId="4550"/>
    <cellStyle name="셀 확인 4 2 2 3" xfId="5218"/>
    <cellStyle name="셀 확인 4 2 2 4" xfId="5511"/>
    <cellStyle name="셀 확인 4 2 3" xfId="6202"/>
    <cellStyle name="셀 확인 4 2 4" xfId="6266"/>
    <cellStyle name="셀 확인 4 2 5" xfId="3962"/>
    <cellStyle name="셀 확인 4 2 6" xfId="7197"/>
    <cellStyle name="셀 확인 4 2 7" xfId="5583"/>
    <cellStyle name="셀 확인 4 2 8" xfId="7939"/>
    <cellStyle name="셀 확인 4 3" xfId="3870"/>
    <cellStyle name="셀 확인 4 3 2" xfId="5977"/>
    <cellStyle name="셀 확인 4 3 3" xfId="8077"/>
    <cellStyle name="셀 확인 4 3 4" xfId="8327"/>
    <cellStyle name="셀 확인 4 4" xfId="7003"/>
    <cellStyle name="셀 확인 4 5" xfId="7230"/>
    <cellStyle name="셀 확인 4 6" xfId="7461"/>
    <cellStyle name="셀 확인 4 7" xfId="4813"/>
    <cellStyle name="셀 확인 4 8" xfId="5815"/>
    <cellStyle name="셀 확인 5" xfId="621"/>
    <cellStyle name="셀 확인 6" xfId="3593"/>
    <cellStyle name="셀 확인 7" xfId="5477"/>
    <cellStyle name="셀 확인 8" xfId="5171"/>
    <cellStyle name="숫자(R)" xfId="58"/>
    <cellStyle name="쉼표 [0]" xfId="307"/>
    <cellStyle name="쉼표 [0] 10" xfId="873"/>
    <cellStyle name="쉼표 [0] 11" xfId="3881"/>
    <cellStyle name="쉼표 [0] 12" xfId="5626"/>
    <cellStyle name="쉼표 [0] 13" xfId="5112"/>
    <cellStyle name="쉼표 [0] 2" xfId="59"/>
    <cellStyle name="쉼표 [0] 2 2" xfId="419"/>
    <cellStyle name="쉼표 [0] 2 2 10" xfId="3492"/>
    <cellStyle name="쉼표 [0] 2 2 11" xfId="3596"/>
    <cellStyle name="쉼표 [0] 2 2 11 2" xfId="4361"/>
    <cellStyle name="쉼표 [0] 2 2 11 3" xfId="4611"/>
    <cellStyle name="쉼표 [0] 2 2 11 4" xfId="8437"/>
    <cellStyle name="쉼표 [0] 2 2 12" xfId="6689"/>
    <cellStyle name="쉼표 [0] 2 2 13" xfId="7097"/>
    <cellStyle name="쉼표 [0] 2 2 14" xfId="7063"/>
    <cellStyle name="쉼표 [0] 2 2 15" xfId="5651"/>
    <cellStyle name="쉼표 [0] 2 2 16" xfId="5108"/>
    <cellStyle name="쉼표 [0] 2 2 2" xfId="420"/>
    <cellStyle name="쉼표 [0] 2 2 2 10" xfId="4119"/>
    <cellStyle name="쉼표 [0] 2 2 2 10 2" xfId="4360"/>
    <cellStyle name="쉼표 [0] 2 2 2 10 3" xfId="4768"/>
    <cellStyle name="쉼표 [0] 2 2 2 10 4" xfId="8465"/>
    <cellStyle name="쉼표 [0] 2 2 2 11" xfId="6426"/>
    <cellStyle name="쉼표 [0] 2 2 2 12" xfId="7259"/>
    <cellStyle name="쉼표 [0] 2 2 2 13" xfId="7480"/>
    <cellStyle name="쉼표 [0] 2 2 2 14" xfId="5548"/>
    <cellStyle name="쉼표 [0] 2 2 2 15" xfId="8330"/>
    <cellStyle name="쉼표 [0] 2 2 2 2" xfId="421"/>
    <cellStyle name="쉼표 [0] 2 2 2 2 10" xfId="6308"/>
    <cellStyle name="쉼표 [0] 2 2 2 2 11" xfId="6378"/>
    <cellStyle name="쉼표 [0] 2 2 2 2 12" xfId="6375"/>
    <cellStyle name="쉼표 [0] 2 2 2 2 13" xfId="3691"/>
    <cellStyle name="쉼표 [0] 2 2 2 2 14" xfId="8000"/>
    <cellStyle name="쉼표 [0] 2 2 2 2 2" xfId="422"/>
    <cellStyle name="쉼표 [0] 2 2 2 2 2 10" xfId="3934"/>
    <cellStyle name="쉼표 [0] 2 2 2 2 2 11" xfId="6439"/>
    <cellStyle name="쉼표 [0] 2 2 2 2 2 12" xfId="6809"/>
    <cellStyle name="쉼표 [0] 2 2 2 2 2 13" xfId="5759"/>
    <cellStyle name="쉼표 [0] 2 2 2 2 2 14" xfId="7899"/>
    <cellStyle name="쉼표 [0] 2 2 2 2 2 2" xfId="423"/>
    <cellStyle name="쉼표 [0] 2 2 2 2 2 2 10" xfId="7539"/>
    <cellStyle name="쉼표 [0] 2 2 2 2 2 2 11" xfId="7676"/>
    <cellStyle name="쉼표 [0] 2 2 2 2 2 2 12" xfId="5608"/>
    <cellStyle name="쉼표 [0] 2 2 2 2 2 2 13" xfId="7797"/>
    <cellStyle name="쉼표 [0] 2 2 2 2 2 2 2" xfId="424"/>
    <cellStyle name="쉼표 [0] 2 2 2 2 2 2 2 10" xfId="7425"/>
    <cellStyle name="쉼표 [0] 2 2 2 2 2 2 2 11" xfId="7611"/>
    <cellStyle name="쉼표 [0] 2 2 2 2 2 2 2 12" xfId="5433"/>
    <cellStyle name="쉼표 [0] 2 2 2 2 2 2 2 13" xfId="8352"/>
    <cellStyle name="쉼표 [0] 2 2 2 2 2 2 2 2" xfId="425"/>
    <cellStyle name="쉼표 [0] 2 2 2 2 2 2 2 2 10" xfId="7378"/>
    <cellStyle name="쉼표 [0] 2 2 2 2 2 2 2 2 11" xfId="7575"/>
    <cellStyle name="쉼표 [0] 2 2 2 2 2 2 2 2 12" xfId="5237"/>
    <cellStyle name="쉼표 [0] 2 2 2 2 2 2 2 2 13" xfId="7999"/>
    <cellStyle name="쉼표 [0] 2 2 2 2 2 2 2 2 2" xfId="1658"/>
    <cellStyle name="쉼표 [0] 2 2 2 2 2 2 2 2 2 2" xfId="1659"/>
    <cellStyle name="쉼표 [0] 2 2 2 2 2 2 2 2 2 2 2" xfId="4937"/>
    <cellStyle name="쉼표 [0] 2 2 2 2 2 2 2 2 2 2 2 2" xfId="4938"/>
    <cellStyle name="쉼표 [0] 2 2 2 2 2 2 2 2 2 2 2 3" xfId="5697"/>
    <cellStyle name="쉼표 [0] 2 2 2 2 2 2 2 2 2 2 2 4" xfId="8322"/>
    <cellStyle name="쉼표 [0] 2 2 2 2 2 2 2 2 2 2 3" xfId="6540"/>
    <cellStyle name="쉼표 [0] 2 2 2 2 2 2 2 2 2 2 4" xfId="6600"/>
    <cellStyle name="쉼표 [0] 2 2 2 2 2 2 2 2 2 2 5" xfId="6929"/>
    <cellStyle name="쉼표 [0] 2 2 2 2 2 2 2 2 2 2 6" xfId="7239"/>
    <cellStyle name="쉼표 [0] 2 2 2 2 2 2 2 2 2 2 7" xfId="3727"/>
    <cellStyle name="쉼표 [0] 2 2 2 2 2 2 2 2 2 2 8" xfId="8341"/>
    <cellStyle name="쉼표 [0] 2 2 2 2 2 2 2 2 2 3" xfId="4125"/>
    <cellStyle name="쉼표 [0] 2 2 2 2 2 2 2 2 2 3 2" xfId="6539"/>
    <cellStyle name="쉼표 [0] 2 2 2 2 2 2 2 2 2 3 3" xfId="8296"/>
    <cellStyle name="쉼표 [0] 2 2 2 2 2 2 2 2 2 3 4" xfId="8289"/>
    <cellStyle name="쉼표 [0] 2 2 2 2 2 2 2 2 2 4" xfId="6812"/>
    <cellStyle name="쉼표 [0] 2 2 2 2 2 2 2 2 2 5" xfId="7244"/>
    <cellStyle name="쉼표 [0] 2 2 2 2 2 2 2 2 2 6" xfId="7468"/>
    <cellStyle name="쉼표 [0] 2 2 2 2 2 2 2 2 2 7" xfId="5059"/>
    <cellStyle name="쉼표 [0] 2 2 2 2 2 2 2 2 2 8" xfId="7898"/>
    <cellStyle name="쉼표 [0] 2 2 2 2 2 2 2 2 3" xfId="2075"/>
    <cellStyle name="쉼표 [0] 2 2 2 2 2 2 2 2 4" xfId="2454"/>
    <cellStyle name="쉼표 [0] 2 2 2 2 2 2 2 2 5" xfId="2829"/>
    <cellStyle name="쉼표 [0] 2 2 2 2 2 2 2 2 6" xfId="3189"/>
    <cellStyle name="쉼표 [0] 2 2 2 2 2 2 2 2 7" xfId="3498"/>
    <cellStyle name="쉼표 [0] 2 2 2 2 2 2 2 2 8" xfId="4124"/>
    <cellStyle name="쉼표 [0] 2 2 2 2 2 2 2 2 8 2" xfId="4357"/>
    <cellStyle name="쉼표 [0] 2 2 2 2 2 2 2 2 8 3" xfId="5189"/>
    <cellStyle name="쉼표 [0] 2 2 2 2 2 2 2 2 8 4" xfId="4666"/>
    <cellStyle name="쉼표 [0] 2 2 2 2 2 2 2 2 9" xfId="7018"/>
    <cellStyle name="쉼표 [0] 2 2 2 2 2 2 2 3" xfId="1657"/>
    <cellStyle name="쉼표 [0] 2 2 2 2 2 2 2 3 2" xfId="2074"/>
    <cellStyle name="쉼표 [0] 2 2 2 2 2 2 2 4" xfId="2453"/>
    <cellStyle name="쉼표 [0] 2 2 2 2 2 2 2 5" xfId="2828"/>
    <cellStyle name="쉼표 [0] 2 2 2 2 2 2 2 6" xfId="3188"/>
    <cellStyle name="쉼표 [0] 2 2 2 2 2 2 2 7" xfId="3497"/>
    <cellStyle name="쉼표 [0] 2 2 2 2 2 2 2 8" xfId="4123"/>
    <cellStyle name="쉼표 [0] 2 2 2 2 2 2 2 8 2" xfId="4358"/>
    <cellStyle name="쉼표 [0] 2 2 2 2 2 2 2 8 3" xfId="4719"/>
    <cellStyle name="쉼표 [0] 2 2 2 2 2 2 2 8 4" xfId="5817"/>
    <cellStyle name="쉼표 [0] 2 2 2 2 2 2 2 9" xfId="7176"/>
    <cellStyle name="쉼표 [0] 2 2 2 2 2 2 3" xfId="1656"/>
    <cellStyle name="쉼표 [0] 2 2 2 2 2 2 3 2" xfId="2073"/>
    <cellStyle name="쉼표 [0] 2 2 2 2 2 2 4" xfId="2452"/>
    <cellStyle name="쉼표 [0] 2 2 2 2 2 2 5" xfId="2827"/>
    <cellStyle name="쉼표 [0] 2 2 2 2 2 2 6" xfId="3187"/>
    <cellStyle name="쉼표 [0] 2 2 2 2 2 2 7" xfId="3496"/>
    <cellStyle name="쉼표 [0] 2 2 2 2 2 2 8" xfId="4122"/>
    <cellStyle name="쉼표 [0] 2 2 2 2 2 2 8 2" xfId="4359"/>
    <cellStyle name="쉼표 [0] 2 2 2 2 2 2 8 3" xfId="5036"/>
    <cellStyle name="쉼표 [0] 2 2 2 2 2 2 8 4" xfId="5819"/>
    <cellStyle name="쉼표 [0] 2 2 2 2 2 2 9" xfId="7334"/>
    <cellStyle name="쉼표 [0] 2 2 2 2 2 3" xfId="426"/>
    <cellStyle name="쉼표 [0] 2 2 2 2 2 4" xfId="1655"/>
    <cellStyle name="쉼표 [0] 2 2 2 2 2 4 2" xfId="2072"/>
    <cellStyle name="쉼표 [0] 2 2 2 2 2 5" xfId="2451"/>
    <cellStyle name="쉼표 [0] 2 2 2 2 2 6" xfId="2826"/>
    <cellStyle name="쉼표 [0] 2 2 2 2 2 7" xfId="3186"/>
    <cellStyle name="쉼표 [0] 2 2 2 2 2 8" xfId="3495"/>
    <cellStyle name="쉼표 [0] 2 2 2 2 2 9" xfId="4121"/>
    <cellStyle name="쉼표 [0] 2 2 2 2 2 9 2" xfId="3887"/>
    <cellStyle name="쉼표 [0] 2 2 2 2 2 9 3" xfId="5776"/>
    <cellStyle name="쉼표 [0] 2 2 2 2 2 9 4" xfId="8311"/>
    <cellStyle name="쉼표 [0] 2 2 2 2 3" xfId="427"/>
    <cellStyle name="쉼표 [0] 2 2 2 2 4" xfId="1654"/>
    <cellStyle name="쉼표 [0] 2 2 2 2 4 2" xfId="2071"/>
    <cellStyle name="쉼표 [0] 2 2 2 2 5" xfId="2450"/>
    <cellStyle name="쉼표 [0] 2 2 2 2 6" xfId="2825"/>
    <cellStyle name="쉼표 [0] 2 2 2 2 7" xfId="3185"/>
    <cellStyle name="쉼표 [0] 2 2 2 2 8" xfId="3494"/>
    <cellStyle name="쉼표 [0] 2 2 2 2 9" xfId="4120"/>
    <cellStyle name="쉼표 [0] 2 2 2 2 9 2" xfId="3888"/>
    <cellStyle name="쉼표 [0] 2 2 2 2 9 3" xfId="5625"/>
    <cellStyle name="쉼표 [0] 2 2 2 2 9 4" xfId="8459"/>
    <cellStyle name="쉼표 [0] 2 2 2 3" xfId="428"/>
    <cellStyle name="쉼표 [0] 2 2 2 4" xfId="429"/>
    <cellStyle name="쉼표 [0] 2 2 2 5" xfId="1653"/>
    <cellStyle name="쉼표 [0] 2 2 2 5 2" xfId="2070"/>
    <cellStyle name="쉼표 [0] 2 2 2 6" xfId="2449"/>
    <cellStyle name="쉼표 [0] 2 2 2 7" xfId="2824"/>
    <cellStyle name="쉼표 [0] 2 2 2 8" xfId="3184"/>
    <cellStyle name="쉼표 [0] 2 2 2 9" xfId="3493"/>
    <cellStyle name="쉼표 [0] 2 2 3" xfId="430"/>
    <cellStyle name="쉼표 [0] 2 2 4" xfId="431"/>
    <cellStyle name="쉼표 [0] 2 2 5" xfId="432"/>
    <cellStyle name="쉼표 [0] 2 2 6" xfId="874"/>
    <cellStyle name="쉼표 [0] 2 2 6 2" xfId="2069"/>
    <cellStyle name="쉼표 [0] 2 2 7" xfId="2448"/>
    <cellStyle name="쉼표 [0] 2 2 8" xfId="2823"/>
    <cellStyle name="쉼표 [0] 2 2 9" xfId="3183"/>
    <cellStyle name="쉼표 [0] 2 3" xfId="433"/>
    <cellStyle name="쉼표 [0] 2 3 10" xfId="7243"/>
    <cellStyle name="쉼표 [0] 2 3 11" xfId="7467"/>
    <cellStyle name="쉼표 [0] 2 3 12" xfId="5476"/>
    <cellStyle name="쉼표 [0] 2 3 13" xfId="4129"/>
    <cellStyle name="쉼표 [0] 2 3 2" xfId="875"/>
    <cellStyle name="쉼표 [0] 2 3 2 2" xfId="1666"/>
    <cellStyle name="쉼표 [0] 2 3 2 2 2" xfId="4419"/>
    <cellStyle name="쉼표 [0] 2 3 2 2 2 2" xfId="4939"/>
    <cellStyle name="쉼표 [0] 2 3 2 2 2 3" xfId="5595"/>
    <cellStyle name="쉼표 [0] 2 3 2 2 2 4" xfId="8262"/>
    <cellStyle name="쉼표 [0] 2 3 2 2 3" xfId="6541"/>
    <cellStyle name="쉼표 [0] 2 3 2 2 4" xfId="6362"/>
    <cellStyle name="쉼표 [0] 2 3 2 2 5" xfId="6248"/>
    <cellStyle name="쉼표 [0] 2 3 2 2 6" xfId="6260"/>
    <cellStyle name="쉼표 [0] 2 3 2 2 7" xfId="4761"/>
    <cellStyle name="쉼표 [0] 2 3 2 2 8" xfId="8305"/>
    <cellStyle name="쉼표 [0] 2 3 2 3" xfId="4127"/>
    <cellStyle name="쉼표 [0] 2 3 2 3 2" xfId="6084"/>
    <cellStyle name="쉼표 [0] 2 3 2 3 3" xfId="8157"/>
    <cellStyle name="쉼표 [0] 2 3 2 3 4" xfId="8267"/>
    <cellStyle name="쉼표 [0] 2 3 2 4" xfId="6664"/>
    <cellStyle name="쉼표 [0] 2 3 2 5" xfId="6352"/>
    <cellStyle name="쉼표 [0] 2 3 2 6" xfId="7410"/>
    <cellStyle name="쉼표 [0] 2 3 2 7" xfId="5058"/>
    <cellStyle name="쉼표 [0] 2 3 2 8" xfId="8358"/>
    <cellStyle name="쉼표 [0] 2 3 3" xfId="2083"/>
    <cellStyle name="쉼표 [0] 2 3 4" xfId="2462"/>
    <cellStyle name="쉼표 [0] 2 3 5" xfId="2834"/>
    <cellStyle name="쉼표 [0] 2 3 6" xfId="3197"/>
    <cellStyle name="쉼표 [0] 2 3 7" xfId="3499"/>
    <cellStyle name="쉼표 [0] 2 3 8" xfId="3597"/>
    <cellStyle name="쉼표 [0] 2 3 8 2" xfId="4214"/>
    <cellStyle name="쉼표 [0] 2 3 8 3" xfId="5170"/>
    <cellStyle name="쉼표 [0] 2 3 8 4" xfId="5250"/>
    <cellStyle name="쉼표 [0] 2 3 9" xfId="6783"/>
    <cellStyle name="쉼표 [0] 2 4" xfId="1041"/>
    <cellStyle name="쉼표 [0] 2 6" xfId="434"/>
    <cellStyle name="쉼표 [0] 28" xfId="876"/>
    <cellStyle name="쉼표 [0] 28 2" xfId="877"/>
    <cellStyle name="쉼표 [0] 3" xfId="341"/>
    <cellStyle name="쉼표 [0] 3 2" xfId="435"/>
    <cellStyle name="쉼표 [0] 3 2 2" xfId="436"/>
    <cellStyle name="쉼표 [0] 3 2 2 2" xfId="1668"/>
    <cellStyle name="쉼표 [0] 3 2 2 2 2" xfId="1669"/>
    <cellStyle name="쉼표 [0] 3 2 2 3" xfId="2086"/>
    <cellStyle name="쉼표 [0] 3 2 2 4" xfId="2465"/>
    <cellStyle name="쉼표 [0] 3 2 2 5" xfId="2836"/>
    <cellStyle name="쉼표 [0] 3 2 2 6" xfId="3200"/>
    <cellStyle name="쉼표 [0] 3 2 2 7" xfId="3501"/>
    <cellStyle name="쉼표 [0] 3 2 3" xfId="437"/>
    <cellStyle name="쉼표 [0] 3 2 4" xfId="1042"/>
    <cellStyle name="쉼표 [0] 3 2 4 2" xfId="2085"/>
    <cellStyle name="쉼표 [0] 3 2 5" xfId="2464"/>
    <cellStyle name="쉼표 [0] 3 2 6" xfId="2835"/>
    <cellStyle name="쉼표 [0] 3 2 7" xfId="3199"/>
    <cellStyle name="쉼표 [0] 3 2 8" xfId="3500"/>
    <cellStyle name="쉼표 [0] 3 3" xfId="438"/>
    <cellStyle name="쉼표 [0] 3 3 2" xfId="439"/>
    <cellStyle name="쉼표 [0] 3 4" xfId="440"/>
    <cellStyle name="쉼표 [0] 3 5" xfId="441"/>
    <cellStyle name="쉼표 [0] 3 6" xfId="663"/>
    <cellStyle name="쉼표 [0] 4" xfId="442"/>
    <cellStyle name="쉼표 [0] 4 10" xfId="6864"/>
    <cellStyle name="쉼표 [0] 4 11" xfId="7073"/>
    <cellStyle name="쉼표 [0] 4 12" xfId="4675"/>
    <cellStyle name="쉼표 [0] 4 13" xfId="7974"/>
    <cellStyle name="쉼표 [0] 4 2" xfId="878"/>
    <cellStyle name="쉼표 [0] 4 2 2" xfId="1674"/>
    <cellStyle name="쉼표 [0] 4 2 2 2" xfId="4422"/>
    <cellStyle name="쉼표 [0] 4 2 2 2 2" xfId="4940"/>
    <cellStyle name="쉼표 [0] 4 2 2 2 3" xfId="4698"/>
    <cellStyle name="쉼표 [0] 4 2 2 2 4" xfId="8457"/>
    <cellStyle name="쉼표 [0] 4 2 2 3" xfId="6543"/>
    <cellStyle name="쉼표 [0] 4 2 2 4" xfId="7288"/>
    <cellStyle name="쉼표 [0] 4 2 2 5" xfId="7499"/>
    <cellStyle name="쉼표 [0] 4 2 2 6" xfId="7637"/>
    <cellStyle name="쉼표 [0] 4 2 2 7" xfId="5573"/>
    <cellStyle name="쉼표 [0] 4 2 2 8" xfId="7720"/>
    <cellStyle name="쉼표 [0] 4 2 3" xfId="4130"/>
    <cellStyle name="쉼표 [0] 4 2 3 2" xfId="6085"/>
    <cellStyle name="쉼표 [0] 4 2 3 3" xfId="8158"/>
    <cellStyle name="쉼표 [0] 4 2 3 4" xfId="8229"/>
    <cellStyle name="쉼표 [0] 4 2 4" xfId="4468"/>
    <cellStyle name="쉼표 [0] 4 2 5" xfId="7193"/>
    <cellStyle name="쉼표 [0] 4 2 6" xfId="7440"/>
    <cellStyle name="쉼표 [0] 4 2 7" xfId="4793"/>
    <cellStyle name="쉼표 [0] 4 2 8" xfId="8397"/>
    <cellStyle name="쉼표 [0] 4 3" xfId="2092"/>
    <cellStyle name="쉼표 [0] 4 4" xfId="2471"/>
    <cellStyle name="쉼표 [0] 4 5" xfId="2837"/>
    <cellStyle name="쉼표 [0] 4 6" xfId="3205"/>
    <cellStyle name="쉼표 [0] 4 7" xfId="3502"/>
    <cellStyle name="쉼표 [0] 4 8" xfId="3600"/>
    <cellStyle name="쉼표 [0] 4 8 2" xfId="4341"/>
    <cellStyle name="쉼표 [0] 4 8 3" xfId="3774"/>
    <cellStyle name="쉼표 [0] 4 8 4" xfId="5317"/>
    <cellStyle name="쉼표 [0] 4 9" xfId="3935"/>
    <cellStyle name="쉼표 [0] 5" xfId="443"/>
    <cellStyle name="쉼표 [0] 5 10" xfId="3601"/>
    <cellStyle name="쉼표 [0] 5 10 2" xfId="4340"/>
    <cellStyle name="쉼표 [0] 5 10 3" xfId="4613"/>
    <cellStyle name="쉼표 [0] 5 10 4" xfId="7714"/>
    <cellStyle name="쉼표 [0] 5 11" xfId="7333"/>
    <cellStyle name="쉼표 [0] 5 12" xfId="7538"/>
    <cellStyle name="쉼표 [0] 5 13" xfId="7675"/>
    <cellStyle name="쉼표 [0] 5 14" xfId="3836"/>
    <cellStyle name="쉼표 [0] 5 15" xfId="7875"/>
    <cellStyle name="쉼표 [0] 5 2" xfId="879"/>
    <cellStyle name="쉼표 [0] 5 2 2" xfId="1043"/>
    <cellStyle name="쉼표 [0] 5 2 2 2" xfId="4423"/>
    <cellStyle name="쉼표 [0] 5 2 2 2 2" xfId="4552"/>
    <cellStyle name="쉼표 [0] 5 2 2 2 3" xfId="4594"/>
    <cellStyle name="쉼표 [0] 5 2 2 2 4" xfId="5637"/>
    <cellStyle name="쉼표 [0] 5 2 2 3" xfId="6204"/>
    <cellStyle name="쉼표 [0] 5 2 2 4" xfId="7144"/>
    <cellStyle name="쉼표 [0] 5 2 2 5" xfId="6872"/>
    <cellStyle name="쉼표 [0] 5 2 2 6" xfId="5933"/>
    <cellStyle name="쉼표 [0] 5 2 2 7" xfId="5389"/>
    <cellStyle name="쉼표 [0] 5 2 2 8" xfId="4269"/>
    <cellStyle name="쉼표 [0] 5 2 3" xfId="4131"/>
    <cellStyle name="쉼표 [0] 5 2 3 2" xfId="6086"/>
    <cellStyle name="쉼표 [0] 5 2 3 3" xfId="8159"/>
    <cellStyle name="쉼표 [0] 5 2 3 4" xfId="4601"/>
    <cellStyle name="쉼표 [0] 5 2 4" xfId="7308"/>
    <cellStyle name="쉼표 [0] 5 2 5" xfId="7518"/>
    <cellStyle name="쉼표 [0] 5 2 6" xfId="7655"/>
    <cellStyle name="쉼표 [0] 5 2 7" xfId="4630"/>
    <cellStyle name="쉼표 [0] 5 2 8" xfId="5402"/>
    <cellStyle name="쉼표 [0] 5 3" xfId="1675"/>
    <cellStyle name="쉼표 [0] 5 4" xfId="1044"/>
    <cellStyle name="쉼표 [0] 5 5" xfId="2093"/>
    <cellStyle name="쉼표 [0] 5 6" xfId="2472"/>
    <cellStyle name="쉼표 [0] 5 7" xfId="2838"/>
    <cellStyle name="쉼표 [0] 5 8" xfId="3206"/>
    <cellStyle name="쉼표 [0] 5 9" xfId="3503"/>
    <cellStyle name="쉼표 [0] 51" xfId="880"/>
    <cellStyle name="쉼표 [0] 6" xfId="1010"/>
    <cellStyle name="쉼표 [0] 6 2" xfId="881"/>
    <cellStyle name="쉼표 [0] 6 2 2" xfId="1045"/>
    <cellStyle name="쉼표 [0] 6 2 2 2" xfId="4425"/>
    <cellStyle name="쉼표 [0] 6 2 2 2 2" xfId="4553"/>
    <cellStyle name="쉼표 [0] 6 2 2 2 3" xfId="5409"/>
    <cellStyle name="쉼표 [0] 6 2 2 2 4" xfId="7820"/>
    <cellStyle name="쉼표 [0] 6 2 2 3" xfId="6205"/>
    <cellStyle name="쉼표 [0] 6 2 2 4" xfId="6820"/>
    <cellStyle name="쉼표 [0] 6 2 2 5" xfId="4324"/>
    <cellStyle name="쉼표 [0] 6 2 2 6" xfId="7016"/>
    <cellStyle name="쉼표 [0] 6 2 2 7" xfId="4715"/>
    <cellStyle name="쉼표 [0] 6 2 2 8" xfId="3949"/>
    <cellStyle name="쉼표 [0] 6 2 3" xfId="4520"/>
    <cellStyle name="쉼표 [0] 6 2 3 2" xfId="6087"/>
    <cellStyle name="쉼표 [0] 6 2 3 3" xfId="8160"/>
    <cellStyle name="쉼표 [0] 6 2 3 4" xfId="7985"/>
    <cellStyle name="쉼표 [0] 6 2 4" xfId="6994"/>
    <cellStyle name="쉼표 [0] 6 2 5" xfId="6731"/>
    <cellStyle name="쉼표 [0] 6 2 6" xfId="6350"/>
    <cellStyle name="쉼표 [0] 6 2 7" xfId="4753"/>
    <cellStyle name="쉼표 [0] 6 2 8" xfId="8261"/>
    <cellStyle name="쉼표 [0] 6 3" xfId="3603"/>
    <cellStyle name="쉼표 [0] 6 3 2" xfId="6172"/>
    <cellStyle name="쉼표 [0] 6 3 3" xfId="8226"/>
    <cellStyle name="쉼표 [0] 6 3 4" xfId="7884"/>
    <cellStyle name="쉼표 [0] 6 4" xfId="1046"/>
    <cellStyle name="쉼표 [0] 6 5" xfId="7300"/>
    <cellStyle name="쉼표 [0] 6 6" xfId="7510"/>
    <cellStyle name="쉼표 [0] 6 7" xfId="7647"/>
    <cellStyle name="쉼표 [0] 6 8" xfId="5650"/>
    <cellStyle name="쉼표 [0] 6 9" xfId="5295"/>
    <cellStyle name="쉼표 [0] 7" xfId="882"/>
    <cellStyle name="쉼표 [0] 75" xfId="883"/>
    <cellStyle name="쉼표 [0] 76" xfId="884"/>
    <cellStyle name="쉼표 [0] 78" xfId="885"/>
    <cellStyle name="쉼표 [0] 79" xfId="886"/>
    <cellStyle name="쉼표 [0] 8" xfId="887"/>
    <cellStyle name="쉼표 [0] 80" xfId="888"/>
    <cellStyle name="쉼표 [0] 81" xfId="889"/>
    <cellStyle name="쉼표 [0] 82" xfId="890"/>
    <cellStyle name="쉼표 [0] 84" xfId="891"/>
    <cellStyle name="쉼표 [0] 85" xfId="892"/>
    <cellStyle name="쉼표 [0] 9" xfId="893"/>
    <cellStyle name="스타일 1" xfId="60"/>
    <cellStyle name="스타일 1 2" xfId="894"/>
    <cellStyle name="안건회계법인" xfId="61"/>
    <cellStyle name="연결된 셀 2" xfId="342"/>
    <cellStyle name="연결된 셀 2 10" xfId="4232"/>
    <cellStyle name="연결된 셀 2 11" xfId="4229"/>
    <cellStyle name="연결된 셀 2 12" xfId="6318"/>
    <cellStyle name="연결된 셀 2 13" xfId="5475"/>
    <cellStyle name="연결된 셀 2 14" xfId="4275"/>
    <cellStyle name="연결된 셀 2 2" xfId="567"/>
    <cellStyle name="연결된 셀 2 3" xfId="895"/>
    <cellStyle name="연결된 셀 2 3 2" xfId="1582"/>
    <cellStyle name="연결된 셀 2 3 2 2" xfId="4431"/>
    <cellStyle name="연결된 셀 2 3 2 2 2" xfId="4874"/>
    <cellStyle name="연결된 셀 2 3 2 2 3" xfId="3735"/>
    <cellStyle name="연결된 셀 2 3 2 2 4" xfId="8387"/>
    <cellStyle name="연결된 셀 2 3 2 3" xfId="6475"/>
    <cellStyle name="연결된 셀 2 3 2 4" xfId="6933"/>
    <cellStyle name="연결된 셀 2 3 2 5" xfId="7393"/>
    <cellStyle name="연결된 셀 2 3 2 6" xfId="7584"/>
    <cellStyle name="연결된 셀 2 3 2 7" xfId="5388"/>
    <cellStyle name="연결된 셀 2 3 2 8" xfId="5818"/>
    <cellStyle name="연결된 셀 2 3 3" xfId="4051"/>
    <cellStyle name="연결된 셀 2 3 3 2" xfId="6091"/>
    <cellStyle name="연결된 셀 2 3 3 3" xfId="8161"/>
    <cellStyle name="연결된 셀 2 3 3 4" xfId="5691"/>
    <cellStyle name="연결된 셀 2 3 4" xfId="7307"/>
    <cellStyle name="연결된 셀 2 3 5" xfId="7517"/>
    <cellStyle name="연결된 셀 2 3 6" xfId="7654"/>
    <cellStyle name="연결된 셀 2 3 7" xfId="4802"/>
    <cellStyle name="연결된 셀 2 3 8" xfId="7954"/>
    <cellStyle name="연결된 셀 2 4" xfId="1990"/>
    <cellStyle name="연결된 셀 2 5" xfId="2370"/>
    <cellStyle name="연결된 셀 2 6" xfId="2746"/>
    <cellStyle name="연결된 셀 2 7" xfId="3111"/>
    <cellStyle name="연결된 셀 2 8" xfId="3428"/>
    <cellStyle name="연결된 셀 2 9" xfId="3607"/>
    <cellStyle name="연결된 셀 2 9 2" xfId="3917"/>
    <cellStyle name="연결된 셀 2 9 3" xfId="5252"/>
    <cellStyle name="연결된 셀 2 9 4" xfId="7760"/>
    <cellStyle name="연결된 셀 3" xfId="392"/>
    <cellStyle name="연결된 셀 3 10" xfId="7427"/>
    <cellStyle name="연결된 셀 3 11" xfId="7613"/>
    <cellStyle name="연결된 셀 3 12" xfId="5101"/>
    <cellStyle name="연결된 셀 3 13" xfId="5018"/>
    <cellStyle name="연결된 셀 3 2" xfId="896"/>
    <cellStyle name="연결된 셀 3 2 2" xfId="1632"/>
    <cellStyle name="연결된 셀 3 2 2 2" xfId="4432"/>
    <cellStyle name="연결된 셀 3 2 2 2 2" xfId="4918"/>
    <cellStyle name="연결된 셀 3 2 2 2 3" xfId="5337"/>
    <cellStyle name="연결된 셀 3 2 2 2 4" xfId="5158"/>
    <cellStyle name="연결된 셀 3 2 2 3" xfId="6519"/>
    <cellStyle name="연결된 셀 3 2 2 4" xfId="6948"/>
    <cellStyle name="연결된 셀 3 2 2 5" xfId="6733"/>
    <cellStyle name="연결된 셀 3 2 2 6" xfId="6745"/>
    <cellStyle name="연결된 셀 3 2 2 7" xfId="5184"/>
    <cellStyle name="연결된 셀 3 2 2 8" xfId="5510"/>
    <cellStyle name="연결된 셀 3 2 3" xfId="4099"/>
    <cellStyle name="연결된 셀 3 2 3 2" xfId="6092"/>
    <cellStyle name="연결된 셀 3 2 3 3" xfId="8162"/>
    <cellStyle name="연결된 셀 3 2 3 4" xfId="8233"/>
    <cellStyle name="연결된 셀 3 2 4" xfId="7156"/>
    <cellStyle name="연결된 셀 3 2 5" xfId="5995"/>
    <cellStyle name="연결된 셀 3 2 6" xfId="4461"/>
    <cellStyle name="연결된 셀 3 2 7" xfId="3796"/>
    <cellStyle name="연결된 셀 3 2 8" xfId="5264"/>
    <cellStyle name="연결된 셀 3 3" xfId="2042"/>
    <cellStyle name="연결된 셀 3 4" xfId="2422"/>
    <cellStyle name="연결된 셀 3 5" xfId="2796"/>
    <cellStyle name="연결된 셀 3 6" xfId="3157"/>
    <cellStyle name="연결된 셀 3 7" xfId="3472"/>
    <cellStyle name="연결된 셀 3 8" xfId="3608"/>
    <cellStyle name="연결된 셀 3 8 2" xfId="3899"/>
    <cellStyle name="연결된 셀 3 8 3" xfId="5624"/>
    <cellStyle name="연결된 셀 3 8 4" xfId="7961"/>
    <cellStyle name="연결된 셀 3 9" xfId="7179"/>
    <cellStyle name="연결된 셀 4" xfId="665"/>
    <cellStyle name="연결된 셀 4 2" xfId="1047"/>
    <cellStyle name="연결된 셀 4 2 2" xfId="4276"/>
    <cellStyle name="연결된 셀 4 2 2 2" xfId="4554"/>
    <cellStyle name="연결된 셀 4 2 2 3" xfId="5177"/>
    <cellStyle name="연결된 셀 4 2 2 4" xfId="5321"/>
    <cellStyle name="연결된 셀 4 2 3" xfId="6206"/>
    <cellStyle name="연결된 셀 4 2 4" xfId="6389"/>
    <cellStyle name="연결된 셀 4 2 5" xfId="6522"/>
    <cellStyle name="연결된 셀 4 2 6" xfId="6623"/>
    <cellStyle name="연결된 셀 4 2 7" xfId="4997"/>
    <cellStyle name="연결된 셀 4 2 8" xfId="7740"/>
    <cellStyle name="연결된 셀 4 3" xfId="3871"/>
    <cellStyle name="연결된 셀 4 3 2" xfId="5978"/>
    <cellStyle name="연결된 셀 4 3 3" xfId="8078"/>
    <cellStyle name="연결된 셀 4 3 4" xfId="8449"/>
    <cellStyle name="연결된 셀 4 4" xfId="6674"/>
    <cellStyle name="연결된 셀 4 5" xfId="7235"/>
    <cellStyle name="연결된 셀 4 6" xfId="7465"/>
    <cellStyle name="연결된 셀 4 7" xfId="4648"/>
    <cellStyle name="연결된 셀 4 8" xfId="8476"/>
    <cellStyle name="연결된 셀 5" xfId="617"/>
    <cellStyle name="연결된 셀 6" xfId="3606"/>
    <cellStyle name="연결된 셀 7" xfId="5649"/>
    <cellStyle name="연결된 셀 8" xfId="5660"/>
    <cellStyle name="요약 2" xfId="343"/>
    <cellStyle name="요약 2 10" xfId="7343"/>
    <cellStyle name="요약 2 11" xfId="7548"/>
    <cellStyle name="요약 2 12" xfId="7685"/>
    <cellStyle name="요약 2 13" xfId="4674"/>
    <cellStyle name="요약 2 14" xfId="7973"/>
    <cellStyle name="요약 2 2" xfId="568"/>
    <cellStyle name="요약 2 3" xfId="897"/>
    <cellStyle name="요약 2 3 2" xfId="1583"/>
    <cellStyle name="요약 2 3 2 2" xfId="4433"/>
    <cellStyle name="요약 2 3 2 2 2" xfId="4875"/>
    <cellStyle name="요약 2 3 2 2 3" xfId="5755"/>
    <cellStyle name="요약 2 3 2 2 4" xfId="8378"/>
    <cellStyle name="요약 2 3 2 3" xfId="6476"/>
    <cellStyle name="요약 2 3 2 4" xfId="6771"/>
    <cellStyle name="요약 2 3 2 5" xfId="3995"/>
    <cellStyle name="요약 2 3 2 6" xfId="5903"/>
    <cellStyle name="요약 2 3 2 7" xfId="4714"/>
    <cellStyle name="요약 2 3 2 8" xfId="4517"/>
    <cellStyle name="요약 2 3 3" xfId="4052"/>
    <cellStyle name="요약 2 3 3 2" xfId="6093"/>
    <cellStyle name="요약 2 3 3 3" xfId="8163"/>
    <cellStyle name="요약 2 3 3 4" xfId="8323"/>
    <cellStyle name="요약 2 3 4" xfId="6993"/>
    <cellStyle name="요약 2 3 5" xfId="7069"/>
    <cellStyle name="요약 2 3 6" xfId="6044"/>
    <cellStyle name="요약 2 3 7" xfId="4638"/>
    <cellStyle name="요약 2 3 8" xfId="7855"/>
    <cellStyle name="요약 2 4" xfId="1991"/>
    <cellStyle name="요약 2 5" xfId="2371"/>
    <cellStyle name="요약 2 6" xfId="2747"/>
    <cellStyle name="요약 2 7" xfId="3112"/>
    <cellStyle name="요약 2 8" xfId="3429"/>
    <cellStyle name="요약 2 9" xfId="3610"/>
    <cellStyle name="요약 2 9 2" xfId="3916"/>
    <cellStyle name="요약 2 9 3" xfId="5447"/>
    <cellStyle name="요약 2 9 4" xfId="7860"/>
    <cellStyle name="요약 3" xfId="393"/>
    <cellStyle name="요약 3 10" xfId="6729"/>
    <cellStyle name="요약 3 11" xfId="7137"/>
    <cellStyle name="요약 3 12" xfId="4180"/>
    <cellStyle name="요약 3 13" xfId="7777"/>
    <cellStyle name="요약 3 2" xfId="899"/>
    <cellStyle name="요약 3 2 2" xfId="1633"/>
    <cellStyle name="요약 3 2 2 2" xfId="4434"/>
    <cellStyle name="요약 3 2 2 2 2" xfId="4919"/>
    <cellStyle name="요약 3 2 2 2 3" xfId="5149"/>
    <cellStyle name="요약 3 2 2 2 4" xfId="5684"/>
    <cellStyle name="요약 3 2 2 3" xfId="6520"/>
    <cellStyle name="요약 3 2 2 4" xfId="6970"/>
    <cellStyle name="요약 3 2 2 5" xfId="4005"/>
    <cellStyle name="요약 3 2 2 6" xfId="6963"/>
    <cellStyle name="요약 3 2 2 7" xfId="5028"/>
    <cellStyle name="요약 3 2 2 8" xfId="4590"/>
    <cellStyle name="요약 3 2 3" xfId="4100"/>
    <cellStyle name="요약 3 2 3 2" xfId="6094"/>
    <cellStyle name="요약 3 2 3 3" xfId="8164"/>
    <cellStyle name="요약 3 2 3 4" xfId="8244"/>
    <cellStyle name="요약 3 2 4" xfId="6832"/>
    <cellStyle name="요약 3 2 5" xfId="7395"/>
    <cellStyle name="요약 3 2 6" xfId="7586"/>
    <cellStyle name="요약 3 2 7" xfId="5762"/>
    <cellStyle name="요약 3 2 8" xfId="7949"/>
    <cellStyle name="요약 3 3" xfId="2043"/>
    <cellStyle name="요약 3 4" xfId="2423"/>
    <cellStyle name="요약 3 5" xfId="2797"/>
    <cellStyle name="요약 3 6" xfId="3158"/>
    <cellStyle name="요약 3 7" xfId="3473"/>
    <cellStyle name="요약 3 8" xfId="3612"/>
    <cellStyle name="요약 3 8 2" xfId="3898"/>
    <cellStyle name="요약 3 8 3" xfId="5775"/>
    <cellStyle name="요약 3 8 4" xfId="8295"/>
    <cellStyle name="요약 3 9" xfId="7021"/>
    <cellStyle name="요약 4" xfId="666"/>
    <cellStyle name="요약 4 2" xfId="1048"/>
    <cellStyle name="요약 4 2 2" xfId="4277"/>
    <cellStyle name="요약 4 2 2 2" xfId="4555"/>
    <cellStyle name="요약 4 2 2 3" xfId="5010"/>
    <cellStyle name="요약 4 2 2 4" xfId="5682"/>
    <cellStyle name="요약 4 2 3" xfId="6207"/>
    <cellStyle name="요약 4 2 4" xfId="6265"/>
    <cellStyle name="요약 4 2 5" xfId="6257"/>
    <cellStyle name="요약 4 2 6" xfId="7278"/>
    <cellStyle name="요약 4 2 7" xfId="5045"/>
    <cellStyle name="요약 4 2 8" xfId="820"/>
    <cellStyle name="요약 4 3" xfId="3872"/>
    <cellStyle name="요약 4 3 2" xfId="5979"/>
    <cellStyle name="요약 4 3 3" xfId="8079"/>
    <cellStyle name="요약 4 3 4" xfId="8418"/>
    <cellStyle name="요약 4 4" xfId="6411"/>
    <cellStyle name="요약 4 5" xfId="6869"/>
    <cellStyle name="요약 4 6" xfId="7369"/>
    <cellStyle name="요약 4 7" xfId="3814"/>
    <cellStyle name="요약 4 8" xfId="8456"/>
    <cellStyle name="요약 5" xfId="616"/>
    <cellStyle name="요약 6" xfId="3609"/>
    <cellStyle name="요약 7" xfId="4836"/>
    <cellStyle name="요약 8" xfId="5082"/>
    <cellStyle name="입력 2" xfId="344"/>
    <cellStyle name="입력 2 10" xfId="7183"/>
    <cellStyle name="입력 2 11" xfId="7431"/>
    <cellStyle name="입력 2 12" xfId="7617"/>
    <cellStyle name="입력 2 13" xfId="5797"/>
    <cellStyle name="입력 2 14" xfId="5156"/>
    <cellStyle name="입력 2 2" xfId="569"/>
    <cellStyle name="입력 2 3" xfId="900"/>
    <cellStyle name="입력 2 3 2" xfId="1584"/>
    <cellStyle name="입력 2 3 2 2" xfId="4435"/>
    <cellStyle name="입력 2 3 2 2 2" xfId="4876"/>
    <cellStyle name="입력 2 3 2 2 3" xfId="5518"/>
    <cellStyle name="입력 2 3 2 2 4" xfId="7994"/>
    <cellStyle name="입력 2 3 2 3" xfId="6477"/>
    <cellStyle name="입력 2 3 2 4" xfId="6931"/>
    <cellStyle name="입력 2 3 2 5" xfId="6749"/>
    <cellStyle name="입력 2 3 2 6" xfId="6348"/>
    <cellStyle name="입력 2 3 2 7" xfId="4759"/>
    <cellStyle name="입력 2 3 2 8" xfId="4821"/>
    <cellStyle name="입력 2 3 3" xfId="4053"/>
    <cellStyle name="입력 2 3 3 2" xfId="6095"/>
    <cellStyle name="입력 2 3 3 3" xfId="8165"/>
    <cellStyle name="입력 2 3 3 4" xfId="8239"/>
    <cellStyle name="입력 2 3 4" xfId="6663"/>
    <cellStyle name="입력 2 3 5" xfId="6976"/>
    <cellStyle name="입력 2 3 6" xfId="4011"/>
    <cellStyle name="입력 2 3 7" xfId="3800"/>
    <cellStyle name="입력 2 3 8" xfId="7755"/>
    <cellStyle name="입력 2 4" xfId="1992"/>
    <cellStyle name="입력 2 5" xfId="2372"/>
    <cellStyle name="입력 2 6" xfId="2748"/>
    <cellStyle name="입력 2 7" xfId="3113"/>
    <cellStyle name="입력 2 8" xfId="3430"/>
    <cellStyle name="입력 2 9" xfId="3614"/>
    <cellStyle name="입력 2 9 2" xfId="3915"/>
    <cellStyle name="입력 2 9 3" xfId="5622"/>
    <cellStyle name="입력 2 9 4" xfId="7959"/>
    <cellStyle name="입력 3" xfId="394"/>
    <cellStyle name="입력 3 10" xfId="6736"/>
    <cellStyle name="입력 3 11" xfId="6349"/>
    <cellStyle name="입력 3 12" xfId="5474"/>
    <cellStyle name="입력 3 13" xfId="5593"/>
    <cellStyle name="입력 3 2" xfId="902"/>
    <cellStyle name="입력 3 2 2" xfId="1634"/>
    <cellStyle name="입력 3 2 2 2" xfId="4436"/>
    <cellStyle name="입력 3 2 2 2 2" xfId="4920"/>
    <cellStyle name="입력 3 2 2 2 3" xfId="4696"/>
    <cellStyle name="입력 3 2 2 2 4" xfId="5379"/>
    <cellStyle name="입력 3 2 2 3" xfId="6521"/>
    <cellStyle name="입력 3 2 2 4" xfId="6810"/>
    <cellStyle name="입력 3 2 2 5" xfId="6341"/>
    <cellStyle name="입력 3 2 2 6" xfId="6597"/>
    <cellStyle name="입력 3 2 2 7" xfId="4602"/>
    <cellStyle name="입력 3 2 2 8" xfId="7917"/>
    <cellStyle name="입력 3 2 3" xfId="4101"/>
    <cellStyle name="입력 3 2 3 2" xfId="6096"/>
    <cellStyle name="입력 3 2 3 3" xfId="8166"/>
    <cellStyle name="입력 3 2 3 4" xfId="8256"/>
    <cellStyle name="입력 3 2 4" xfId="6400"/>
    <cellStyle name="입력 3 2 5" xfId="7260"/>
    <cellStyle name="입력 3 2 6" xfId="7481"/>
    <cellStyle name="입력 3 2 7" xfId="5611"/>
    <cellStyle name="입력 3 2 8" xfId="7850"/>
    <cellStyle name="입력 3 3" xfId="2044"/>
    <cellStyle name="입력 3 4" xfId="2424"/>
    <cellStyle name="입력 3 5" xfId="2798"/>
    <cellStyle name="입력 3 6" xfId="3159"/>
    <cellStyle name="입력 3 7" xfId="3474"/>
    <cellStyle name="입력 3 8" xfId="3616"/>
    <cellStyle name="입력 3 8 2" xfId="3897"/>
    <cellStyle name="입력 3 8 3" xfId="5174"/>
    <cellStyle name="입력 3 8 4" xfId="5444"/>
    <cellStyle name="입력 3 9" xfId="6853"/>
    <cellStyle name="입력 4" xfId="668"/>
    <cellStyle name="입력 4 2" xfId="1049"/>
    <cellStyle name="입력 4 2 2" xfId="4278"/>
    <cellStyle name="입력 4 2 2 2" xfId="4556"/>
    <cellStyle name="입력 4 2 2 3" xfId="5016"/>
    <cellStyle name="입력 4 2 2 4" xfId="5351"/>
    <cellStyle name="입력 4 2 3" xfId="6208"/>
    <cellStyle name="입력 4 2 4" xfId="3957"/>
    <cellStyle name="입력 4 2 5" xfId="5893"/>
    <cellStyle name="입력 4 2 6" xfId="7169"/>
    <cellStyle name="입력 4 2 7" xfId="4777"/>
    <cellStyle name="입력 4 2 8" xfId="5116"/>
    <cellStyle name="입력 4 3" xfId="3873"/>
    <cellStyle name="입력 4 3 2" xfId="5980"/>
    <cellStyle name="입력 4 3 3" xfId="8080"/>
    <cellStyle name="입력 4 3 4" xfId="8235"/>
    <cellStyle name="입력 4 4" xfId="6290"/>
    <cellStyle name="입력 4 5" xfId="3965"/>
    <cellStyle name="입력 4 6" xfId="6442"/>
    <cellStyle name="입력 4 7" xfId="5778"/>
    <cellStyle name="입력 4 8" xfId="8426"/>
    <cellStyle name="입력 5" xfId="578"/>
    <cellStyle name="입력 6" xfId="3613"/>
    <cellStyle name="입력 7" xfId="4179"/>
    <cellStyle name="입력 8" xfId="5805"/>
    <cellStyle name="자리수" xfId="62"/>
    <cellStyle name="자리수0" xfId="63"/>
    <cellStyle name="작은제목" xfId="64"/>
    <cellStyle name="제목 1 2" xfId="345"/>
    <cellStyle name="제목 1 2 10" xfId="7026"/>
    <cellStyle name="제목 1 2 11" xfId="5926"/>
    <cellStyle name="제목 1 2 12" xfId="7269"/>
    <cellStyle name="제목 1 2 13" xfId="5796"/>
    <cellStyle name="제목 1 2 14" xfId="5127"/>
    <cellStyle name="제목 1 2 2" xfId="570"/>
    <cellStyle name="제목 1 2 3" xfId="903"/>
    <cellStyle name="제목 1 2 3 2" xfId="1585"/>
    <cellStyle name="제목 1 2 3 2 2" xfId="4437"/>
    <cellStyle name="제목 1 2 3 2 2 2" xfId="4877"/>
    <cellStyle name="제목 1 2 3 2 2 3" xfId="5233"/>
    <cellStyle name="제목 1 2 3 2 2 4" xfId="7893"/>
    <cellStyle name="제목 1 2 3 2 3" xfId="6478"/>
    <cellStyle name="제목 1 2 3 2 4" xfId="6769"/>
    <cellStyle name="제목 1 2 3 2 5" xfId="6345"/>
    <cellStyle name="제목 1 2 3 2 6" xfId="6377"/>
    <cellStyle name="제목 1 2 3 2 7" xfId="3763"/>
    <cellStyle name="제목 1 2 3 2 8" xfId="7809"/>
    <cellStyle name="제목 1 2 3 3" xfId="4054"/>
    <cellStyle name="제목 1 2 3 3 2" xfId="6097"/>
    <cellStyle name="제목 1 2 3 3 3" xfId="8167"/>
    <cellStyle name="제목 1 2 3 3 4" xfId="8318"/>
    <cellStyle name="제목 1 2 3 4" xfId="6276"/>
    <cellStyle name="제목 1 2 3 5" xfId="7281"/>
    <cellStyle name="제목 1 2 3 6" xfId="7493"/>
    <cellStyle name="제목 1 2 3 7" xfId="5766"/>
    <cellStyle name="제목 1 2 3 8" xfId="5140"/>
    <cellStyle name="제목 1 2 4" xfId="1993"/>
    <cellStyle name="제목 1 2 5" xfId="2373"/>
    <cellStyle name="제목 1 2 6" xfId="2749"/>
    <cellStyle name="제목 1 2 7" xfId="3114"/>
    <cellStyle name="제목 1 2 8" xfId="3431"/>
    <cellStyle name="제목 1 2 9" xfId="3622"/>
    <cellStyle name="제목 1 2 9 2" xfId="3914"/>
    <cellStyle name="제목 1 2 9 3" xfId="5773"/>
    <cellStyle name="제목 1 2 9 4" xfId="5515"/>
    <cellStyle name="제목 1 3" xfId="396"/>
    <cellStyle name="제목 1 3 10" xfId="7258"/>
    <cellStyle name="제목 1 3 11" xfId="7479"/>
    <cellStyle name="제목 1 3 12" xfId="5473"/>
    <cellStyle name="제목 1 3 13" xfId="3656"/>
    <cellStyle name="제목 1 3 2" xfId="904"/>
    <cellStyle name="제목 1 3 2 2" xfId="1636"/>
    <cellStyle name="제목 1 3 2 2 2" xfId="4438"/>
    <cellStyle name="제목 1 3 2 2 2 2" xfId="4922"/>
    <cellStyle name="제목 1 3 2 2 2 3" xfId="4566"/>
    <cellStyle name="제목 1 3 2 2 2 4" xfId="8467"/>
    <cellStyle name="제목 1 3 2 2 3" xfId="6523"/>
    <cellStyle name="제목 1 3 2 2 4" xfId="6364"/>
    <cellStyle name="제목 1 3 2 2 5" xfId="6961"/>
    <cellStyle name="제목 1 3 2 2 6" xfId="5929"/>
    <cellStyle name="제목 1 3 2 2 7" xfId="5846"/>
    <cellStyle name="제목 1 3 2 2 8" xfId="7722"/>
    <cellStyle name="제목 1 3 2 3" xfId="4103"/>
    <cellStyle name="제목 1 3 2 3 2" xfId="6098"/>
    <cellStyle name="제목 1 3 2 3 3" xfId="8168"/>
    <cellStyle name="제목 1 3 2 3 4" xfId="8291"/>
    <cellStyle name="제목 1 3 2 4" xfId="3947"/>
    <cellStyle name="제목 1 3 2 5" xfId="6321"/>
    <cellStyle name="제목 1 3 2 6" xfId="6485"/>
    <cellStyle name="제목 1 3 2 7" xfId="5239"/>
    <cellStyle name="제목 1 3 2 8" xfId="852"/>
    <cellStyle name="제목 1 3 3" xfId="2046"/>
    <cellStyle name="제목 1 3 4" xfId="2425"/>
    <cellStyle name="제목 1 3 5" xfId="2800"/>
    <cellStyle name="제목 1 3 6" xfId="3160"/>
    <cellStyle name="제목 1 3 7" xfId="3475"/>
    <cellStyle name="제목 1 3 8" xfId="3623"/>
    <cellStyle name="제목 1 3 8 2" xfId="3896"/>
    <cellStyle name="제목 1 3 8 3" xfId="5372"/>
    <cellStyle name="제목 1 3 8 4" xfId="8029"/>
    <cellStyle name="제목 1 3 9" xfId="6428"/>
    <cellStyle name="제목 1 4" xfId="674"/>
    <cellStyle name="제목 1 4 2" xfId="1050"/>
    <cellStyle name="제목 1 4 2 2" xfId="4280"/>
    <cellStyle name="제목 1 4 2 2 2" xfId="4557"/>
    <cellStyle name="제목 1 4 2 2 3" xfId="4750"/>
    <cellStyle name="제목 1 4 2 2 4" xfId="5591"/>
    <cellStyle name="제목 1 4 2 3" xfId="6209"/>
    <cellStyle name="제목 1 4 2 4" xfId="4219"/>
    <cellStyle name="제목 1 4 2 5" xfId="7025"/>
    <cellStyle name="제목 1 4 2 6" xfId="6714"/>
    <cellStyle name="제목 1 4 2 7" xfId="3779"/>
    <cellStyle name="제목 1 4 2 8" xfId="5839"/>
    <cellStyle name="제목 1 4 3" xfId="3874"/>
    <cellStyle name="제목 1 4 3 2" xfId="5982"/>
    <cellStyle name="제목 1 4 3 3" xfId="8081"/>
    <cellStyle name="제목 1 4 3 4" xfId="8443"/>
    <cellStyle name="제목 1 4 4" xfId="7318"/>
    <cellStyle name="제목 1 4 5" xfId="7527"/>
    <cellStyle name="제목 1 4 6" xfId="7664"/>
    <cellStyle name="제목 1 4 7" xfId="5627"/>
    <cellStyle name="제목 1 4 8" xfId="8001"/>
    <cellStyle name="제목 1 5" xfId="614"/>
    <cellStyle name="제목 1 6" xfId="3621"/>
    <cellStyle name="제목 1 7" xfId="3835"/>
    <cellStyle name="제목 1 8" xfId="7776"/>
    <cellStyle name="제목 10" xfId="4673"/>
    <cellStyle name="제목 11" xfId="7874"/>
    <cellStyle name="제목 2 2" xfId="346"/>
    <cellStyle name="제목 2 2 10" xfId="6858"/>
    <cellStyle name="제목 2 2 11" xfId="5935"/>
    <cellStyle name="제목 2 2 12" xfId="6297"/>
    <cellStyle name="제목 2 2 13" xfId="5100"/>
    <cellStyle name="제목 2 2 14" xfId="5454"/>
    <cellStyle name="제목 2 2 2" xfId="571"/>
    <cellStyle name="제목 2 2 3" xfId="905"/>
    <cellStyle name="제목 2 2 3 2" xfId="1586"/>
    <cellStyle name="제목 2 2 3 2 2" xfId="4439"/>
    <cellStyle name="제목 2 2 3 2 2 2" xfId="4878"/>
    <cellStyle name="제목 2 2 3 2 2 3" xfId="4704"/>
    <cellStyle name="제목 2 2 3 2 2 4" xfId="7795"/>
    <cellStyle name="제목 2 2 3 2 3" xfId="6479"/>
    <cellStyle name="제목 2 2 3 2 4" xfId="7092"/>
    <cellStyle name="제목 2 2 3 2 5" xfId="7043"/>
    <cellStyle name="제목 2 2 3 2 6" xfId="5924"/>
    <cellStyle name="제목 2 2 3 2 7" xfId="5716"/>
    <cellStyle name="제목 2 2 3 2 8" xfId="5675"/>
    <cellStyle name="제목 2 2 3 3" xfId="4055"/>
    <cellStyle name="제목 2 2 3 3 2" xfId="6099"/>
    <cellStyle name="제목 2 2 3 3 3" xfId="8169"/>
    <cellStyle name="제목 2 2 3 3 4" xfId="8414"/>
    <cellStyle name="제목 2 2 3 4" xfId="7416"/>
    <cellStyle name="제목 2 2 3 5" xfId="7604"/>
    <cellStyle name="제목 2 2 3 6" xfId="7700"/>
    <cellStyle name="제목 2 2 3 7" xfId="5616"/>
    <cellStyle name="제목 2 2 3 8" xfId="5301"/>
    <cellStyle name="제목 2 2 4" xfId="1994"/>
    <cellStyle name="제목 2 2 5" xfId="2374"/>
    <cellStyle name="제목 2 2 6" xfId="2750"/>
    <cellStyle name="제목 2 2 7" xfId="3115"/>
    <cellStyle name="제목 2 2 8" xfId="3432"/>
    <cellStyle name="제목 2 2 9" xfId="3625"/>
    <cellStyle name="제목 2 2 9 2" xfId="3913"/>
    <cellStyle name="제목 2 2 9 3" xfId="3809"/>
    <cellStyle name="제목 2 2 9 4" xfId="5120"/>
    <cellStyle name="제목 2 3" xfId="397"/>
    <cellStyle name="제목 2 3 10" xfId="7121"/>
    <cellStyle name="제목 2 3 11" xfId="6725"/>
    <cellStyle name="제목 2 3 12" xfId="4672"/>
    <cellStyle name="제목 2 3 13" xfId="7873"/>
    <cellStyle name="제목 2 3 2" xfId="906"/>
    <cellStyle name="제목 2 3 2 2" xfId="1637"/>
    <cellStyle name="제목 2 3 2 2 2" xfId="4440"/>
    <cellStyle name="제목 2 3 2 2 2 2" xfId="4923"/>
    <cellStyle name="제목 2 3 2 2 2 3" xfId="3729"/>
    <cellStyle name="제목 2 3 2 2 2 4" xfId="8439"/>
    <cellStyle name="제목 2 3 2 2 3" xfId="6524"/>
    <cellStyle name="제목 2 3 2 2 4" xfId="6232"/>
    <cellStyle name="제목 2 3 2 2 5" xfId="6263"/>
    <cellStyle name="제목 2 3 2 2 6" xfId="3961"/>
    <cellStyle name="제목 2 3 2 2 7" xfId="5543"/>
    <cellStyle name="제목 2 3 2 2 8" xfId="5681"/>
    <cellStyle name="제목 2 3 2 3" xfId="4104"/>
    <cellStyle name="제목 2 3 2 3 2" xfId="6100"/>
    <cellStyle name="제목 2 3 2 3 3" xfId="8170"/>
    <cellStyle name="제목 2 3 2 3 4" xfId="8355"/>
    <cellStyle name="제목 2 3 2 4" xfId="7266"/>
    <cellStyle name="제목 2 3 2 5" xfId="7485"/>
    <cellStyle name="제목 2 3 2 6" xfId="7631"/>
    <cellStyle name="제목 2 3 2 7" xfId="5061"/>
    <cellStyle name="제목 2 3 2 8" xfId="5323"/>
    <cellStyle name="제목 2 3 3" xfId="2047"/>
    <cellStyle name="제목 2 3 4" xfId="2426"/>
    <cellStyle name="제목 2 3 5" xfId="2801"/>
    <cellStyle name="제목 2 3 6" xfId="3161"/>
    <cellStyle name="제목 2 3 7" xfId="3476"/>
    <cellStyle name="제목 2 3 8" xfId="3627"/>
    <cellStyle name="제목 2 3 8 2" xfId="4368"/>
    <cellStyle name="제목 2 3 8 3" xfId="4767"/>
    <cellStyle name="제목 2 3 8 4" xfId="7831"/>
    <cellStyle name="제목 2 3 9" xfId="6311"/>
    <cellStyle name="제목 2 4" xfId="676"/>
    <cellStyle name="제목 2 4 2" xfId="1051"/>
    <cellStyle name="제목 2 4 2 2" xfId="4281"/>
    <cellStyle name="제목 2 4 2 2 2" xfId="4558"/>
    <cellStyle name="제목 2 4 2 2 3" xfId="4593"/>
    <cellStyle name="제목 2 4 2 2 4" xfId="5785"/>
    <cellStyle name="제목 2 4 2 3" xfId="6210"/>
    <cellStyle name="제목 2 4 2 4" xfId="7296"/>
    <cellStyle name="제목 2 4 2 5" xfId="7506"/>
    <cellStyle name="제목 2 4 2 6" xfId="7643"/>
    <cellStyle name="제목 2 4 2 7" xfId="5720"/>
    <cellStyle name="제목 2 4 2 8" xfId="7938"/>
    <cellStyle name="제목 2 4 3" xfId="3875"/>
    <cellStyle name="제목 2 4 3 2" xfId="5984"/>
    <cellStyle name="제목 2 4 3 3" xfId="8082"/>
    <cellStyle name="제목 2 4 3 4" xfId="7980"/>
    <cellStyle name="제목 2 4 4" xfId="7002"/>
    <cellStyle name="제목 2 4 5" xfId="7380"/>
    <cellStyle name="제목 2 4 6" xfId="7577"/>
    <cellStyle name="제목 2 4 7" xfId="5450"/>
    <cellStyle name="제목 2 4 8" xfId="7901"/>
    <cellStyle name="제목 2 5" xfId="613"/>
    <cellStyle name="제목 2 6" xfId="3624"/>
    <cellStyle name="제목 2 7" xfId="5282"/>
    <cellStyle name="제목 2 8" xfId="5527"/>
    <cellStyle name="제목 3 2" xfId="347"/>
    <cellStyle name="제목 3 2 10" xfId="6698"/>
    <cellStyle name="제목 3 2 11" xfId="7372"/>
    <cellStyle name="제목 3 2 12" xfId="7571"/>
    <cellStyle name="제목 3 2 13" xfId="5795"/>
    <cellStyle name="제목 3 2 14" xfId="5314"/>
    <cellStyle name="제목 3 2 2" xfId="572"/>
    <cellStyle name="제목 3 2 3" xfId="907"/>
    <cellStyle name="제목 3 2 3 2" xfId="1587"/>
    <cellStyle name="제목 3 2 3 2 2" xfId="4441"/>
    <cellStyle name="제목 3 2 3 2 2 2" xfId="4879"/>
    <cellStyle name="제목 3 2 3 2 2 3" xfId="4691"/>
    <cellStyle name="제목 3 2 3 2 2 4" xfId="5659"/>
    <cellStyle name="제목 3 2 3 2 3" xfId="6480"/>
    <cellStyle name="제목 3 2 3 2 4" xfId="6952"/>
    <cellStyle name="제목 3 2 3 2 5" xfId="6882"/>
    <cellStyle name="제목 3 2 3 2 6" xfId="4002"/>
    <cellStyle name="제목 3 2 3 2 7" xfId="5362"/>
    <cellStyle name="제목 3 2 3 2 8" xfId="4950"/>
    <cellStyle name="제목 3 2 3 3" xfId="4056"/>
    <cellStyle name="제목 3 2 3 3 2" xfId="6101"/>
    <cellStyle name="제목 3 2 3 3 3" xfId="8171"/>
    <cellStyle name="제목 3 2 3 3 4" xfId="7977"/>
    <cellStyle name="제목 3 2 3 4" xfId="7113"/>
    <cellStyle name="제목 3 2 3 5" xfId="5921"/>
    <cellStyle name="제목 3 2 3 6" xfId="7008"/>
    <cellStyle name="제목 3 2 3 7" xfId="5439"/>
    <cellStyle name="제목 3 2 3 8" xfId="5814"/>
    <cellStyle name="제목 3 2 4" xfId="1995"/>
    <cellStyle name="제목 3 2 5" xfId="2375"/>
    <cellStyle name="제목 3 2 6" xfId="2751"/>
    <cellStyle name="제목 3 2 7" xfId="3116"/>
    <cellStyle name="제목 3 2 8" xfId="3433"/>
    <cellStyle name="제목 3 2 9" xfId="3629"/>
    <cellStyle name="제목 3 2 9 2" xfId="3912"/>
    <cellStyle name="제목 3 2 9 3" xfId="4643"/>
    <cellStyle name="제목 3 2 9 4" xfId="5346"/>
    <cellStyle name="제목 3 3" xfId="398"/>
    <cellStyle name="제목 3 3 10" xfId="7350"/>
    <cellStyle name="제목 3 3 11" xfId="7554"/>
    <cellStyle name="제목 3 3 12" xfId="5472"/>
    <cellStyle name="제목 3 3 13" xfId="5512"/>
    <cellStyle name="제목 3 3 2" xfId="908"/>
    <cellStyle name="제목 3 3 2 2" xfId="1638"/>
    <cellStyle name="제목 3 3 2 2 2" xfId="4442"/>
    <cellStyle name="제목 3 3 2 2 2 2" xfId="4924"/>
    <cellStyle name="제목 3 3 2 2 2 3" xfId="5835"/>
    <cellStyle name="제목 3 3 2 2 2 4" xfId="8400"/>
    <cellStyle name="제목 3 3 2 2 3" xfId="6525"/>
    <cellStyle name="제목 3 3 2 2 4" xfId="3981"/>
    <cellStyle name="제목 3 3 2 2 5" xfId="5900"/>
    <cellStyle name="제목 3 3 2 2 6" xfId="3940"/>
    <cellStyle name="제목 3 3 2 2 7" xfId="5166"/>
    <cellStyle name="제목 3 3 2 2 8" xfId="4746"/>
    <cellStyle name="제목 3 3 2 3" xfId="4105"/>
    <cellStyle name="제목 3 3 2 3 2" xfId="6102"/>
    <cellStyle name="제목 3 3 2 3 3" xfId="8172"/>
    <cellStyle name="제목 3 3 2 3 4" xfId="7877"/>
    <cellStyle name="제목 3 3 2 4" xfId="6941"/>
    <cellStyle name="제목 3 3 2 5" xfId="7385"/>
    <cellStyle name="제목 3 3 2 6" xfId="7580"/>
    <cellStyle name="제목 3 3 2 7" xfId="4796"/>
    <cellStyle name="제목 3 3 2 8" xfId="5142"/>
    <cellStyle name="제목 3 3 3" xfId="2048"/>
    <cellStyle name="제목 3 3 4" xfId="2427"/>
    <cellStyle name="제목 3 3 5" xfId="2802"/>
    <cellStyle name="제목 3 3 6" xfId="3162"/>
    <cellStyle name="제목 3 3 7" xfId="3477"/>
    <cellStyle name="제목 3 3 8" xfId="3631"/>
    <cellStyle name="제목 3 3 8 2" xfId="3895"/>
    <cellStyle name="제목 3 3 8 3" xfId="3697"/>
    <cellStyle name="제목 3 3 8 4" xfId="8434"/>
    <cellStyle name="제목 3 3 9" xfId="3932"/>
    <cellStyle name="제목 3 4" xfId="678"/>
    <cellStyle name="제목 3 4 2" xfId="1052"/>
    <cellStyle name="제목 3 4 2 2" xfId="4282"/>
    <cellStyle name="제목 3 4 2 2 2" xfId="4559"/>
    <cellStyle name="제목 3 4 2 2 3" xfId="3753"/>
    <cellStyle name="제목 3 4 2 2 4" xfId="8445"/>
    <cellStyle name="제목 3 4 2 3" xfId="6211"/>
    <cellStyle name="제목 3 4 2 4" xfId="7143"/>
    <cellStyle name="제목 3 4 2 5" xfId="7038"/>
    <cellStyle name="제목 3 4 2 6" xfId="6052"/>
    <cellStyle name="제목 3 4 2 7" xfId="5366"/>
    <cellStyle name="제목 3 4 2 8" xfId="7739"/>
    <cellStyle name="제목 3 4 3" xfId="3876"/>
    <cellStyle name="제목 3 4 3 2" xfId="5985"/>
    <cellStyle name="제목 3 4 3 3" xfId="8083"/>
    <cellStyle name="제목 3 4 3 4" xfId="7880"/>
    <cellStyle name="제목 3 4 4" xfId="6673"/>
    <cellStyle name="제목 3 4 5" xfId="7386"/>
    <cellStyle name="제목 3 4 6" xfId="7581"/>
    <cellStyle name="제목 3 4 7" xfId="5257"/>
    <cellStyle name="제목 3 4 8" xfId="7799"/>
    <cellStyle name="제목 3 5" xfId="612"/>
    <cellStyle name="제목 3 6" xfId="3628"/>
    <cellStyle name="제목 3 7" xfId="3834"/>
    <cellStyle name="제목 3 8" xfId="7775"/>
    <cellStyle name="제목 4 2" xfId="348"/>
    <cellStyle name="제목 4 2 10" xfId="6433"/>
    <cellStyle name="제목 4 2 11" xfId="7106"/>
    <cellStyle name="제목 4 2 12" xfId="6029"/>
    <cellStyle name="제목 4 2 13" xfId="5099"/>
    <cellStyle name="제목 4 2 14" xfId="5632"/>
    <cellStyle name="제목 4 2 2" xfId="573"/>
    <cellStyle name="제목 4 2 3" xfId="909"/>
    <cellStyle name="제목 4 2 3 2" xfId="1588"/>
    <cellStyle name="제목 4 2 3 2 2" xfId="4443"/>
    <cellStyle name="제목 4 2 3 2 2 2" xfId="4880"/>
    <cellStyle name="제목 4 2 3 2 2 3" xfId="4728"/>
    <cellStyle name="제목 4 2 3 2 2 4" xfId="3576"/>
    <cellStyle name="제목 4 2 3 2 3" xfId="6481"/>
    <cellStyle name="제목 4 2 3 2 4" xfId="6710"/>
    <cellStyle name="제목 4 2 3 2 5" xfId="6169"/>
    <cellStyle name="제목 4 2 3 2 6" xfId="7264"/>
    <cellStyle name="제목 4 2 3 2 7" xfId="5557"/>
    <cellStyle name="제목 4 2 3 2 8" xfId="5088"/>
    <cellStyle name="제목 4 2 3 3" xfId="4057"/>
    <cellStyle name="제목 4 2 3 3 2" xfId="6103"/>
    <cellStyle name="제목 4 2 3 3 3" xfId="8173"/>
    <cellStyle name="제목 4 2 3 3 4" xfId="7781"/>
    <cellStyle name="제목 4 2 3 4" xfId="6778"/>
    <cellStyle name="제목 4 2 3 5" xfId="3996"/>
    <cellStyle name="제목 4 2 3 6" xfId="6962"/>
    <cellStyle name="제목 4 2 3 7" xfId="5244"/>
    <cellStyle name="제목 4 2 3 8" xfId="4743"/>
    <cellStyle name="제목 4 2 4" xfId="1996"/>
    <cellStyle name="제목 4 2 5" xfId="2376"/>
    <cellStyle name="제목 4 2 6" xfId="2752"/>
    <cellStyle name="제목 4 2 7" xfId="3117"/>
    <cellStyle name="제목 4 2 8" xfId="3434"/>
    <cellStyle name="제목 4 2 9" xfId="3633"/>
    <cellStyle name="제목 4 2 9 2" xfId="3911"/>
    <cellStyle name="제목 4 2 9 3" xfId="4809"/>
    <cellStyle name="제목 4 2 9 4" xfId="5300"/>
    <cellStyle name="제목 4 3" xfId="399"/>
    <cellStyle name="제목 4 3 10" xfId="7541"/>
    <cellStyle name="제목 4 3 11" xfId="7678"/>
    <cellStyle name="제목 4 3 12" xfId="4671"/>
    <cellStyle name="제목 4 3 13" xfId="7872"/>
    <cellStyle name="제목 4 3 2" xfId="911"/>
    <cellStyle name="제목 4 3 2 2" xfId="1639"/>
    <cellStyle name="제목 4 3 2 2 2" xfId="4444"/>
    <cellStyle name="제목 4 3 2 2 2 2" xfId="4925"/>
    <cellStyle name="제목 4 3 2 2 2 3" xfId="5707"/>
    <cellStyle name="제목 4 3 2 2 2 4" xfId="7993"/>
    <cellStyle name="제목 4 3 2 2 3" xfId="6526"/>
    <cellStyle name="제목 4 3 2 2 4" xfId="7088"/>
    <cellStyle name="제목 4 3 2 2 5" xfId="7064"/>
    <cellStyle name="제목 4 3 2 2 6" xfId="4016"/>
    <cellStyle name="제목 4 3 2 2 7" xfId="5387"/>
    <cellStyle name="제목 4 3 2 2 8" xfId="7918"/>
    <cellStyle name="제목 4 3 2 3" xfId="4106"/>
    <cellStyle name="제목 4 3 2 3 2" xfId="6104"/>
    <cellStyle name="제목 4 3 2 3 3" xfId="8174"/>
    <cellStyle name="제목 4 3 2 3 4" xfId="5313"/>
    <cellStyle name="제목 4 3 2 4" xfId="7306"/>
    <cellStyle name="제목 4 3 2 5" xfId="7516"/>
    <cellStyle name="제목 4 3 2 6" xfId="7653"/>
    <cellStyle name="제목 4 3 2 7" xfId="4632"/>
    <cellStyle name="제목 4 3 2 8" xfId="5751"/>
    <cellStyle name="제목 4 3 3" xfId="2049"/>
    <cellStyle name="제목 4 3 4" xfId="2428"/>
    <cellStyle name="제목 4 3 5" xfId="2803"/>
    <cellStyle name="제목 4 3 6" xfId="3163"/>
    <cellStyle name="제목 4 3 7" xfId="3478"/>
    <cellStyle name="제목 4 3 8" xfId="3635"/>
    <cellStyle name="제목 4 3 8 2" xfId="4367"/>
    <cellStyle name="제목 4 3 8 3" xfId="5035"/>
    <cellStyle name="제목 4 3 8 4" xfId="7910"/>
    <cellStyle name="제목 4 3 9" xfId="7336"/>
    <cellStyle name="제목 4 4" xfId="680"/>
    <cellStyle name="제목 4 4 2" xfId="1053"/>
    <cellStyle name="제목 4 4 2 2" xfId="4283"/>
    <cellStyle name="제목 4 4 2 2 2" xfId="4560"/>
    <cellStyle name="제목 4 4 2 2 3" xfId="5747"/>
    <cellStyle name="제목 4 4 2 2 4" xfId="8407"/>
    <cellStyle name="제목 4 4 2 3" xfId="6212"/>
    <cellStyle name="제목 4 4 2 4" xfId="6980"/>
    <cellStyle name="제목 4 4 2 5" xfId="5927"/>
    <cellStyle name="제목 4 4 2 6" xfId="7322"/>
    <cellStyle name="제목 4 4 2 7" xfId="5745"/>
    <cellStyle name="제목 4 4 2 8" xfId="5302"/>
    <cellStyle name="제목 4 4 3" xfId="3877"/>
    <cellStyle name="제목 4 4 3 2" xfId="5986"/>
    <cellStyle name="제목 4 4 3 3" xfId="8084"/>
    <cellStyle name="제목 4 4 3 4" xfId="7784"/>
    <cellStyle name="제목 4 4 4" xfId="6289"/>
    <cellStyle name="제목 4 4 5" xfId="6254"/>
    <cellStyle name="제목 4 4 6" xfId="6647"/>
    <cellStyle name="제목 4 4 7" xfId="5077"/>
    <cellStyle name="제목 4 4 8" xfId="5855"/>
    <cellStyle name="제목 4 5" xfId="611"/>
    <cellStyle name="제목 4 6" xfId="3632"/>
    <cellStyle name="제목 4 7" xfId="5281"/>
    <cellStyle name="제목 4 8" xfId="3743"/>
    <cellStyle name="제목 5" xfId="349"/>
    <cellStyle name="제목 5 2" xfId="574"/>
    <cellStyle name="제목 6" xfId="395"/>
    <cellStyle name="제목 7" xfId="673"/>
    <cellStyle name="제목 8" xfId="615"/>
    <cellStyle name="제목 9" xfId="3620"/>
    <cellStyle name="좋음 2" xfId="350"/>
    <cellStyle name="좋음 2 10" xfId="3928"/>
    <cellStyle name="좋음 2 11" xfId="6319"/>
    <cellStyle name="좋음 2 12" xfId="6251"/>
    <cellStyle name="좋음 2 13" xfId="5280"/>
    <cellStyle name="좋음 2 14" xfId="4585"/>
    <cellStyle name="좋음 2 2" xfId="575"/>
    <cellStyle name="좋음 2 3" xfId="914"/>
    <cellStyle name="좋음 2 3 2" xfId="1590"/>
    <cellStyle name="좋음 2 3 2 2" xfId="4445"/>
    <cellStyle name="좋음 2 3 2 2 2" xfId="4881"/>
    <cellStyle name="좋음 2 3 2 2 3" xfId="3734"/>
    <cellStyle name="좋음 2 3 2 2 4" xfId="8063"/>
    <cellStyle name="좋음 2 3 2 3" xfId="6482"/>
    <cellStyle name="좋음 2 3 2 4" xfId="6628"/>
    <cellStyle name="좋음 2 3 2 5" xfId="6614"/>
    <cellStyle name="좋음 2 3 2 6" xfId="7084"/>
    <cellStyle name="좋음 2 3 2 7" xfId="5183"/>
    <cellStyle name="좋음 2 3 2 8" xfId="7810"/>
    <cellStyle name="좋음 2 3 3" xfId="4058"/>
    <cellStyle name="좋음 2 3 3 2" xfId="6105"/>
    <cellStyle name="좋음 2 3 3 3" xfId="8175"/>
    <cellStyle name="좋음 2 3 3 4" xfId="3599"/>
    <cellStyle name="좋음 2 3 4" xfId="7155"/>
    <cellStyle name="좋음 2 3 5" xfId="5919"/>
    <cellStyle name="좋음 2 3 6" xfId="7167"/>
    <cellStyle name="좋음 2 3 7" xfId="5065"/>
    <cellStyle name="좋음 2 3 8" xfId="3819"/>
    <cellStyle name="좋음 2 4" xfId="1998"/>
    <cellStyle name="좋음 2 5" xfId="2378"/>
    <cellStyle name="좋음 2 6" xfId="2753"/>
    <cellStyle name="좋음 2 7" xfId="3118"/>
    <cellStyle name="좋음 2 8" xfId="3435"/>
    <cellStyle name="좋음 2 9" xfId="3637"/>
    <cellStyle name="좋음 2 9 2" xfId="3910"/>
    <cellStyle name="좋음 2 9 3" xfId="5073"/>
    <cellStyle name="좋음 2 9 4" xfId="5139"/>
    <cellStyle name="좋음 3" xfId="400"/>
    <cellStyle name="좋음 3 10" xfId="7426"/>
    <cellStyle name="좋음 3 11" xfId="7612"/>
    <cellStyle name="좋음 3 12" xfId="4835"/>
    <cellStyle name="좋음 3 13" xfId="7972"/>
    <cellStyle name="좋음 3 2" xfId="915"/>
    <cellStyle name="좋음 3 2 2" xfId="1640"/>
    <cellStyle name="좋음 3 2 2 2" xfId="4446"/>
    <cellStyle name="좋음 3 2 2 2 2" xfId="4926"/>
    <cellStyle name="좋음 3 2 2 2 3" xfId="5533"/>
    <cellStyle name="좋음 3 2 2 2 4" xfId="7892"/>
    <cellStyle name="좋음 3 2 2 3" xfId="6527"/>
    <cellStyle name="좋음 3 2 2 4" xfId="7133"/>
    <cellStyle name="좋음 3 2 2 5" xfId="7060"/>
    <cellStyle name="좋음 3 2 2 6" xfId="6742"/>
    <cellStyle name="좋음 3 2 2 7" xfId="4713"/>
    <cellStyle name="좋음 3 2 2 8" xfId="7723"/>
    <cellStyle name="좋음 3 2 3" xfId="4107"/>
    <cellStyle name="좋음 3 2 3 2" xfId="6106"/>
    <cellStyle name="좋음 3 2 3 3" xfId="8176"/>
    <cellStyle name="좋음 3 2 3 4" xfId="8266"/>
    <cellStyle name="좋음 3 2 4" xfId="6992"/>
    <cellStyle name="좋음 3 2 5" xfId="7232"/>
    <cellStyle name="좋음 3 2 6" xfId="7463"/>
    <cellStyle name="좋음 3 2 7" xfId="3795"/>
    <cellStyle name="좋음 3 2 8" xfId="5458"/>
    <cellStyle name="좋음 3 3" xfId="2050"/>
    <cellStyle name="좋음 3 4" xfId="2429"/>
    <cellStyle name="좋음 3 5" xfId="2804"/>
    <cellStyle name="좋음 3 6" xfId="3164"/>
    <cellStyle name="좋음 3 7" xfId="3479"/>
    <cellStyle name="좋음 3 8" xfId="3638"/>
    <cellStyle name="좋음 3 8 2" xfId="3894"/>
    <cellStyle name="좋음 3 8 3" xfId="3811"/>
    <cellStyle name="좋음 3 8 4" xfId="8268"/>
    <cellStyle name="좋음 3 9" xfId="7178"/>
    <cellStyle name="좋음 4" xfId="683"/>
    <cellStyle name="좋음 4 2" xfId="1055"/>
    <cellStyle name="좋음 4 2 2" xfId="4284"/>
    <cellStyle name="좋음 4 2 2 2" xfId="4561"/>
    <cellStyle name="좋음 4 2 2 3" xfId="5380"/>
    <cellStyle name="좋음 4 2 2 4" xfId="8353"/>
    <cellStyle name="좋음 4 2 3" xfId="6213"/>
    <cellStyle name="좋음 4 2 4" xfId="6819"/>
    <cellStyle name="좋음 4 2 5" xfId="3999"/>
    <cellStyle name="좋음 4 2 6" xfId="7124"/>
    <cellStyle name="좋음 4 2 7" xfId="4818"/>
    <cellStyle name="좋음 4 2 8" xfId="5087"/>
    <cellStyle name="좋음 4 3" xfId="3878"/>
    <cellStyle name="좋음 4 3 2" xfId="5989"/>
    <cellStyle name="좋음 4 3 3" xfId="8086"/>
    <cellStyle name="좋음 4 3 4" xfId="8379"/>
    <cellStyle name="좋음 4 4" xfId="7163"/>
    <cellStyle name="좋음 4 5" xfId="6871"/>
    <cellStyle name="좋음 4 6" xfId="7051"/>
    <cellStyle name="좋음 4 7" xfId="4647"/>
    <cellStyle name="좋음 4 8" xfId="7900"/>
    <cellStyle name="좋음 5" xfId="610"/>
    <cellStyle name="좋음 6" xfId="3636"/>
    <cellStyle name="좋음 7" xfId="5471"/>
    <cellStyle name="좋음 8" xfId="5683"/>
    <cellStyle name="출력 2" xfId="351"/>
    <cellStyle name="출력 2 10" xfId="5889"/>
    <cellStyle name="출력 2 11" xfId="6683"/>
    <cellStyle name="출력 2 12" xfId="7236"/>
    <cellStyle name="출력 2 13" xfId="3833"/>
    <cellStyle name="출력 2 14" xfId="7774"/>
    <cellStyle name="출력 2 2" xfId="576"/>
    <cellStyle name="출력 2 3" xfId="916"/>
    <cellStyle name="출력 2 3 2" xfId="1591"/>
    <cellStyle name="출력 2 3 2 2" xfId="4447"/>
    <cellStyle name="출력 2 3 2 2 2" xfId="4882"/>
    <cellStyle name="출력 2 3 2 2 3" xfId="5836"/>
    <cellStyle name="출력 2 3 2 2 4" xfId="8363"/>
    <cellStyle name="출력 2 3 2 3" xfId="6483"/>
    <cellStyle name="출력 2 3 2 4" xfId="6368"/>
    <cellStyle name="출력 2 3 2 5" xfId="6247"/>
    <cellStyle name="출력 2 3 2 6" xfId="6385"/>
    <cellStyle name="출력 2 3 2 7" xfId="5027"/>
    <cellStyle name="출력 2 3 2 8" xfId="5502"/>
    <cellStyle name="출력 2 3 3" xfId="4059"/>
    <cellStyle name="출력 2 3 3 2" xfId="6107"/>
    <cellStyle name="출력 2 3 3 3" xfId="8177"/>
    <cellStyle name="출력 2 3 3 4" xfId="8237"/>
    <cellStyle name="출력 2 3 4" xfId="6831"/>
    <cellStyle name="출력 2 3 5" xfId="6758"/>
    <cellStyle name="출력 2 3 6" xfId="6347"/>
    <cellStyle name="출력 2 3 7" xfId="4801"/>
    <cellStyle name="출력 2 3 8" xfId="7953"/>
    <cellStyle name="출력 2 4" xfId="1999"/>
    <cellStyle name="출력 2 5" xfId="2379"/>
    <cellStyle name="출력 2 6" xfId="2754"/>
    <cellStyle name="출력 2 7" xfId="3119"/>
    <cellStyle name="출력 2 8" xfId="3436"/>
    <cellStyle name="출력 2 9" xfId="3640"/>
    <cellStyle name="출력 2 9 2" xfId="3909"/>
    <cellStyle name="출력 2 9 3" xfId="5253"/>
    <cellStyle name="출력 2 9 4" xfId="7761"/>
    <cellStyle name="출력 3" xfId="401"/>
    <cellStyle name="출력 3 10" xfId="6899"/>
    <cellStyle name="출력 3 11" xfId="6090"/>
    <cellStyle name="출력 3 12" xfId="5648"/>
    <cellStyle name="출력 3 13" xfId="5832"/>
    <cellStyle name="출력 3 2" xfId="918"/>
    <cellStyle name="출력 3 2 2" xfId="1641"/>
    <cellStyle name="출력 3 2 2 2" xfId="4448"/>
    <cellStyle name="출력 3 2 2 2 2" xfId="4927"/>
    <cellStyle name="출력 3 2 2 2 3" xfId="5352"/>
    <cellStyle name="출력 3 2 2 2 4" xfId="7794"/>
    <cellStyle name="출력 3 2 2 3" xfId="6528"/>
    <cellStyle name="출력 3 2 2 4" xfId="6971"/>
    <cellStyle name="출력 3 2 2 5" xfId="4006"/>
    <cellStyle name="출력 3 2 2 6" xfId="7125"/>
    <cellStyle name="출력 3 2 2 7" xfId="4758"/>
    <cellStyle name="출력 3 2 2 8" xfId="5823"/>
    <cellStyle name="출력 3 2 3" xfId="4108"/>
    <cellStyle name="출력 3 2 3 2" xfId="6108"/>
    <cellStyle name="출력 3 2 3 3" xfId="8178"/>
    <cellStyle name="출력 3 2 3 4" xfId="8271"/>
    <cellStyle name="출력 3 2 4" xfId="6662"/>
    <cellStyle name="출력 3 2 5" xfId="6803"/>
    <cellStyle name="출력 3 2 6" xfId="7246"/>
    <cellStyle name="출력 3 2 7" xfId="5761"/>
    <cellStyle name="출력 3 2 8" xfId="7948"/>
    <cellStyle name="출력 3 3" xfId="2051"/>
    <cellStyle name="출력 3 4" xfId="2430"/>
    <cellStyle name="출력 3 5" xfId="2805"/>
    <cellStyle name="출력 3 6" xfId="3165"/>
    <cellStyle name="출력 3 7" xfId="3480"/>
    <cellStyle name="출력 3 8" xfId="3641"/>
    <cellStyle name="출력 3 8 2" xfId="3893"/>
    <cellStyle name="출력 3 8 3" xfId="4645"/>
    <cellStyle name="출력 3 8 4" xfId="8394"/>
    <cellStyle name="출력 3 9" xfId="7020"/>
    <cellStyle name="출력 4" xfId="685"/>
    <cellStyle name="출력 4 2" xfId="1056"/>
    <cellStyle name="출력 4 2 2" xfId="4285"/>
    <cellStyle name="출력 4 2 2 2" xfId="4562"/>
    <cellStyle name="출력 4 2 2 3" xfId="5310"/>
    <cellStyle name="출력 4 2 2 4" xfId="7995"/>
    <cellStyle name="출력 4 2 3" xfId="6214"/>
    <cellStyle name="출력 4 2 4" xfId="6651"/>
    <cellStyle name="출력 4 2 5" xfId="6760"/>
    <cellStyle name="출력 4 2 6" xfId="3994"/>
    <cellStyle name="출력 4 2 7" xfId="4776"/>
    <cellStyle name="출력 4 2 8" xfId="7896"/>
    <cellStyle name="출력 4 3" xfId="3879"/>
    <cellStyle name="출력 4 3 2" xfId="5990"/>
    <cellStyle name="출력 4 3 3" xfId="8087"/>
    <cellStyle name="출력 4 3 4" xfId="5368"/>
    <cellStyle name="출력 4 4" xfId="6841"/>
    <cellStyle name="출력 4 5" xfId="4000"/>
    <cellStyle name="출력 4 6" xfId="7421"/>
    <cellStyle name="출력 4 7" xfId="3813"/>
    <cellStyle name="출력 4 8" xfId="7798"/>
    <cellStyle name="출력 5" xfId="608"/>
    <cellStyle name="출력 6" xfId="3639"/>
    <cellStyle name="출력 7" xfId="4670"/>
    <cellStyle name="출력 8" xfId="7871"/>
    <cellStyle name="콤마 [0]" xfId="65"/>
    <cellStyle name="콤마_  종  합  " xfId="919"/>
    <cellStyle name="큰제목" xfId="66"/>
    <cellStyle name="큰제목 2" xfId="920"/>
    <cellStyle name="통화 [0] 2" xfId="67"/>
    <cellStyle name="통화 [0] 2 2" xfId="68"/>
    <cellStyle name="통화 [0] 2 3" xfId="69"/>
    <cellStyle name="통화 [0] 2 4" xfId="70"/>
    <cellStyle name="통화 [0] 2 5" xfId="71"/>
    <cellStyle name="통화 [0] 2 6" xfId="72"/>
    <cellStyle name="통화 [0] 3" xfId="1272"/>
    <cellStyle name="퍼센트" xfId="73"/>
    <cellStyle name="표준" xfId="0" builtinId="0"/>
    <cellStyle name="표준 10" xfId="74"/>
    <cellStyle name="표준 10 2" xfId="692"/>
    <cellStyle name="표준 10 3" xfId="599"/>
    <cellStyle name="표준 10 3 2" xfId="1337"/>
    <cellStyle name="표준 10 4" xfId="1305"/>
    <cellStyle name="표준 10 5" xfId="1310"/>
    <cellStyle name="표준 10 6" xfId="2237"/>
    <cellStyle name="표준 10 7" xfId="2833"/>
    <cellStyle name="표준 10 8" xfId="3204"/>
    <cellStyle name="표준 100" xfId="444"/>
    <cellStyle name="표준 100 10" xfId="7424"/>
    <cellStyle name="표준 100 11" xfId="7610"/>
    <cellStyle name="표준 100 12" xfId="5647"/>
    <cellStyle name="표준 100 13" xfId="3739"/>
    <cellStyle name="표준 100 2" xfId="445"/>
    <cellStyle name="표준 100 3" xfId="922"/>
    <cellStyle name="표준 100 3 2" xfId="2094"/>
    <cellStyle name="표준 100 4" xfId="2473"/>
    <cellStyle name="표준 100 5" xfId="2839"/>
    <cellStyle name="표준 100 6" xfId="3207"/>
    <cellStyle name="표준 100 7" xfId="3504"/>
    <cellStyle name="표준 100 8" xfId="3642"/>
    <cellStyle name="표준 100 8 2" xfId="4339"/>
    <cellStyle name="표준 100 8 3" xfId="4770"/>
    <cellStyle name="표준 100 8 4" xfId="7833"/>
    <cellStyle name="표준 100 9" xfId="7175"/>
    <cellStyle name="표준 101" xfId="446"/>
    <cellStyle name="표준 101 10" xfId="5936"/>
    <cellStyle name="표준 101 11" xfId="3943"/>
    <cellStyle name="표준 101 12" xfId="5470"/>
    <cellStyle name="표준 101 13" xfId="5005"/>
    <cellStyle name="표준 101 2" xfId="923"/>
    <cellStyle name="표준 101 2 2" xfId="1677"/>
    <cellStyle name="표준 101 2 2 2" xfId="4450"/>
    <cellStyle name="표준 101 2 2 2 2" xfId="4942"/>
    <cellStyle name="표준 101 2 2 2 3" xfId="3726"/>
    <cellStyle name="표준 101 2 2 2 4" xfId="8251"/>
    <cellStyle name="표준 101 2 2 3" xfId="6545"/>
    <cellStyle name="표준 101 2 2 4" xfId="6813"/>
    <cellStyle name="표준 101 2 2 5" xfId="7082"/>
    <cellStyle name="표준 101 2 2 6" xfId="5987"/>
    <cellStyle name="표준 101 2 2 7" xfId="5555"/>
    <cellStyle name="표준 101 2 2 8" xfId="5267"/>
    <cellStyle name="표준 101 2 3" xfId="4134"/>
    <cellStyle name="표준 101 2 3 2" xfId="6109"/>
    <cellStyle name="표준 101 2 3 3" xfId="8179"/>
    <cellStyle name="표준 101 2 3 4" xfId="8469"/>
    <cellStyle name="표준 101 2 4" xfId="7305"/>
    <cellStyle name="표준 101 2 5" xfId="7515"/>
    <cellStyle name="표준 101 2 6" xfId="7652"/>
    <cellStyle name="표준 101 2 7" xfId="5607"/>
    <cellStyle name="표준 101 2 8" xfId="8309"/>
    <cellStyle name="표준 101 3" xfId="2096"/>
    <cellStyle name="표준 101 4" xfId="2475"/>
    <cellStyle name="표준 101 5" xfId="2841"/>
    <cellStyle name="표준 101 6" xfId="3208"/>
    <cellStyle name="표준 101 7" xfId="3505"/>
    <cellStyle name="표준 101 8" xfId="3643"/>
    <cellStyle name="표준 101 8 2" xfId="4212"/>
    <cellStyle name="표준 101 8 3" xfId="5547"/>
    <cellStyle name="표준 101 8 4" xfId="8280"/>
    <cellStyle name="표준 101 9" xfId="6851"/>
    <cellStyle name="표준 102" xfId="447"/>
    <cellStyle name="표준 102 10" xfId="3889"/>
    <cellStyle name="표준 102 11" xfId="7177"/>
    <cellStyle name="표준 102 12" xfId="5279"/>
    <cellStyle name="표준 102 13" xfId="4652"/>
    <cellStyle name="표준 102 2" xfId="924"/>
    <cellStyle name="표준 102 2 2" xfId="1678"/>
    <cellStyle name="표준 102 2 2 2" xfId="4451"/>
    <cellStyle name="표준 102 2 2 2 2" xfId="4943"/>
    <cellStyle name="표준 102 2 2 2 3" xfId="5698"/>
    <cellStyle name="표준 102 2 2 2 4" xfId="7990"/>
    <cellStyle name="표준 102 2 2 3" xfId="6546"/>
    <cellStyle name="표준 102 2 2 4" xfId="6601"/>
    <cellStyle name="표준 102 2 2 5" xfId="6766"/>
    <cellStyle name="표준 102 2 2 6" xfId="6913"/>
    <cellStyle name="표준 102 2 2 7" xfId="5386"/>
    <cellStyle name="표준 102 2 2 8" xfId="7919"/>
    <cellStyle name="표준 102 2 3" xfId="4135"/>
    <cellStyle name="표준 102 2 3 2" xfId="6110"/>
    <cellStyle name="표준 102 2 3 3" xfId="8180"/>
    <cellStyle name="표준 102 2 3 4" xfId="8446"/>
    <cellStyle name="표준 102 2 4" xfId="7154"/>
    <cellStyle name="표준 102 2 5" xfId="6711"/>
    <cellStyle name="표준 102 2 6" xfId="6887"/>
    <cellStyle name="표준 102 2 7" xfId="5432"/>
    <cellStyle name="표준 102 2 8" xfId="7946"/>
    <cellStyle name="표준 102 3" xfId="2097"/>
    <cellStyle name="표준 102 4" xfId="2476"/>
    <cellStyle name="표준 102 5" xfId="2842"/>
    <cellStyle name="표준 102 6" xfId="3209"/>
    <cellStyle name="표준 102 7" xfId="3506"/>
    <cellStyle name="표준 102 8" xfId="3644"/>
    <cellStyle name="표준 102 8 2" xfId="4211"/>
    <cellStyle name="표준 102 8 3" xfId="5722"/>
    <cellStyle name="표준 102 8 4" xfId="5505"/>
    <cellStyle name="표준 102 9" xfId="6688"/>
    <cellStyle name="표준 103" xfId="448"/>
    <cellStyle name="표준 103 10" xfId="6241"/>
    <cellStyle name="표준 103 11" xfId="7140"/>
    <cellStyle name="표준 103 12" xfId="5098"/>
    <cellStyle name="표준 103 13" xfId="3689"/>
    <cellStyle name="표준 103 2" xfId="925"/>
    <cellStyle name="표준 103 2 2" xfId="1679"/>
    <cellStyle name="표준 103 2 2 2" xfId="4452"/>
    <cellStyle name="표준 103 2 2 2 2" xfId="4944"/>
    <cellStyle name="표준 103 2 2 2 3" xfId="5596"/>
    <cellStyle name="표준 103 2 2 2 4" xfId="7889"/>
    <cellStyle name="표준 103 2 2 3" xfId="6547"/>
    <cellStyle name="표준 103 2 2 4" xfId="6361"/>
    <cellStyle name="표준 103 2 2 5" xfId="6376"/>
    <cellStyle name="표준 103 2 2 6" xfId="7110"/>
    <cellStyle name="표준 103 2 2 7" xfId="5182"/>
    <cellStyle name="표준 103 2 2 8" xfId="7811"/>
    <cellStyle name="표준 103 2 3" xfId="4136"/>
    <cellStyle name="표준 103 2 3 2" xfId="6111"/>
    <cellStyle name="표준 103 2 3 3" xfId="8181"/>
    <cellStyle name="표준 103 2 3 4" xfId="8409"/>
    <cellStyle name="표준 103 2 4" xfId="6991"/>
    <cellStyle name="표준 103 2 5" xfId="7381"/>
    <cellStyle name="표준 103 2 6" xfId="7578"/>
    <cellStyle name="표준 103 2 7" xfId="5236"/>
    <cellStyle name="표준 103 2 8" xfId="7848"/>
    <cellStyle name="표준 103 3" xfId="2098"/>
    <cellStyle name="표준 103 4" xfId="2477"/>
    <cellStyle name="표준 103 5" xfId="2843"/>
    <cellStyle name="표준 103 6" xfId="3210"/>
    <cellStyle name="표준 103 7" xfId="3507"/>
    <cellStyle name="표준 103 8" xfId="3645"/>
    <cellStyle name="표준 103 8 2" xfId="4210"/>
    <cellStyle name="표준 103 8 3" xfId="5852"/>
    <cellStyle name="표준 103 8 4" xfId="5499"/>
    <cellStyle name="표준 103 9" xfId="6424"/>
    <cellStyle name="표준 104" xfId="449"/>
    <cellStyle name="표준 105" xfId="450"/>
    <cellStyle name="표준 106" xfId="451"/>
    <cellStyle name="표준 107 2" xfId="452"/>
    <cellStyle name="표준 107 3" xfId="453"/>
    <cellStyle name="표준 109" xfId="926"/>
    <cellStyle name="표준 109 2" xfId="3646"/>
    <cellStyle name="표준 109 2 2" xfId="4453"/>
    <cellStyle name="표준 109 2 3" xfId="4712"/>
    <cellStyle name="표준 109 2 4" xfId="7724"/>
    <cellStyle name="표준 109 3" xfId="6112"/>
    <cellStyle name="표준 109 4" xfId="6830"/>
    <cellStyle name="표준 109 5" xfId="6919"/>
    <cellStyle name="표준 109 6" xfId="6908"/>
    <cellStyle name="표준 109 7" xfId="4834"/>
    <cellStyle name="표준 109 8" xfId="7773"/>
    <cellStyle name="표준 11" xfId="75"/>
    <cellStyle name="표준 11 2" xfId="693"/>
    <cellStyle name="표준 11 3" xfId="597"/>
    <cellStyle name="표준 11 3 2" xfId="1338"/>
    <cellStyle name="표준 11 4" xfId="1304"/>
    <cellStyle name="표준 11 5" xfId="2091"/>
    <cellStyle name="표준 11 6" xfId="2470"/>
    <cellStyle name="표준 11 7" xfId="2832"/>
    <cellStyle name="표준 11 8" xfId="3203"/>
    <cellStyle name="표준 110" xfId="928"/>
    <cellStyle name="표준 110 2" xfId="3647"/>
    <cellStyle name="표준 110 2 2" xfId="4454"/>
    <cellStyle name="표준 110 2 3" xfId="5026"/>
    <cellStyle name="표준 110 2 4" xfId="5316"/>
    <cellStyle name="표준 110 3" xfId="6113"/>
    <cellStyle name="표준 110 4" xfId="6661"/>
    <cellStyle name="표준 110 5" xfId="6978"/>
    <cellStyle name="표준 110 6" xfId="7366"/>
    <cellStyle name="표준 110 7" xfId="5794"/>
    <cellStyle name="표준 110 8" xfId="4574"/>
    <cellStyle name="표준 111" xfId="929"/>
    <cellStyle name="표준 111 2" xfId="3648"/>
    <cellStyle name="표준 111 2 2" xfId="4455"/>
    <cellStyle name="표준 111 2 3" xfId="4757"/>
    <cellStyle name="표준 111 2 4" xfId="4257"/>
    <cellStyle name="표준 111 3" xfId="6114"/>
    <cellStyle name="표준 111 4" xfId="6399"/>
    <cellStyle name="표준 111 5" xfId="6140"/>
    <cellStyle name="표준 111 6" xfId="6397"/>
    <cellStyle name="표준 111 7" xfId="5646"/>
    <cellStyle name="표준 111 8" xfId="4177"/>
    <cellStyle name="표준 113" xfId="2761"/>
    <cellStyle name="표준 114" xfId="3078"/>
    <cellStyle name="표준 118" xfId="8539"/>
    <cellStyle name="표준 119" xfId="8586"/>
    <cellStyle name="표준 12" xfId="76"/>
    <cellStyle name="표준 12 2" xfId="454"/>
    <cellStyle name="표준 12 3" xfId="694"/>
    <cellStyle name="표준 12 3 2" xfId="1303"/>
    <cellStyle name="표준 12 4" xfId="595"/>
    <cellStyle name="표준 12 4 2" xfId="2090"/>
    <cellStyle name="표준 12 5" xfId="2469"/>
    <cellStyle name="표준 12 6" xfId="2831"/>
    <cellStyle name="표준 12 7" xfId="3202"/>
    <cellStyle name="표준 120" xfId="8577"/>
    <cellStyle name="표준 121" xfId="8482"/>
    <cellStyle name="표준 122" xfId="8541"/>
    <cellStyle name="표준 123" xfId="8581"/>
    <cellStyle name="표준 124" xfId="8547"/>
    <cellStyle name="표준 13" xfId="77"/>
    <cellStyle name="표준 13 2" xfId="695"/>
    <cellStyle name="표준 13 2 2" xfId="1339"/>
    <cellStyle name="표준 13 3" xfId="593"/>
    <cellStyle name="표준 13 3 2" xfId="1273"/>
    <cellStyle name="표준 13 4" xfId="2089"/>
    <cellStyle name="표준 13 5" xfId="2468"/>
    <cellStyle name="표준 13 6" xfId="2830"/>
    <cellStyle name="표준 13 7" xfId="3201"/>
    <cellStyle name="표준 13 9" xfId="455"/>
    <cellStyle name="표준 14" xfId="78"/>
    <cellStyle name="표준 14 2" xfId="456"/>
    <cellStyle name="표준 14 3" xfId="591"/>
    <cellStyle name="표준 14 3 2" xfId="1302"/>
    <cellStyle name="표준 14 4" xfId="2088"/>
    <cellStyle name="표준 14 5" xfId="2467"/>
    <cellStyle name="표준 14 6" xfId="2617"/>
    <cellStyle name="표준 14 7" xfId="3110"/>
    <cellStyle name="표준 15 10" xfId="2852"/>
    <cellStyle name="표준 15 11" xfId="3211"/>
    <cellStyle name="표준 15 12" xfId="3508"/>
    <cellStyle name="표준 15 13" xfId="3651"/>
    <cellStyle name="표준 15 13 2" xfId="4207"/>
    <cellStyle name="표준 15 13 3" xfId="4784"/>
    <cellStyle name="표준 15 13 4" xfId="7997"/>
    <cellStyle name="표준 15 14" xfId="6306"/>
    <cellStyle name="표준 15 15" xfId="7129"/>
    <cellStyle name="표준 15 16" xfId="6713"/>
    <cellStyle name="표준 15 17" xfId="4833"/>
    <cellStyle name="표준 15 18" xfId="8002"/>
    <cellStyle name="표준 15 19" xfId="8480"/>
    <cellStyle name="표준 15 2" xfId="79"/>
    <cellStyle name="표준 15 2 2" xfId="1062"/>
    <cellStyle name="표준 15 2 2 2" xfId="1340"/>
    <cellStyle name="표준 15 2 3" xfId="1301"/>
    <cellStyle name="표준 15 2 4" xfId="2087"/>
    <cellStyle name="표준 15 2 5" xfId="2466"/>
    <cellStyle name="표준 15 2 6" xfId="2234"/>
    <cellStyle name="표준 15 2 7" xfId="3198"/>
    <cellStyle name="표준 15 20" xfId="8527"/>
    <cellStyle name="표준 15 21" xfId="8530"/>
    <cellStyle name="표준 15 22" xfId="8587"/>
    <cellStyle name="표준 15 23" xfId="8584"/>
    <cellStyle name="표준 15 24" xfId="8559"/>
    <cellStyle name="표준 15 25" xfId="8538"/>
    <cellStyle name="표준 15 26" xfId="8576"/>
    <cellStyle name="표준 15 27" xfId="8552"/>
    <cellStyle name="표준 15 28" xfId="8553"/>
    <cellStyle name="표준 15 29" xfId="8551"/>
    <cellStyle name="표준 15 3" xfId="80"/>
    <cellStyle name="표준 15 3 2" xfId="1063"/>
    <cellStyle name="표준 15 3 2 2" xfId="1341"/>
    <cellStyle name="표준 15 3 3" xfId="1600"/>
    <cellStyle name="표준 15 3 4" xfId="1989"/>
    <cellStyle name="표준 15 3 5" xfId="2369"/>
    <cellStyle name="표준 15 3 6" xfId="2967"/>
    <cellStyle name="표준 15 3 7" xfId="3196"/>
    <cellStyle name="표준 15 30" xfId="8511"/>
    <cellStyle name="표준 15 31" xfId="8515"/>
    <cellStyle name="표준 15 4" xfId="81"/>
    <cellStyle name="표준 15 4 2" xfId="1064"/>
    <cellStyle name="표준 15 4 2 2" xfId="1342"/>
    <cellStyle name="표준 15 4 3" xfId="1300"/>
    <cellStyle name="표준 15 4 4" xfId="2084"/>
    <cellStyle name="표준 15 4 5" xfId="2463"/>
    <cellStyle name="표준 15 4 6" xfId="2966"/>
    <cellStyle name="표준 15 4 7" xfId="3195"/>
    <cellStyle name="표준 15 5" xfId="82"/>
    <cellStyle name="표준 15 5 2" xfId="1065"/>
    <cellStyle name="표준 15 5 2 2" xfId="1343"/>
    <cellStyle name="표준 15 5 3" xfId="1777"/>
    <cellStyle name="표준 15 5 4" xfId="2082"/>
    <cellStyle name="표준 15 5 5" xfId="2461"/>
    <cellStyle name="표준 15 5 6" xfId="2233"/>
    <cellStyle name="표준 15 5 7" xfId="3194"/>
    <cellStyle name="표준 15 6" xfId="83"/>
    <cellStyle name="표준 15 6 2" xfId="1066"/>
    <cellStyle name="표준 15 6 2 2" xfId="1344"/>
    <cellStyle name="표준 15 6 3" xfId="1299"/>
    <cellStyle name="표준 15 6 4" xfId="2081"/>
    <cellStyle name="표준 15 6 5" xfId="2460"/>
    <cellStyle name="표준 15 6 6" xfId="2965"/>
    <cellStyle name="표준 15 6 7" xfId="3193"/>
    <cellStyle name="표준 15 7" xfId="457"/>
    <cellStyle name="표준 15 7 10" xfId="8509"/>
    <cellStyle name="표준 15 7 11" xfId="8492"/>
    <cellStyle name="표준 15 7 12" xfId="8561"/>
    <cellStyle name="표준 15 7 13" xfId="8585"/>
    <cellStyle name="표준 15 7 14" xfId="8556"/>
    <cellStyle name="표준 15 7 15" xfId="8520"/>
    <cellStyle name="표준 15 7 16" xfId="8512"/>
    <cellStyle name="표준 15 7 17" xfId="8505"/>
    <cellStyle name="표준 15 7 18" xfId="8566"/>
    <cellStyle name="표준 15 7 19" xfId="8569"/>
    <cellStyle name="표준 15 7 2" xfId="930"/>
    <cellStyle name="표준 15 7 2 10" xfId="8516"/>
    <cellStyle name="표준 15 7 2 11" xfId="8513"/>
    <cellStyle name="표준 15 7 2 12" xfId="8514"/>
    <cellStyle name="표준 15 7 2 13" xfId="8500"/>
    <cellStyle name="표준 15 7 2 14" xfId="8506"/>
    <cellStyle name="표준 15 7 2 15" xfId="8535"/>
    <cellStyle name="표준 15 7 2 16" xfId="8534"/>
    <cellStyle name="표준 15 7 2 17" xfId="8499"/>
    <cellStyle name="표준 15 7 2 18" xfId="309"/>
    <cellStyle name="표준 15 7 2 19" xfId="8580"/>
    <cellStyle name="표준 15 7 2 2" xfId="1686"/>
    <cellStyle name="표준 15 7 2 2 10" xfId="8517"/>
    <cellStyle name="표준 15 7 2 2 11" xfId="8519"/>
    <cellStyle name="표준 15 7 2 2 12" xfId="8543"/>
    <cellStyle name="표준 15 7 2 2 13" xfId="8545"/>
    <cellStyle name="표준 15 7 2 2 14" xfId="8486"/>
    <cellStyle name="표준 15 7 2 2 15" xfId="8574"/>
    <cellStyle name="표준 15 7 2 2 16" xfId="8544"/>
    <cellStyle name="표준 15 7 2 2 17" xfId="8582"/>
    <cellStyle name="표준 15 7 2 2 2" xfId="4456"/>
    <cellStyle name="표준 15 7 2 2 2 10" xfId="8568"/>
    <cellStyle name="표준 15 7 2 2 2 11" xfId="8485"/>
    <cellStyle name="표준 15 7 2 2 2 12" xfId="8532"/>
    <cellStyle name="표준 15 7 2 2 2 13" xfId="8549"/>
    <cellStyle name="표준 15 7 2 2 2 14" xfId="8495"/>
    <cellStyle name="표준 15 7 2 2 2 15" xfId="8501"/>
    <cellStyle name="표준 15 7 2 2 2 2" xfId="4947"/>
    <cellStyle name="표준 15 7 2 2 2 3" xfId="8548"/>
    <cellStyle name="표준 15 7 2 2 2 4" xfId="8557"/>
    <cellStyle name="표준 15 7 2 2 2 5" xfId="8563"/>
    <cellStyle name="표준 15 7 2 2 2 6" xfId="8564"/>
    <cellStyle name="표준 15 7 2 2 2 7" xfId="8579"/>
    <cellStyle name="표준 15 7 2 2 2 8" xfId="8578"/>
    <cellStyle name="표준 15 7 2 2 2 9" xfId="8550"/>
    <cellStyle name="표준 15 7 2 2 3" xfId="4887"/>
    <cellStyle name="표준 15 7 2 2 4" xfId="3578"/>
    <cellStyle name="표준 15 7 2 2 5" xfId="8542"/>
    <cellStyle name="표준 15 7 2 2 6" xfId="8573"/>
    <cellStyle name="표준 15 7 2 2 7" xfId="8554"/>
    <cellStyle name="표준 15 7 2 2 8" xfId="8571"/>
    <cellStyle name="표준 15 7 2 2 9" xfId="8484"/>
    <cellStyle name="표준 15 7 2 20" xfId="8494"/>
    <cellStyle name="표준 15 7 2 21" xfId="8540"/>
    <cellStyle name="표준 15 7 2 3" xfId="6549"/>
    <cellStyle name="표준 15 7 2 4" xfId="7402"/>
    <cellStyle name="표준 15 7 2 5" xfId="7592"/>
    <cellStyle name="표준 15 7 2 6" xfId="7693"/>
    <cellStyle name="표준 15 7 2 7" xfId="4600"/>
    <cellStyle name="표준 15 7 2 8" xfId="5354"/>
    <cellStyle name="표준 15 7 2 9" xfId="8502"/>
    <cellStyle name="표준 15 7 20" xfId="8555"/>
    <cellStyle name="표준 15 7 21" xfId="8479"/>
    <cellStyle name="표준 15 7 3" xfId="4140"/>
    <cellStyle name="표준 15 7 3 2" xfId="6115"/>
    <cellStyle name="표준 15 7 3 3" xfId="8182"/>
    <cellStyle name="표준 15 7 3 4" xfId="4610"/>
    <cellStyle name="표준 15 7 4" xfId="6275"/>
    <cellStyle name="표준 15 7 5" xfId="6939"/>
    <cellStyle name="표준 15 7 6" xfId="4003"/>
    <cellStyle name="표준 15 7 7" xfId="5057"/>
    <cellStyle name="표준 15 7 8" xfId="7749"/>
    <cellStyle name="표준 15 7 9" xfId="8489"/>
    <cellStyle name="표준 15 8" xfId="2107"/>
    <cellStyle name="표준 15 9" xfId="2486"/>
    <cellStyle name="표준 16" xfId="458"/>
    <cellStyle name="표준 16 10" xfId="2853"/>
    <cellStyle name="표준 16 11" xfId="3212"/>
    <cellStyle name="표준 16 12" xfId="3509"/>
    <cellStyle name="표준 16 13" xfId="3652"/>
    <cellStyle name="표준 16 13 2" xfId="4206"/>
    <cellStyle name="표준 16 13 3" xfId="5049"/>
    <cellStyle name="표준 16 13 4" xfId="8399"/>
    <cellStyle name="표준 16 14" xfId="4133"/>
    <cellStyle name="표준 16 15" xfId="7190"/>
    <cellStyle name="표준 16 16" xfId="7438"/>
    <cellStyle name="표준 16 17" xfId="4669"/>
    <cellStyle name="표준 16 18" xfId="7902"/>
    <cellStyle name="표준 16 2" xfId="84"/>
    <cellStyle name="표준 16 2 2" xfId="1067"/>
    <cellStyle name="표준 16 2 2 2" xfId="1345"/>
    <cellStyle name="표준 16 2 3" xfId="1298"/>
    <cellStyle name="표준 16 2 4" xfId="2080"/>
    <cellStyle name="표준 16 2 5" xfId="2459"/>
    <cellStyle name="표준 16 2 6" xfId="2822"/>
    <cellStyle name="표준 16 2 7" xfId="3192"/>
    <cellStyle name="표준 16 3" xfId="85"/>
    <cellStyle name="표준 16 3 2" xfId="1068"/>
    <cellStyle name="표준 16 3 2 2" xfId="1346"/>
    <cellStyle name="표준 16 3 3" xfId="1297"/>
    <cellStyle name="표준 16 3 4" xfId="2079"/>
    <cellStyle name="표준 16 3 5" xfId="2458"/>
    <cellStyle name="표준 16 3 6" xfId="2821"/>
    <cellStyle name="표준 16 3 7" xfId="3191"/>
    <cellStyle name="표준 16 4" xfId="86"/>
    <cellStyle name="표준 16 4 2" xfId="1069"/>
    <cellStyle name="표준 16 4 2 2" xfId="1347"/>
    <cellStyle name="표준 16 4 3" xfId="1296"/>
    <cellStyle name="표준 16 4 4" xfId="2078"/>
    <cellStyle name="표준 16 4 5" xfId="2457"/>
    <cellStyle name="표준 16 4 6" xfId="2820"/>
    <cellStyle name="표준 16 4 7" xfId="3190"/>
    <cellStyle name="표준 16 5" xfId="87"/>
    <cellStyle name="표준 16 5 2" xfId="1070"/>
    <cellStyle name="표준 16 5 2 2" xfId="1348"/>
    <cellStyle name="표준 16 5 3" xfId="1295"/>
    <cellStyle name="표준 16 5 4" xfId="2077"/>
    <cellStyle name="표준 16 5 5" xfId="2456"/>
    <cellStyle name="표준 16 5 6" xfId="2819"/>
    <cellStyle name="표준 16 5 7" xfId="2616"/>
    <cellStyle name="표준 16 6" xfId="88"/>
    <cellStyle name="표준 16 6 2" xfId="1071"/>
    <cellStyle name="표준 16 6 2 2" xfId="1349"/>
    <cellStyle name="표준 16 6 3" xfId="1294"/>
    <cellStyle name="표준 16 6 4" xfId="2076"/>
    <cellStyle name="표준 16 6 5" xfId="2455"/>
    <cellStyle name="표준 16 6 6" xfId="2818"/>
    <cellStyle name="표준 16 6 7" xfId="2377"/>
    <cellStyle name="표준 16 7" xfId="931"/>
    <cellStyle name="표준 16 7 2" xfId="1687"/>
    <cellStyle name="표준 16 7 2 2" xfId="4457"/>
    <cellStyle name="표준 16 7 2 2 2" xfId="4948"/>
    <cellStyle name="표준 16 7 2 2 3" xfId="4723"/>
    <cellStyle name="표준 16 7 2 2 4" xfId="8471"/>
    <cellStyle name="표준 16 7 2 3" xfId="6550"/>
    <cellStyle name="표준 16 7 2 4" xfId="7253"/>
    <cellStyle name="표준 16 7 2 5" xfId="7474"/>
    <cellStyle name="표준 16 7 2 6" xfId="7625"/>
    <cellStyle name="표준 16 7 2 7" xfId="3762"/>
    <cellStyle name="표준 16 7 2 8" xfId="5220"/>
    <cellStyle name="표준 16 7 3" xfId="4141"/>
    <cellStyle name="표준 16 7 3 2" xfId="6116"/>
    <cellStyle name="표준 16 7 3 3" xfId="8183"/>
    <cellStyle name="표준 16 7 3 4" xfId="8354"/>
    <cellStyle name="표준 16 7 4" xfId="3948"/>
    <cellStyle name="표준 16 7 5" xfId="6706"/>
    <cellStyle name="표준 16 7 6" xfId="6715"/>
    <cellStyle name="표준 16 7 7" xfId="4792"/>
    <cellStyle name="표준 16 7 8" xfId="5688"/>
    <cellStyle name="표준 16 8" xfId="2108"/>
    <cellStyle name="표준 16 9" xfId="2487"/>
    <cellStyle name="표준 168" xfId="932"/>
    <cellStyle name="표준 169" xfId="933"/>
    <cellStyle name="표준 17" xfId="459"/>
    <cellStyle name="표준 17 10" xfId="2854"/>
    <cellStyle name="표준 17 11" xfId="3213"/>
    <cellStyle name="표준 17 12" xfId="3510"/>
    <cellStyle name="표준 17 13" xfId="3655"/>
    <cellStyle name="표준 17 13 2" xfId="4205"/>
    <cellStyle name="표준 17 13 3" xfId="5211"/>
    <cellStyle name="표준 17 13 4" xfId="8089"/>
    <cellStyle name="표준 17 14" xfId="7331"/>
    <cellStyle name="표준 17 15" xfId="7537"/>
    <cellStyle name="표준 17 16" xfId="7674"/>
    <cellStyle name="표준 17 17" xfId="5645"/>
    <cellStyle name="표준 17 18" xfId="5809"/>
    <cellStyle name="표준 17 2" xfId="89"/>
    <cellStyle name="표준 17 2 2" xfId="1072"/>
    <cellStyle name="표준 17 2 2 2" xfId="1350"/>
    <cellStyle name="표준 17 2 3" xfId="1293"/>
    <cellStyle name="표준 17 2 4" xfId="1311"/>
    <cellStyle name="표준 17 2 5" xfId="2238"/>
    <cellStyle name="표준 17 2 6" xfId="2816"/>
    <cellStyle name="표준 17 2 7" xfId="3299"/>
    <cellStyle name="표준 17 3" xfId="90"/>
    <cellStyle name="표준 17 3 2" xfId="1073"/>
    <cellStyle name="표준 17 3 2 2" xfId="1351"/>
    <cellStyle name="표준 17 3 3" xfId="1292"/>
    <cellStyle name="표준 17 3 4" xfId="1312"/>
    <cellStyle name="표준 17 3 5" xfId="1307"/>
    <cellStyle name="표준 17 3 6" xfId="2232"/>
    <cellStyle name="표준 17 3 7" xfId="3298"/>
    <cellStyle name="표준 17 4" xfId="91"/>
    <cellStyle name="표준 17 4 2" xfId="1074"/>
    <cellStyle name="표준 17 4 2 2" xfId="1352"/>
    <cellStyle name="표준 17 4 3" xfId="1291"/>
    <cellStyle name="표준 17 4 4" xfId="2230"/>
    <cellStyle name="표준 17 4 5" xfId="2608"/>
    <cellStyle name="표준 17 4 6" xfId="1308"/>
    <cellStyle name="표준 17 4 7" xfId="2615"/>
    <cellStyle name="표준 17 5" xfId="92"/>
    <cellStyle name="표준 17 5 2" xfId="1075"/>
    <cellStyle name="표준 17 5 2 2" xfId="1353"/>
    <cellStyle name="표준 17 5 3" xfId="1290"/>
    <cellStyle name="표준 17 5 4" xfId="2229"/>
    <cellStyle name="표준 17 5 5" xfId="2607"/>
    <cellStyle name="표준 17 5 6" xfId="2792"/>
    <cellStyle name="표준 17 5 7" xfId="3297"/>
    <cellStyle name="표준 17 6" xfId="93"/>
    <cellStyle name="표준 17 6 2" xfId="1076"/>
    <cellStyle name="표준 17 6 2 2" xfId="1354"/>
    <cellStyle name="표준 17 6 3" xfId="1289"/>
    <cellStyle name="표준 17 6 4" xfId="1313"/>
    <cellStyle name="표준 17 6 5" xfId="1781"/>
    <cellStyle name="표준 17 6 6" xfId="2742"/>
    <cellStyle name="표준 17 6 7" xfId="3182"/>
    <cellStyle name="표준 17 7" xfId="934"/>
    <cellStyle name="표준 17 7 2" xfId="1688"/>
    <cellStyle name="표준 17 7 2 2" xfId="4460"/>
    <cellStyle name="표준 17 7 2 2 2" xfId="4949"/>
    <cellStyle name="표준 17 7 2 2 3" xfId="4564"/>
    <cellStyle name="표준 17 7 2 2 4" xfId="8448"/>
    <cellStyle name="표준 17 7 2 3" xfId="6551"/>
    <cellStyle name="표준 17 7 2 4" xfId="7103"/>
    <cellStyle name="표준 17 7 2 5" xfId="6875"/>
    <cellStyle name="표준 17 7 2 6" xfId="7050"/>
    <cellStyle name="표준 17 7 2 7" xfId="5181"/>
    <cellStyle name="표준 17 7 2 8" xfId="8345"/>
    <cellStyle name="표준 17 7 3" xfId="4142"/>
    <cellStyle name="표준 17 7 3 2" xfId="6118"/>
    <cellStyle name="표준 17 7 3 3" xfId="8184"/>
    <cellStyle name="표준 17 7 3 4" xfId="5861"/>
    <cellStyle name="표준 17 7 4" xfId="6990"/>
    <cellStyle name="표준 17 7 5" xfId="5971"/>
    <cellStyle name="표준 17 7 6" xfId="6739"/>
    <cellStyle name="표준 17 7 7" xfId="4629"/>
    <cellStyle name="표준 17 7 8" xfId="4233"/>
    <cellStyle name="표준 17 8" xfId="2109"/>
    <cellStyle name="표준 17 9" xfId="2488"/>
    <cellStyle name="표준 170" xfId="935"/>
    <cellStyle name="표준 171" xfId="936"/>
    <cellStyle name="표준 172" xfId="937"/>
    <cellStyle name="표준 173" xfId="938"/>
    <cellStyle name="표준 175" xfId="939"/>
    <cellStyle name="표준 176" xfId="940"/>
    <cellStyle name="표준 177" xfId="941"/>
    <cellStyle name="표준 178" xfId="942"/>
    <cellStyle name="표준 179" xfId="943"/>
    <cellStyle name="표준 18" xfId="402"/>
    <cellStyle name="표준 18 10" xfId="2806"/>
    <cellStyle name="표준 18 11" xfId="3166"/>
    <cellStyle name="표준 18 12" xfId="3481"/>
    <cellStyle name="표준 18 2" xfId="94"/>
    <cellStyle name="표준 18 2 2" xfId="1077"/>
    <cellStyle name="표준 18 2 2 2" xfId="1355"/>
    <cellStyle name="표준 18 2 3" xfId="1288"/>
    <cellStyle name="표준 18 2 4" xfId="2228"/>
    <cellStyle name="표준 18 2 5" xfId="2606"/>
    <cellStyle name="표준 18 2 6" xfId="2231"/>
    <cellStyle name="표준 18 2 7" xfId="3181"/>
    <cellStyle name="표준 18 3" xfId="95"/>
    <cellStyle name="표준 18 3 2" xfId="1078"/>
    <cellStyle name="표준 18 3 2 2" xfId="1356"/>
    <cellStyle name="표준 18 3 3" xfId="1275"/>
    <cellStyle name="표준 18 3 4" xfId="2068"/>
    <cellStyle name="표준 18 3 5" xfId="2447"/>
    <cellStyle name="표준 18 3 6" xfId="1309"/>
    <cellStyle name="표준 18 3 7" xfId="3180"/>
    <cellStyle name="표준 18 4" xfId="96"/>
    <cellStyle name="표준 18 4 2" xfId="1079"/>
    <cellStyle name="표준 18 4 2 2" xfId="1357"/>
    <cellStyle name="표준 18 4 3" xfId="1274"/>
    <cellStyle name="표준 18 4 4" xfId="2067"/>
    <cellStyle name="표준 18 4 5" xfId="2446"/>
    <cellStyle name="표준 18 4 6" xfId="2963"/>
    <cellStyle name="표준 18 4 7" xfId="3179"/>
    <cellStyle name="표준 18 5" xfId="97"/>
    <cellStyle name="표준 18 5 2" xfId="1080"/>
    <cellStyle name="표준 18 5 2 2" xfId="1358"/>
    <cellStyle name="표준 18 5 3" xfId="1287"/>
    <cellStyle name="표준 18 5 4" xfId="2066"/>
    <cellStyle name="표준 18 5 5" xfId="2445"/>
    <cellStyle name="표준 18 5 6" xfId="2474"/>
    <cellStyle name="표준 18 5 7" xfId="3178"/>
    <cellStyle name="표준 18 6" xfId="98"/>
    <cellStyle name="표준 18 6 2" xfId="1081"/>
    <cellStyle name="표준 18 6 2 2" xfId="1359"/>
    <cellStyle name="표준 18 6 3" xfId="1286"/>
    <cellStyle name="표준 18 6 4" xfId="2065"/>
    <cellStyle name="표준 18 6 5" xfId="2444"/>
    <cellStyle name="표준 18 6 6" xfId="2478"/>
    <cellStyle name="표준 18 6 7" xfId="3176"/>
    <cellStyle name="표준 18 7" xfId="944"/>
    <cellStyle name="표준 18 7 2" xfId="1642"/>
    <cellStyle name="표준 18 8" xfId="2052"/>
    <cellStyle name="표준 18 9" xfId="2431"/>
    <cellStyle name="표준 180" xfId="945"/>
    <cellStyle name="표준 181" xfId="946"/>
    <cellStyle name="표준 182" xfId="947"/>
    <cellStyle name="표준 183" xfId="948"/>
    <cellStyle name="표준 19" xfId="352"/>
    <cellStyle name="표준 19 10" xfId="2755"/>
    <cellStyle name="표준 19 11" xfId="3120"/>
    <cellStyle name="표준 19 12" xfId="3437"/>
    <cellStyle name="표준 19 13" xfId="3658"/>
    <cellStyle name="표준 19 13 2" xfId="4221"/>
    <cellStyle name="표준 19 13 3" xfId="4621"/>
    <cellStyle name="표준 19 13 4" xfId="7744"/>
    <cellStyle name="표준 19 14" xfId="7342"/>
    <cellStyle name="표준 19 15" xfId="7547"/>
    <cellStyle name="표준 19 16" xfId="7684"/>
    <cellStyle name="표준 19 17" xfId="5793"/>
    <cellStyle name="표준 19 18" xfId="7772"/>
    <cellStyle name="표준 19 2" xfId="99"/>
    <cellStyle name="표준 19 2 2" xfId="1082"/>
    <cellStyle name="표준 19 2 2 2" xfId="1360"/>
    <cellStyle name="표준 19 2 3" xfId="1285"/>
    <cellStyle name="표준 19 2 4" xfId="2064"/>
    <cellStyle name="표준 19 2 5" xfId="2443"/>
    <cellStyle name="표준 19 2 6" xfId="2479"/>
    <cellStyle name="표준 19 2 7" xfId="2968"/>
    <cellStyle name="표준 19 3" xfId="100"/>
    <cellStyle name="표준 19 3 2" xfId="1083"/>
    <cellStyle name="표준 19 3 2 2" xfId="1361"/>
    <cellStyle name="표준 19 3 3" xfId="1277"/>
    <cellStyle name="표준 19 3 4" xfId="2062"/>
    <cellStyle name="표준 19 3 5" xfId="2441"/>
    <cellStyle name="표준 19 3 6" xfId="2480"/>
    <cellStyle name="표준 19 3 7" xfId="2969"/>
    <cellStyle name="표준 19 4" xfId="101"/>
    <cellStyle name="표준 19 4 2" xfId="1084"/>
    <cellStyle name="표준 19 4 2 2" xfId="1362"/>
    <cellStyle name="표준 19 4 3" xfId="1276"/>
    <cellStyle name="표준 19 4 4" xfId="1314"/>
    <cellStyle name="표준 19 4 5" xfId="1780"/>
    <cellStyle name="표준 19 4 6" xfId="2481"/>
    <cellStyle name="표준 19 4 7" xfId="3153"/>
    <cellStyle name="표준 19 5" xfId="102"/>
    <cellStyle name="표준 19 5 2" xfId="1085"/>
    <cellStyle name="표준 19 5 2 2" xfId="1363"/>
    <cellStyle name="표준 19 5 3" xfId="1284"/>
    <cellStyle name="표준 19 5 4" xfId="1315"/>
    <cellStyle name="표준 19 5 5" xfId="1779"/>
    <cellStyle name="표준 19 5 6" xfId="2482"/>
    <cellStyle name="표준 19 5 7" xfId="3106"/>
    <cellStyle name="표준 19 6" xfId="103"/>
    <cellStyle name="표준 19 6 2" xfId="1086"/>
    <cellStyle name="표준 19 6 2 2" xfId="1364"/>
    <cellStyle name="표준 19 6 3" xfId="1283"/>
    <cellStyle name="표준 19 6 4" xfId="2038"/>
    <cellStyle name="표준 19 6 5" xfId="2418"/>
    <cellStyle name="표준 19 6 6" xfId="2483"/>
    <cellStyle name="표준 19 6 7" xfId="2799"/>
    <cellStyle name="표준 19 7" xfId="949"/>
    <cellStyle name="표준 19 7 2" xfId="1592"/>
    <cellStyle name="표준 19 7 2 2" xfId="4469"/>
    <cellStyle name="표준 19 7 2 2 2" xfId="4883"/>
    <cellStyle name="표준 19 7 2 2 3" xfId="5708"/>
    <cellStyle name="표준 19 7 2 2 4" xfId="8411"/>
    <cellStyle name="표준 19 7 2 3" xfId="6484"/>
    <cellStyle name="표준 19 7 2 4" xfId="6236"/>
    <cellStyle name="표준 19 7 2 5" xfId="6805"/>
    <cellStyle name="표준 19 7 2 6" xfId="6979"/>
    <cellStyle name="표준 19 7 2 7" xfId="5025"/>
    <cellStyle name="표준 19 7 2 8" xfId="8403"/>
    <cellStyle name="표준 19 7 3" xfId="4060"/>
    <cellStyle name="표준 19 7 3 2" xfId="6123"/>
    <cellStyle name="표준 19 7 3 3" xfId="8185"/>
    <cellStyle name="표준 19 7 3 4" xfId="4617"/>
    <cellStyle name="표준 19 7 4" xfId="7153"/>
    <cellStyle name="표준 19 7 5" xfId="7200"/>
    <cellStyle name="표준 19 7 6" xfId="7444"/>
    <cellStyle name="표준 19 7 7" xfId="4637"/>
    <cellStyle name="표준 19 7 8" xfId="7854"/>
    <cellStyle name="표준 19 8" xfId="2000"/>
    <cellStyle name="표준 19 9" xfId="2380"/>
    <cellStyle name="표준 2" xfId="104"/>
    <cellStyle name="표준 2 10" xfId="1087"/>
    <cellStyle name="표준 2 11" xfId="3659"/>
    <cellStyle name="표준 2 12" xfId="5644"/>
    <cellStyle name="표준 2 13" xfId="868"/>
    <cellStyle name="표준 2 2" xfId="105"/>
    <cellStyle name="표준 2 2 10" xfId="7037"/>
    <cellStyle name="표준 2 2 11" xfId="6053"/>
    <cellStyle name="표준 2 2 12" xfId="6667"/>
    <cellStyle name="표준 2 2 13" xfId="5469"/>
    <cellStyle name="표준 2 2 14" xfId="5157"/>
    <cellStyle name="표준 2 2 2" xfId="305"/>
    <cellStyle name="표준 2 2 2 10" xfId="8575"/>
    <cellStyle name="표준 2 2 2 11" xfId="8525"/>
    <cellStyle name="표준 2 2 2 12" xfId="8570"/>
    <cellStyle name="표준 2 2 2 13" xfId="8483"/>
    <cellStyle name="표준 2 2 2 14" xfId="8498"/>
    <cellStyle name="표준 2 2 2 15" xfId="8521"/>
    <cellStyle name="표준 2 2 2 16" xfId="8526"/>
    <cellStyle name="표준 2 2 2 17" xfId="8531"/>
    <cellStyle name="표준 2 2 2 18" xfId="8529"/>
    <cellStyle name="표준 2 2 2 19" xfId="8537"/>
    <cellStyle name="표준 2 2 2 2" xfId="460"/>
    <cellStyle name="표준 2 2 2 2 10" xfId="8523"/>
    <cellStyle name="표준 2 2 2 2 11" xfId="8558"/>
    <cellStyle name="표준 2 2 2 2 12" xfId="8524"/>
    <cellStyle name="표준 2 2 2 2 13" xfId="8508"/>
    <cellStyle name="표준 2 2 2 2 14" xfId="8572"/>
    <cellStyle name="표준 2 2 2 2 15" xfId="8546"/>
    <cellStyle name="표준 2 2 2 2 2" xfId="1007"/>
    <cellStyle name="표준 2 2 2 2 2 10" xfId="8562"/>
    <cellStyle name="표준 2 2 2 2 2 11" xfId="8510"/>
    <cellStyle name="표준 2 2 2 2 2 12" xfId="8560"/>
    <cellStyle name="표준 2 2 2 2 2 13" xfId="8533"/>
    <cellStyle name="표준 2 2 2 2 2 14" xfId="8490"/>
    <cellStyle name="표준 2 2 2 2 2 15" xfId="308"/>
    <cellStyle name="표준 2 2 2 2 2 2" xfId="1689"/>
    <cellStyle name="표준 2 2 2 2 2 3" xfId="8503"/>
    <cellStyle name="표준 2 2 2 2 2 4" xfId="8496"/>
    <cellStyle name="표준 2 2 2 2 2 5" xfId="8528"/>
    <cellStyle name="표준 2 2 2 2 2 6" xfId="8491"/>
    <cellStyle name="표준 2 2 2 2 2 7" xfId="8497"/>
    <cellStyle name="표준 2 2 2 2 2 8" xfId="8507"/>
    <cellStyle name="표준 2 2 2 2 2 9" xfId="8583"/>
    <cellStyle name="표준 2 2 2 2 3" xfId="8493"/>
    <cellStyle name="표준 2 2 2 2 4" xfId="8518"/>
    <cellStyle name="표준 2 2 2 2 5" xfId="8522"/>
    <cellStyle name="표준 2 2 2 2 6" xfId="8565"/>
    <cellStyle name="표준 2 2 2 2 7" xfId="8567"/>
    <cellStyle name="표준 2 2 2 2 8" xfId="8536"/>
    <cellStyle name="표준 2 2 2 2 9" xfId="8488"/>
    <cellStyle name="표준 2 2 2 20" xfId="8487"/>
    <cellStyle name="표준 2 2 2 3" xfId="2110"/>
    <cellStyle name="표준 2 2 2 4" xfId="2489"/>
    <cellStyle name="표준 2 2 2 5" xfId="2855"/>
    <cellStyle name="표준 2 2 2 6" xfId="3214"/>
    <cellStyle name="표준 2 2 2 7" xfId="3511"/>
    <cellStyle name="표준 2 2 2 8" xfId="8481"/>
    <cellStyle name="표준 2 2 2 9" xfId="8504"/>
    <cellStyle name="표준 2 2 3" xfId="711"/>
    <cellStyle name="표준 2 2 3 2" xfId="1365"/>
    <cellStyle name="표준 2 2 4" xfId="950"/>
    <cellStyle name="표준 2 2 4 2" xfId="1282"/>
    <cellStyle name="표준 2 2 5" xfId="1985"/>
    <cellStyle name="표준 2 2 6" xfId="2365"/>
    <cellStyle name="표준 2 2 7" xfId="2484"/>
    <cellStyle name="표준 2 2 8" xfId="2970"/>
    <cellStyle name="표준 2 2 9" xfId="3660"/>
    <cellStyle name="표준 2 2 9 2" xfId="3993"/>
    <cellStyle name="표준 2 2 9 3" xfId="5770"/>
    <cellStyle name="표준 2 2 9 4" xfId="5322"/>
    <cellStyle name="표준 2 3" xfId="360"/>
    <cellStyle name="표준 2 3 10" xfId="7546"/>
    <cellStyle name="표준 2 3 11" xfId="7683"/>
    <cellStyle name="표준 2 3 12" xfId="5278"/>
    <cellStyle name="표준 2 3 13" xfId="4733"/>
    <cellStyle name="표준 2 3 2" xfId="461"/>
    <cellStyle name="표준 2 3 2 10" xfId="6877"/>
    <cellStyle name="표준 2 3 2 11" xfId="6903"/>
    <cellStyle name="표준 2 3 2 12" xfId="4800"/>
    <cellStyle name="표준 2 3 2 13" xfId="7952"/>
    <cellStyle name="표준 2 3 2 2" xfId="1598"/>
    <cellStyle name="표준 2 3 2 2 2" xfId="1690"/>
    <cellStyle name="표준 2 3 2 2 2 2" xfId="4886"/>
    <cellStyle name="표준 2 3 2 2 2 2 2" xfId="4951"/>
    <cellStyle name="표준 2 3 2 2 2 2 3" xfId="5699"/>
    <cellStyle name="표준 2 3 2 2 2 2 4" xfId="8156"/>
    <cellStyle name="표준 2 3 2 2 2 3" xfId="6553"/>
    <cellStyle name="표준 2 3 2 2 2 4" xfId="6767"/>
    <cellStyle name="표준 2 3 2 2 2 5" xfId="6750"/>
    <cellStyle name="표준 2 3 2 2 2 6" xfId="7295"/>
    <cellStyle name="표준 2 3 2 2 2 7" xfId="5305"/>
    <cellStyle name="표준 2 3 2 2 2 8" xfId="7733"/>
    <cellStyle name="표준 2 3 2 2 3" xfId="4143"/>
    <cellStyle name="표준 2 3 2 2 3 2" xfId="6488"/>
    <cellStyle name="표준 2 3 2 2 3 3" xfId="8288"/>
    <cellStyle name="표준 2 3 2 2 3 4" xfId="8278"/>
    <cellStyle name="표준 2 3 2 2 4" xfId="6627"/>
    <cellStyle name="표준 2 3 2 2 5" xfId="6763"/>
    <cellStyle name="표준 2 3 2 2 6" xfId="6346"/>
    <cellStyle name="표준 2 3 2 2 7" xfId="3794"/>
    <cellStyle name="표준 2 3 2 2 8" xfId="3740"/>
    <cellStyle name="표준 2 3 2 3" xfId="2111"/>
    <cellStyle name="표준 2 3 2 4" xfId="2490"/>
    <cellStyle name="표준 2 3 2 5" xfId="2856"/>
    <cellStyle name="표준 2 3 2 6" xfId="3215"/>
    <cellStyle name="표준 2 3 2 7" xfId="3512"/>
    <cellStyle name="표준 2 3 2 8" xfId="4066"/>
    <cellStyle name="표준 2 3 2 8 2" xfId="4204"/>
    <cellStyle name="표준 2 3 2 8 3" xfId="5414"/>
    <cellStyle name="표준 2 3 2 8 4" xfId="8273"/>
    <cellStyle name="표준 2 3 2 9" xfId="7015"/>
    <cellStyle name="표준 2 3 3" xfId="951"/>
    <cellStyle name="표준 2 3 3 2" xfId="2008"/>
    <cellStyle name="표준 2 3 4" xfId="2388"/>
    <cellStyle name="표준 2 3 5" xfId="2762"/>
    <cellStyle name="표준 2 3 6" xfId="3123"/>
    <cellStyle name="표준 2 3 7" xfId="3440"/>
    <cellStyle name="표준 2 3 8" xfId="3661"/>
    <cellStyle name="표준 2 3 8 2" xfId="4388"/>
    <cellStyle name="표준 2 3 8 3" xfId="5393"/>
    <cellStyle name="표준 2 3 8 4" xfId="5119"/>
    <cellStyle name="표준 2 3 9" xfId="7341"/>
    <cellStyle name="표준 2 4" xfId="462"/>
    <cellStyle name="표준 2 4 10" xfId="6886"/>
    <cellStyle name="표준 2 4 11" xfId="6717"/>
    <cellStyle name="표준 2 4 12" xfId="5097"/>
    <cellStyle name="표준 2 4 13" xfId="4709"/>
    <cellStyle name="표준 2 4 2" xfId="952"/>
    <cellStyle name="표준 2 4 2 2" xfId="1691"/>
    <cellStyle name="표준 2 4 2 2 2" xfId="4471"/>
    <cellStyle name="표준 2 4 2 2 2 2" xfId="4952"/>
    <cellStyle name="표준 2 4 2 2 2 3" xfId="5231"/>
    <cellStyle name="표준 2 4 2 2 2 4" xfId="8360"/>
    <cellStyle name="표준 2 4 2 2 3" xfId="6554"/>
    <cellStyle name="표준 2 4 2 2 4" xfId="7289"/>
    <cellStyle name="표준 2 4 2 2 5" xfId="7500"/>
    <cellStyle name="표준 2 4 2 2 6" xfId="7638"/>
    <cellStyle name="표준 2 4 2 2 7" xfId="3760"/>
    <cellStyle name="표준 2 4 2 2 8" xfId="8304"/>
    <cellStyle name="표준 2 4 2 3" xfId="4144"/>
    <cellStyle name="표준 2 4 2 3 2" xfId="6125"/>
    <cellStyle name="표준 2 4 2 3 3" xfId="8186"/>
    <cellStyle name="표준 2 4 2 3 4" xfId="8337"/>
    <cellStyle name="표준 2 4 2 4" xfId="6660"/>
    <cellStyle name="표준 2 4 2 5" xfId="6353"/>
    <cellStyle name="표준 2 4 2 6" xfId="7262"/>
    <cellStyle name="표준 2 4 2 7" xfId="3690"/>
    <cellStyle name="표준 2 4 2 8" xfId="5002"/>
    <cellStyle name="표준 2 4 3" xfId="2112"/>
    <cellStyle name="표준 2 4 4" xfId="2491"/>
    <cellStyle name="표준 2 4 5" xfId="2857"/>
    <cellStyle name="표준 2 4 6" xfId="3216"/>
    <cellStyle name="표준 2 4 7" xfId="3513"/>
    <cellStyle name="표준 2 4 8" xfId="3662"/>
    <cellStyle name="표준 2 4 8 2" xfId="4203"/>
    <cellStyle name="표준 2 4 8 3" xfId="5600"/>
    <cellStyle name="표준 2 4 8 4" xfId="4654"/>
    <cellStyle name="표준 2 4 9" xfId="6850"/>
    <cellStyle name="표준 2 5" xfId="463"/>
    <cellStyle name="표준 2 5 10" xfId="6687"/>
    <cellStyle name="표준 2 5 11" xfId="6534"/>
    <cellStyle name="표준 2 5 12" xfId="6947"/>
    <cellStyle name="표준 2 5 13" xfId="4832"/>
    <cellStyle name="표준 2 5 14" xfId="4817"/>
    <cellStyle name="표준 2 5 2" xfId="953"/>
    <cellStyle name="표준 2 5 2 2" xfId="1088"/>
    <cellStyle name="표준 2 5 2 2 2" xfId="4472"/>
    <cellStyle name="표준 2 5 2 2 2 2" xfId="4582"/>
    <cellStyle name="표준 2 5 2 2 2 3" xfId="5536"/>
    <cellStyle name="표준 2 5 2 2 2 4" xfId="4659"/>
    <cellStyle name="표준 2 5 2 2 3" xfId="6220"/>
    <cellStyle name="표준 2 5 2 2 4" xfId="3958"/>
    <cellStyle name="표준 2 5 2 2 5" xfId="6707"/>
    <cellStyle name="표준 2 5 2 2 6" xfId="6124"/>
    <cellStyle name="표준 2 5 2 2 7" xfId="5554"/>
    <cellStyle name="표준 2 5 2 2 8" xfId="7920"/>
    <cellStyle name="표준 2 5 2 3" xfId="3840"/>
    <cellStyle name="표준 2 5 2 3 2" xfId="6126"/>
    <cellStyle name="표준 2 5 2 3 3" xfId="8187"/>
    <cellStyle name="표준 2 5 2 3 4" xfId="8374"/>
    <cellStyle name="표준 2 5 2 4" xfId="6398"/>
    <cellStyle name="표준 2 5 2 5" xfId="7108"/>
    <cellStyle name="표준 2 5 2 6" xfId="6027"/>
    <cellStyle name="표준 2 5 2 7" xfId="5631"/>
    <cellStyle name="표준 2 5 2 8" xfId="7965"/>
    <cellStyle name="표준 2 5 3" xfId="1692"/>
    <cellStyle name="표준 2 5 4" xfId="2113"/>
    <cellStyle name="표준 2 5 5" xfId="2492"/>
    <cellStyle name="표준 2 5 6" xfId="2858"/>
    <cellStyle name="표준 2 5 7" xfId="3217"/>
    <cellStyle name="표준 2 5 8" xfId="3514"/>
    <cellStyle name="표준 2 5 9" xfId="3663"/>
    <cellStyle name="표준 2 5 9 2" xfId="4311"/>
    <cellStyle name="표준 2 5 9 3" xfId="5585"/>
    <cellStyle name="표준 2 5 9 4" xfId="5421"/>
    <cellStyle name="표준 2 6" xfId="408"/>
    <cellStyle name="표준 2 6 2" xfId="1089"/>
    <cellStyle name="표준 2 6 2 2" xfId="1648"/>
    <cellStyle name="표준 2 6 3" xfId="2058"/>
    <cellStyle name="표준 2 6 4" xfId="2437"/>
    <cellStyle name="표준 2 6 5" xfId="2812"/>
    <cellStyle name="표준 2 6 6" xfId="3172"/>
    <cellStyle name="표준 2 6 7" xfId="3487"/>
    <cellStyle name="표준 2 7" xfId="533"/>
    <cellStyle name="표준 2 7 2" xfId="1090"/>
    <cellStyle name="표준 2 7 2 2" xfId="1758"/>
    <cellStyle name="표준 2 7 3" xfId="2197"/>
    <cellStyle name="표준 2 7 4" xfId="2575"/>
    <cellStyle name="표준 2 7 5" xfId="2934"/>
    <cellStyle name="표준 2 7 6" xfId="3267"/>
    <cellStyle name="표준 2 7 7" xfId="3564"/>
    <cellStyle name="표준 2 8" xfId="696"/>
    <cellStyle name="표준 2 8 2" xfId="1091"/>
    <cellStyle name="표준 2 9" xfId="589"/>
    <cellStyle name="표준 2 9 2" xfId="1092"/>
    <cellStyle name="표준 20" xfId="403"/>
    <cellStyle name="표준 20 10" xfId="2807"/>
    <cellStyle name="표준 20 11" xfId="3167"/>
    <cellStyle name="표준 20 12" xfId="3482"/>
    <cellStyle name="표준 20 13" xfId="3665"/>
    <cellStyle name="표준 20 13 2" xfId="3892"/>
    <cellStyle name="표준 20 13 3" xfId="4811"/>
    <cellStyle name="표준 20 13 4" xfId="8433"/>
    <cellStyle name="표준 20 14" xfId="6691"/>
    <cellStyle name="표준 20 15" xfId="6765"/>
    <cellStyle name="표준 20 16" xfId="6924"/>
    <cellStyle name="표준 20 17" xfId="3832"/>
    <cellStyle name="표준 20 18" xfId="7870"/>
    <cellStyle name="표준 20 2" xfId="106"/>
    <cellStyle name="표준 20 2 2" xfId="1093"/>
    <cellStyle name="표준 20 2 2 2" xfId="1366"/>
    <cellStyle name="표준 20 2 3" xfId="1281"/>
    <cellStyle name="표준 20 2 4" xfId="1316"/>
    <cellStyle name="표준 20 2 5" xfId="1778"/>
    <cellStyle name="표준 20 2 6" xfId="2485"/>
    <cellStyle name="표준 20 2 7" xfId="3295"/>
    <cellStyle name="표준 20 3" xfId="107"/>
    <cellStyle name="표준 20 3 2" xfId="1094"/>
    <cellStyle name="표준 20 3 2 2" xfId="1367"/>
    <cellStyle name="표준 20 3 3" xfId="1280"/>
    <cellStyle name="표준 20 3 4" xfId="1317"/>
    <cellStyle name="표준 20 3 5" xfId="1306"/>
    <cellStyle name="표준 20 3 6" xfId="1790"/>
    <cellStyle name="표준 20 3 7" xfId="2971"/>
    <cellStyle name="표준 20 4" xfId="108"/>
    <cellStyle name="표준 20 4 2" xfId="1095"/>
    <cellStyle name="표준 20 4 2 2" xfId="1368"/>
    <cellStyle name="표준 20 4 3" xfId="1279"/>
    <cellStyle name="표준 20 4 4" xfId="2226"/>
    <cellStyle name="표준 20 4 5" xfId="2604"/>
    <cellStyle name="표준 20 4 6" xfId="2201"/>
    <cellStyle name="표준 20 4 7" xfId="2614"/>
    <cellStyle name="표준 20 5" xfId="109"/>
    <cellStyle name="표준 20 5 2" xfId="1096"/>
    <cellStyle name="표준 20 5 2 2" xfId="1369"/>
    <cellStyle name="표준 20 5 3" xfId="1278"/>
    <cellStyle name="표준 20 5 4" xfId="1577"/>
    <cellStyle name="표준 20 5 5" xfId="2095"/>
    <cellStyle name="표준 20 5 6" xfId="2381"/>
    <cellStyle name="표준 20 5 7" xfId="2613"/>
    <cellStyle name="표준 20 6" xfId="110"/>
    <cellStyle name="표준 20 6 2" xfId="1097"/>
    <cellStyle name="표준 20 6 2 2" xfId="1370"/>
    <cellStyle name="표준 20 6 3" xfId="1776"/>
    <cellStyle name="표준 20 6 4" xfId="1628"/>
    <cellStyle name="표준 20 6 5" xfId="2099"/>
    <cellStyle name="표준 20 6 6" xfId="2382"/>
    <cellStyle name="표준 20 6 7" xfId="2612"/>
    <cellStyle name="표준 20 7" xfId="954"/>
    <cellStyle name="표준 20 7 2" xfId="1643"/>
    <cellStyle name="표준 20 7 2 2" xfId="4473"/>
    <cellStyle name="표준 20 7 2 2 2" xfId="4928"/>
    <cellStyle name="표준 20 7 2 2 3" xfId="5695"/>
    <cellStyle name="표준 20 7 2 2 4" xfId="7991"/>
    <cellStyle name="표준 20 7 2 3" xfId="6529"/>
    <cellStyle name="표준 20 7 2 4" xfId="6622"/>
    <cellStyle name="표준 20 7 2 5" xfId="6356"/>
    <cellStyle name="표준 20 7 2 6" xfId="6639"/>
    <cellStyle name="표준 20 7 2 7" xfId="5385"/>
    <cellStyle name="표준 20 7 2 8" xfId="7812"/>
    <cellStyle name="표준 20 7 3" xfId="4110"/>
    <cellStyle name="표준 20 7 3 2" xfId="6127"/>
    <cellStyle name="표준 20 7 3 3" xfId="8188"/>
    <cellStyle name="표준 20 7 3 4" xfId="4783"/>
    <cellStyle name="표준 20 7 4" xfId="6274"/>
    <cellStyle name="표준 20 7 5" xfId="7413"/>
    <cellStyle name="표준 20 7 6" xfId="7601"/>
    <cellStyle name="표준 20 7 7" xfId="5435"/>
    <cellStyle name="표준 20 7 8" xfId="7751"/>
    <cellStyle name="표준 20 8" xfId="2053"/>
    <cellStyle name="표준 20 9" xfId="2432"/>
    <cellStyle name="표준 21" xfId="404"/>
    <cellStyle name="표준 21 10" xfId="2808"/>
    <cellStyle name="표준 21 11" xfId="3168"/>
    <cellStyle name="표준 21 12" xfId="3483"/>
    <cellStyle name="표준 21 13" xfId="3666"/>
    <cellStyle name="표준 21 13 2" xfId="3884"/>
    <cellStyle name="표준 21 13 3" xfId="4812"/>
    <cellStyle name="표준 21 13 4" xfId="8473"/>
    <cellStyle name="표준 21 14" xfId="6427"/>
    <cellStyle name="표준 21 15" xfId="7408"/>
    <cellStyle name="표준 21 16" xfId="7598"/>
    <cellStyle name="표준 21 17" xfId="4178"/>
    <cellStyle name="표준 21 18" xfId="7771"/>
    <cellStyle name="표준 21 2" xfId="111"/>
    <cellStyle name="표준 21 2 2" xfId="1098"/>
    <cellStyle name="표준 21 2 2 2" xfId="1371"/>
    <cellStyle name="표준 21 2 3" xfId="1775"/>
    <cellStyle name="표준 21 2 4" xfId="1318"/>
    <cellStyle name="표준 21 2 5" xfId="2100"/>
    <cellStyle name="표준 21 2 6" xfId="2383"/>
    <cellStyle name="표준 21 2 7" xfId="2235"/>
    <cellStyle name="표준 21 3" xfId="112"/>
    <cellStyle name="표준 21 3 2" xfId="1099"/>
    <cellStyle name="표준 21 3 2 2" xfId="1372"/>
    <cellStyle name="표준 21 3 3" xfId="1774"/>
    <cellStyle name="표준 21 3 4" xfId="1319"/>
    <cellStyle name="표준 21 3 5" xfId="2101"/>
    <cellStyle name="표준 21 3 6" xfId="2962"/>
    <cellStyle name="표준 21 3 7" xfId="1997"/>
    <cellStyle name="표준 21 4" xfId="113"/>
    <cellStyle name="표준 21 4 2" xfId="1100"/>
    <cellStyle name="표준 21 4 2 2" xfId="1373"/>
    <cellStyle name="표준 21 4 3" xfId="1773"/>
    <cellStyle name="표준 21 4 4" xfId="1652"/>
    <cellStyle name="표준 21 4 5" xfId="2102"/>
    <cellStyle name="표준 21 4 6" xfId="2961"/>
    <cellStyle name="표준 21 4 7" xfId="2236"/>
    <cellStyle name="표준 21 5" xfId="114"/>
    <cellStyle name="표준 21 5 2" xfId="1101"/>
    <cellStyle name="표준 21 5 2 2" xfId="1374"/>
    <cellStyle name="표준 21 5 3" xfId="1772"/>
    <cellStyle name="표준 21 5 4" xfId="1783"/>
    <cellStyle name="표준 21 5 5" xfId="2103"/>
    <cellStyle name="표준 21 5 6" xfId="2960"/>
    <cellStyle name="표준 21 5 7" xfId="2611"/>
    <cellStyle name="표준 21 6" xfId="115"/>
    <cellStyle name="표준 21 6 2" xfId="1102"/>
    <cellStyle name="표준 21 6 2 2" xfId="1375"/>
    <cellStyle name="표준 21 6 3" xfId="1771"/>
    <cellStyle name="표준 21 6 4" xfId="1320"/>
    <cellStyle name="표준 21 6 5" xfId="2104"/>
    <cellStyle name="표준 21 6 6" xfId="2959"/>
    <cellStyle name="표준 21 6 7" xfId="2610"/>
    <cellStyle name="표준 21 7" xfId="955"/>
    <cellStyle name="표준 21 7 2" xfId="1644"/>
    <cellStyle name="표준 21 7 2 2" xfId="4474"/>
    <cellStyle name="표준 21 7 2 2 2" xfId="4929"/>
    <cellStyle name="표준 21 7 2 2 3" xfId="5594"/>
    <cellStyle name="표준 21 7 2 2 4" xfId="7890"/>
    <cellStyle name="표준 21 7 2 3" xfId="6530"/>
    <cellStyle name="표준 21 7 2 4" xfId="6363"/>
    <cellStyle name="표준 21 7 2 5" xfId="7119"/>
    <cellStyle name="표준 21 7 2 6" xfId="7061"/>
    <cellStyle name="표준 21 7 2 7" xfId="5180"/>
    <cellStyle name="표준 21 7 2 8" xfId="7725"/>
    <cellStyle name="표준 21 7 3" xfId="4111"/>
    <cellStyle name="표준 21 7 3 2" xfId="6128"/>
    <cellStyle name="표준 21 7 3 3" xfId="8189"/>
    <cellStyle name="표준 21 7 3 4" xfId="8232"/>
    <cellStyle name="표준 21 7 4" xfId="4953"/>
    <cellStyle name="표준 21 7 5" xfId="7194"/>
    <cellStyle name="표준 21 7 6" xfId="7441"/>
    <cellStyle name="표준 21 7 7" xfId="5238"/>
    <cellStyle name="표준 21 7 8" xfId="5141"/>
    <cellStyle name="표준 21 8" xfId="2054"/>
    <cellStyle name="표준 21 9" xfId="2433"/>
    <cellStyle name="표준 22" xfId="464"/>
    <cellStyle name="표준 22 10" xfId="2859"/>
    <cellStyle name="표준 22 11" xfId="3218"/>
    <cellStyle name="표준 22 12" xfId="3515"/>
    <cellStyle name="표준 22 13" xfId="3667"/>
    <cellStyle name="표준 22 13 2" xfId="4310"/>
    <cellStyle name="표준 22 13 3" xfId="5566"/>
    <cellStyle name="표준 22 13 4" xfId="5665"/>
    <cellStyle name="표준 22 14" xfId="6423"/>
    <cellStyle name="표준 22 15" xfId="6633"/>
    <cellStyle name="표준 22 16" xfId="7098"/>
    <cellStyle name="표준 22 17" xfId="5792"/>
    <cellStyle name="표준 22 18" xfId="5109"/>
    <cellStyle name="표준 22 2" xfId="116"/>
    <cellStyle name="표준 22 2 2" xfId="1103"/>
    <cellStyle name="표준 22 2 2 2" xfId="1376"/>
    <cellStyle name="표준 22 2 3" xfId="1770"/>
    <cellStyle name="표준 22 2 4" xfId="1784"/>
    <cellStyle name="표준 22 2 5" xfId="2105"/>
    <cellStyle name="표준 22 2 6" xfId="2958"/>
    <cellStyle name="표준 22 2 7" xfId="2609"/>
    <cellStyle name="표준 22 3" xfId="117"/>
    <cellStyle name="표준 22 3 2" xfId="1104"/>
    <cellStyle name="표준 22 3 2 2" xfId="1377"/>
    <cellStyle name="표준 22 3 3" xfId="1769"/>
    <cellStyle name="표준 22 3 4" xfId="1785"/>
    <cellStyle name="표준 22 3 5" xfId="2106"/>
    <cellStyle name="표준 22 3 6" xfId="2957"/>
    <cellStyle name="표준 22 3 7" xfId="2045"/>
    <cellStyle name="표준 22 4" xfId="118"/>
    <cellStyle name="표준 22 4 2" xfId="1105"/>
    <cellStyle name="표준 22 4 2 2" xfId="1378"/>
    <cellStyle name="표준 22 4 3" xfId="1768"/>
    <cellStyle name="표준 22 4 4" xfId="1321"/>
    <cellStyle name="표준 22 4 5" xfId="1809"/>
    <cellStyle name="표준 22 4 6" xfId="2956"/>
    <cellStyle name="표준 22 4 7" xfId="2840"/>
    <cellStyle name="표준 22 5" xfId="119"/>
    <cellStyle name="표준 22 5 2" xfId="1106"/>
    <cellStyle name="표준 22 5 2 2" xfId="1379"/>
    <cellStyle name="표준 22 5 3" xfId="1767"/>
    <cellStyle name="표준 22 5 4" xfId="1322"/>
    <cellStyle name="표준 22 5 5" xfId="1855"/>
    <cellStyle name="표준 22 5 6" xfId="2955"/>
    <cellStyle name="표준 22 5 7" xfId="2844"/>
    <cellStyle name="표준 22 6" xfId="120"/>
    <cellStyle name="표준 22 6 2" xfId="1107"/>
    <cellStyle name="표준 22 6 2 2" xfId="1380"/>
    <cellStyle name="표준 22 6 3" xfId="1766"/>
    <cellStyle name="표준 22 6 4" xfId="1581"/>
    <cellStyle name="표준 22 6 5" xfId="2001"/>
    <cellStyle name="표준 22 6 6" xfId="2281"/>
    <cellStyle name="표준 22 6 7" xfId="2845"/>
    <cellStyle name="표준 22 7" xfId="956"/>
    <cellStyle name="표준 22 7 2" xfId="1693"/>
    <cellStyle name="표준 22 7 2 2" xfId="4475"/>
    <cellStyle name="표준 22 7 2 2 2" xfId="4954"/>
    <cellStyle name="표준 22 7 2 2 3" xfId="5151"/>
    <cellStyle name="표준 22 7 2 2 4" xfId="8299"/>
    <cellStyle name="표준 22 7 2 3" xfId="6555"/>
    <cellStyle name="표준 22 7 2 4" xfId="6973"/>
    <cellStyle name="표준 22 7 2 5" xfId="4008"/>
    <cellStyle name="표준 22 7 2 6" xfId="6964"/>
    <cellStyle name="표준 22 7 2 7" xfId="4921"/>
    <cellStyle name="표준 22 7 2 8" xfId="5128"/>
    <cellStyle name="표준 22 7 3" xfId="4145"/>
    <cellStyle name="표준 22 7 3 2" xfId="6129"/>
    <cellStyle name="표준 22 7 3 3" xfId="8190"/>
    <cellStyle name="표준 22 7 3 4" xfId="8324"/>
    <cellStyle name="표준 22 7 4" xfId="7415"/>
    <cellStyle name="표준 22 7 5" xfId="7603"/>
    <cellStyle name="표준 22 7 6" xfId="7699"/>
    <cellStyle name="표준 22 7 7" xfId="5606"/>
    <cellStyle name="표준 22 7 8" xfId="7945"/>
    <cellStyle name="표준 22 8" xfId="2114"/>
    <cellStyle name="표준 22 9" xfId="2493"/>
    <cellStyle name="표준 23" xfId="465"/>
    <cellStyle name="표준 23 10" xfId="7285"/>
    <cellStyle name="표준 23 11" xfId="7497"/>
    <cellStyle name="표준 23 12" xfId="5643"/>
    <cellStyle name="표준 23 13" xfId="5343"/>
    <cellStyle name="표준 23 2" xfId="957"/>
    <cellStyle name="표준 23 2 2" xfId="1694"/>
    <cellStyle name="표준 23 2 2 2" xfId="4476"/>
    <cellStyle name="표준 23 2 2 2 2" xfId="4955"/>
    <cellStyle name="표준 23 2 2 2 3" xfId="4699"/>
    <cellStyle name="표준 23 2 2 2 4" xfId="8450"/>
    <cellStyle name="표준 23 2 2 3" xfId="6556"/>
    <cellStyle name="표준 23 2 2 4" xfId="6814"/>
    <cellStyle name="표준 23 2 2 5" xfId="6918"/>
    <cellStyle name="표준 23 2 2 6" xfId="6083"/>
    <cellStyle name="표준 23 2 2 7" xfId="5024"/>
    <cellStyle name="표준 23 2 2 8" xfId="3634"/>
    <cellStyle name="표준 23 2 3" xfId="4146"/>
    <cellStyle name="표준 23 2 3 2" xfId="6130"/>
    <cellStyle name="표준 23 2 3 3" xfId="8191"/>
    <cellStyle name="표준 23 2 3 4" xfId="8228"/>
    <cellStyle name="표준 23 2 4" xfId="7265"/>
    <cellStyle name="표준 23 2 5" xfId="7484"/>
    <cellStyle name="표준 23 2 6" xfId="7630"/>
    <cellStyle name="표준 23 2 7" xfId="5431"/>
    <cellStyle name="표준 23 2 8" xfId="7847"/>
    <cellStyle name="표준 23 3" xfId="2115"/>
    <cellStyle name="표준 23 4" xfId="2494"/>
    <cellStyle name="표준 23 5" xfId="2860"/>
    <cellStyle name="표준 23 6" xfId="3219"/>
    <cellStyle name="표준 23 7" xfId="3516"/>
    <cellStyle name="표준 23 8" xfId="3668"/>
    <cellStyle name="표준 23 8 2" xfId="4309"/>
    <cellStyle name="표준 23 8 3" xfId="5169"/>
    <cellStyle name="표준 23 8 4" xfId="5325"/>
    <cellStyle name="표준 23 9" xfId="6305"/>
    <cellStyle name="표준 24" xfId="466"/>
    <cellStyle name="표준 24 10" xfId="7351"/>
    <cellStyle name="표준 24 11" xfId="7555"/>
    <cellStyle name="표준 24 12" xfId="5468"/>
    <cellStyle name="표준 24 13" xfId="4686"/>
    <cellStyle name="표준 24 2" xfId="467"/>
    <cellStyle name="표준 24 2 10" xfId="7536"/>
    <cellStyle name="표준 24 2 11" xfId="7673"/>
    <cellStyle name="표준 24 2 12" xfId="5235"/>
    <cellStyle name="표준 24 2 13" xfId="7748"/>
    <cellStyle name="표준 24 2 2" xfId="1695"/>
    <cellStyle name="표준 24 2 2 2" xfId="1696"/>
    <cellStyle name="표준 24 2 2 2 2" xfId="4956"/>
    <cellStyle name="표준 24 2 2 2 2 2" xfId="4957"/>
    <cellStyle name="표준 24 2 2 2 2 3" xfId="4563"/>
    <cellStyle name="표준 24 2 2 2 2 4" xfId="5500"/>
    <cellStyle name="표준 24 2 2 2 3" xfId="6558"/>
    <cellStyle name="표준 24 2 2 2 4" xfId="6360"/>
    <cellStyle name="표준 24 2 2 2 5" xfId="6638"/>
    <cellStyle name="표준 24 2 2 2 6" xfId="6761"/>
    <cellStyle name="표준 24 2 2 2 7" xfId="4722"/>
    <cellStyle name="표준 24 2 2 2 8" xfId="8420"/>
    <cellStyle name="표준 24 2 2 3" xfId="4148"/>
    <cellStyle name="표준 24 2 2 3 2" xfId="6557"/>
    <cellStyle name="표준 24 2 2 3 3" xfId="8300"/>
    <cellStyle name="표준 24 2 2 3 4" xfId="8430"/>
    <cellStyle name="표준 24 2 2 4" xfId="6602"/>
    <cellStyle name="표준 24 2 2 5" xfId="7399"/>
    <cellStyle name="표준 24 2 2 6" xfId="7589"/>
    <cellStyle name="표준 24 2 2 7" xfId="5056"/>
    <cellStyle name="표준 24 2 2 8" xfId="5828"/>
    <cellStyle name="표준 24 2 3" xfId="2117"/>
    <cellStyle name="표준 24 2 4" xfId="2496"/>
    <cellStyle name="표준 24 2 5" xfId="2862"/>
    <cellStyle name="표준 24 2 6" xfId="3221"/>
    <cellStyle name="표준 24 2 7" xfId="3518"/>
    <cellStyle name="표준 24 2 8" xfId="4147"/>
    <cellStyle name="표준 24 2 8 2" xfId="4307"/>
    <cellStyle name="표준 24 2 8 3" xfId="5546"/>
    <cellStyle name="표준 24 2 8 4" xfId="7737"/>
    <cellStyle name="표준 24 2 9" xfId="7330"/>
    <cellStyle name="표준 24 3" xfId="958"/>
    <cellStyle name="표준 24 3 2" xfId="2116"/>
    <cellStyle name="표준 24 4" xfId="2495"/>
    <cellStyle name="표준 24 5" xfId="2861"/>
    <cellStyle name="표준 24 6" xfId="3220"/>
    <cellStyle name="표준 24 7" xfId="3517"/>
    <cellStyle name="표준 24 8" xfId="3669"/>
    <cellStyle name="표준 24 8 2" xfId="4308"/>
    <cellStyle name="표준 24 8 3" xfId="5365"/>
    <cellStyle name="표준 24 8 4" xfId="657"/>
    <cellStyle name="표준 24 9" xfId="3936"/>
    <cellStyle name="표준 25" xfId="468"/>
    <cellStyle name="표준 25 10" xfId="2863"/>
    <cellStyle name="표준 25 11" xfId="3222"/>
    <cellStyle name="표준 25 12" xfId="3519"/>
    <cellStyle name="표준 25 13" xfId="3670"/>
    <cellStyle name="표준 25 13 2" xfId="4306"/>
    <cellStyle name="표준 25 13 3" xfId="5719"/>
    <cellStyle name="표준 25 13 4" xfId="7837"/>
    <cellStyle name="표준 25 14" xfId="7173"/>
    <cellStyle name="표준 25 15" xfId="7423"/>
    <cellStyle name="표준 25 16" xfId="7609"/>
    <cellStyle name="표준 25 17" xfId="5277"/>
    <cellStyle name="표준 25 18" xfId="5052"/>
    <cellStyle name="표준 25 2" xfId="121"/>
    <cellStyle name="표준 25 2 2" xfId="1108"/>
    <cellStyle name="표준 25 2 2 2" xfId="1381"/>
    <cellStyle name="표준 25 2 3" xfId="1765"/>
    <cellStyle name="표준 25 2 4" xfId="1323"/>
    <cellStyle name="표준 25 2 5" xfId="2002"/>
    <cellStyle name="표준 25 2 6" xfId="2523"/>
    <cellStyle name="표준 25 2 7" xfId="3294"/>
    <cellStyle name="표준 25 3" xfId="122"/>
    <cellStyle name="표준 25 3 2" xfId="1109"/>
    <cellStyle name="표준 25 3 2 2" xfId="1382"/>
    <cellStyle name="표준 25 3 3" xfId="1764"/>
    <cellStyle name="표준 25 3 4" xfId="1324"/>
    <cellStyle name="표준 25 3 5" xfId="2003"/>
    <cellStyle name="표준 25 3 6" xfId="2527"/>
    <cellStyle name="표준 25 3 7" xfId="3293"/>
    <cellStyle name="표준 25 4" xfId="123"/>
    <cellStyle name="표준 25 4 2" xfId="1110"/>
    <cellStyle name="표준 25 4 2 2" xfId="1383"/>
    <cellStyle name="표준 25 4 3" xfId="1763"/>
    <cellStyle name="표준 25 4 4" xfId="2225"/>
    <cellStyle name="표준 25 4 5" xfId="2603"/>
    <cellStyle name="표준 25 4 6" xfId="2528"/>
    <cellStyle name="표준 25 4 7" xfId="3292"/>
    <cellStyle name="표준 25 5" xfId="124"/>
    <cellStyle name="표준 25 5 2" xfId="1111"/>
    <cellStyle name="표준 25 5 2 2" xfId="1384"/>
    <cellStyle name="표준 25 5 3" xfId="1762"/>
    <cellStyle name="표준 25 5 4" xfId="2224"/>
    <cellStyle name="표준 25 5 5" xfId="2602"/>
    <cellStyle name="표준 25 5 6" xfId="2337"/>
    <cellStyle name="표준 25 5 7" xfId="3291"/>
    <cellStyle name="표준 25 6" xfId="125"/>
    <cellStyle name="표준 25 6 2" xfId="1112"/>
    <cellStyle name="표준 25 6 2 2" xfId="1385"/>
    <cellStyle name="표준 25 6 3" xfId="1761"/>
    <cellStyle name="표준 25 6 4" xfId="2223"/>
    <cellStyle name="표준 25 6 5" xfId="2601"/>
    <cellStyle name="표준 25 6 6" xfId="2529"/>
    <cellStyle name="표준 25 6 7" xfId="3290"/>
    <cellStyle name="표준 25 7" xfId="959"/>
    <cellStyle name="표준 25 7 2" xfId="1697"/>
    <cellStyle name="표준 25 7 2 2" xfId="4477"/>
    <cellStyle name="표준 25 7 2 2 2" xfId="4958"/>
    <cellStyle name="표준 25 7 2 2 3" xfId="3725"/>
    <cellStyle name="표준 25 7 2 2 4" xfId="3579"/>
    <cellStyle name="표준 25 7 2 3" xfId="6559"/>
    <cellStyle name="표준 25 7 2 4" xfId="6230"/>
    <cellStyle name="표준 25 7 2 5" xfId="7142"/>
    <cellStyle name="표준 25 7 2 6" xfId="7223"/>
    <cellStyle name="표준 25 7 2 7" xfId="4599"/>
    <cellStyle name="표준 25 7 2 8" xfId="5419"/>
    <cellStyle name="표준 25 7 3" xfId="4149"/>
    <cellStyle name="표준 25 7 3 2" xfId="6131"/>
    <cellStyle name="표준 25 7 3 3" xfId="8192"/>
    <cellStyle name="표준 25 7 3 4" xfId="8253"/>
    <cellStyle name="표준 25 7 4" xfId="6940"/>
    <cellStyle name="표준 25 7 5" xfId="5960"/>
    <cellStyle name="표준 25 7 6" xfId="6293"/>
    <cellStyle name="표준 25 7 7" xfId="4791"/>
    <cellStyle name="표준 25 7 8" xfId="3617"/>
    <cellStyle name="표준 25 8" xfId="2118"/>
    <cellStyle name="표준 25 9" xfId="2497"/>
    <cellStyle name="표준 26" xfId="469"/>
    <cellStyle name="표준 26 10" xfId="2864"/>
    <cellStyle name="표준 26 11" xfId="3223"/>
    <cellStyle name="표준 26 12" xfId="3520"/>
    <cellStyle name="표준 26 13" xfId="3671"/>
    <cellStyle name="표준 26 13 2" xfId="4305"/>
    <cellStyle name="표준 26 13 3" xfId="5849"/>
    <cellStyle name="표준 26 13 4" xfId="7936"/>
    <cellStyle name="표준 26 14" xfId="7014"/>
    <cellStyle name="표준 26 15" xfId="7045"/>
    <cellStyle name="표준 26 16" xfId="4012"/>
    <cellStyle name="표준 26 17" xfId="5096"/>
    <cellStyle name="표준 26 18" xfId="5083"/>
    <cellStyle name="표준 26 2" xfId="126"/>
    <cellStyle name="표준 26 2 2" xfId="1113"/>
    <cellStyle name="표준 26 2 2 2" xfId="1386"/>
    <cellStyle name="표준 26 2 3" xfId="1760"/>
    <cellStyle name="표준 26 2 4" xfId="2222"/>
    <cellStyle name="표준 26 2 5" xfId="2600"/>
    <cellStyle name="표준 26 2 6" xfId="2530"/>
    <cellStyle name="표준 26 2 7" xfId="3289"/>
    <cellStyle name="표준 26 3" xfId="127"/>
    <cellStyle name="표준 26 3 2" xfId="1114"/>
    <cellStyle name="표준 26 3 2 2" xfId="1387"/>
    <cellStyle name="표준 26 3 3" xfId="1759"/>
    <cellStyle name="표준 26 3 4" xfId="2221"/>
    <cellStyle name="표준 26 3 5" xfId="2599"/>
    <cellStyle name="표준 26 3 6" xfId="2764"/>
    <cellStyle name="표준 26 3 7" xfId="3288"/>
    <cellStyle name="표준 26 4" xfId="128"/>
    <cellStyle name="표준 26 4 2" xfId="1115"/>
    <cellStyle name="표준 26 4 2 2" xfId="1388"/>
    <cellStyle name="표준 26 4 3" xfId="1796"/>
    <cellStyle name="표준 26 4 4" xfId="2220"/>
    <cellStyle name="표준 26 4 5" xfId="2598"/>
    <cellStyle name="표준 26 4 6" xfId="2531"/>
    <cellStyle name="표준 26 4 7" xfId="3287"/>
    <cellStyle name="표준 26 5" xfId="129"/>
    <cellStyle name="표준 26 5 2" xfId="1116"/>
    <cellStyle name="표준 26 5 2 2" xfId="1389"/>
    <cellStyle name="표준 26 5 3" xfId="1797"/>
    <cellStyle name="표준 26 5 4" xfId="2219"/>
    <cellStyle name="표준 26 5 5" xfId="2597"/>
    <cellStyle name="표준 26 5 6" xfId="2954"/>
    <cellStyle name="표준 26 5 7" xfId="2846"/>
    <cellStyle name="표준 26 6" xfId="130"/>
    <cellStyle name="표준 26 6 2" xfId="1117"/>
    <cellStyle name="표준 26 6 2 2" xfId="1390"/>
    <cellStyle name="표준 26 6 3" xfId="1798"/>
    <cellStyle name="표준 26 6 4" xfId="2218"/>
    <cellStyle name="표준 26 6 5" xfId="2596"/>
    <cellStyle name="표준 26 6 6" xfId="2533"/>
    <cellStyle name="표준 26 6 7" xfId="2847"/>
    <cellStyle name="표준 26 7" xfId="960"/>
    <cellStyle name="표준 26 7 2" xfId="1698"/>
    <cellStyle name="표준 26 7 2 2" xfId="4478"/>
    <cellStyle name="표준 26 7 2 2 2" xfId="4959"/>
    <cellStyle name="표준 26 7 2 2 3" xfId="5834"/>
    <cellStyle name="표준 26 7 2 2 4" xfId="8478"/>
    <cellStyle name="표준 26 7 2 3" xfId="6560"/>
    <cellStyle name="표준 26 7 2 4" xfId="3983"/>
    <cellStyle name="표준 26 7 2 5" xfId="6159"/>
    <cellStyle name="표준 26 7 2 6" xfId="6986"/>
    <cellStyle name="표준 26 7 2 7" xfId="3759"/>
    <cellStyle name="표준 26 7 2 8" xfId="5636"/>
    <cellStyle name="표준 26 7 3" xfId="4150"/>
    <cellStyle name="표준 26 7 3 2" xfId="6132"/>
    <cellStyle name="표준 26 7 3 3" xfId="8193"/>
    <cellStyle name="표준 26 7 3 4" xfId="7984"/>
    <cellStyle name="표준 26 7 4" xfId="6777"/>
    <cellStyle name="표준 26 7 5" xfId="6216"/>
    <cellStyle name="표준 26 7 6" xfId="6650"/>
    <cellStyle name="표준 26 7 7" xfId="4628"/>
    <cellStyle name="표준 26 7 8" xfId="4578"/>
    <cellStyle name="표준 26 8" xfId="2119"/>
    <cellStyle name="표준 26 9" xfId="2498"/>
    <cellStyle name="표준 27" xfId="470"/>
    <cellStyle name="표준 27 10" xfId="2865"/>
    <cellStyle name="표준 27 11" xfId="3224"/>
    <cellStyle name="표준 27 12" xfId="3521"/>
    <cellStyle name="표준 27 13" xfId="3672"/>
    <cellStyle name="표준 27 13 2" xfId="4304"/>
    <cellStyle name="표준 27 13 3" xfId="3777"/>
    <cellStyle name="표준 27 13 4" xfId="5784"/>
    <cellStyle name="표준 27 14" xfId="6849"/>
    <cellStyle name="표준 27 15" xfId="7053"/>
    <cellStyle name="표준 27 16" xfId="7390"/>
    <cellStyle name="표준 27 17" xfId="4831"/>
    <cellStyle name="표준 27 18" xfId="7971"/>
    <cellStyle name="표준 27 2" xfId="131"/>
    <cellStyle name="표준 27 2 2" xfId="1118"/>
    <cellStyle name="표준 27 2 2 2" xfId="1391"/>
    <cellStyle name="표준 27 2 3" xfId="1799"/>
    <cellStyle name="표준 27 2 4" xfId="1786"/>
    <cellStyle name="표준 27 2 5" xfId="1901"/>
    <cellStyle name="표준 27 2 6" xfId="2534"/>
    <cellStyle name="표준 27 2 7" xfId="2848"/>
    <cellStyle name="표준 27 3" xfId="132"/>
    <cellStyle name="표준 27 3 2" xfId="1119"/>
    <cellStyle name="표준 27 3 2 2" xfId="1392"/>
    <cellStyle name="표준 27 3 3" xfId="1800"/>
    <cellStyle name="표준 27 3 4" xfId="1787"/>
    <cellStyle name="표준 27 3 5" xfId="2144"/>
    <cellStyle name="표준 27 3 6" xfId="2535"/>
    <cellStyle name="표준 27 3 7" xfId="2849"/>
    <cellStyle name="표준 27 4" xfId="133"/>
    <cellStyle name="표준 27 4 2" xfId="1120"/>
    <cellStyle name="표준 27 4 2 2" xfId="1393"/>
    <cellStyle name="표준 27 4 3" xfId="1801"/>
    <cellStyle name="표준 27 4 4" xfId="1788"/>
    <cellStyle name="표준 27 4 5" xfId="2148"/>
    <cellStyle name="표준 27 4 6" xfId="2953"/>
    <cellStyle name="표준 27 4 7" xfId="2760"/>
    <cellStyle name="표준 27 5" xfId="134"/>
    <cellStyle name="표준 27 5 2" xfId="1121"/>
    <cellStyle name="표준 27 5 2 2" xfId="1394"/>
    <cellStyle name="표준 27 5 3" xfId="1802"/>
    <cellStyle name="표준 27 5 4" xfId="1325"/>
    <cellStyle name="표준 27 5 5" xfId="2149"/>
    <cellStyle name="표준 27 5 6" xfId="2536"/>
    <cellStyle name="표준 27 5 7" xfId="2850"/>
    <cellStyle name="표준 27 6" xfId="135"/>
    <cellStyle name="표준 27 6 2" xfId="1122"/>
    <cellStyle name="표준 27 6 2 2" xfId="1395"/>
    <cellStyle name="표준 27 6 3" xfId="1803"/>
    <cellStyle name="표준 27 6 4" xfId="1549"/>
    <cellStyle name="표준 27 6 5" xfId="1957"/>
    <cellStyle name="표준 27 6 6" xfId="2537"/>
    <cellStyle name="표준 27 6 7" xfId="2851"/>
    <cellStyle name="표준 27 7" xfId="961"/>
    <cellStyle name="표준 27 7 2" xfId="1699"/>
    <cellStyle name="표준 27 7 2 2" xfId="4479"/>
    <cellStyle name="표준 27 7 2 2 2" xfId="4960"/>
    <cellStyle name="표준 27 7 2 2 3" xfId="5706"/>
    <cellStyle name="표준 27 7 2 2 4" xfId="8466"/>
    <cellStyle name="표준 27 7 2 3" xfId="6561"/>
    <cellStyle name="표준 27 7 2 4" xfId="7290"/>
    <cellStyle name="표준 27 7 2 5" xfId="7501"/>
    <cellStyle name="표준 27 7 2 6" xfId="7639"/>
    <cellStyle name="표준 27 7 2 7" xfId="5845"/>
    <cellStyle name="표준 27 7 2 8" xfId="7921"/>
    <cellStyle name="표준 27 7 3" xfId="4151"/>
    <cellStyle name="표준 27 7 3 2" xfId="6133"/>
    <cellStyle name="표준 27 7 3 3" xfId="8194"/>
    <cellStyle name="표준 27 7 3 4" xfId="7885"/>
    <cellStyle name="표준 27 7 4" xfId="6578"/>
    <cellStyle name="표준 27 7 5" xfId="6945"/>
    <cellStyle name="표준 27 7 6" xfId="5931"/>
    <cellStyle name="표준 27 7 7" xfId="3793"/>
    <cellStyle name="표준 27 7 8" xfId="5224"/>
    <cellStyle name="표준 27 8" xfId="2120"/>
    <cellStyle name="표준 27 9" xfId="2499"/>
    <cellStyle name="표준 28" xfId="471"/>
    <cellStyle name="표준 28 10" xfId="6741"/>
    <cellStyle name="표준 28 11" xfId="6119"/>
    <cellStyle name="표준 28 12" xfId="4668"/>
    <cellStyle name="표준 28 13" xfId="7869"/>
    <cellStyle name="표준 28 2" xfId="472"/>
    <cellStyle name="표준 28 2 10" xfId="6618"/>
    <cellStyle name="표준 28 2 11" xfId="4061"/>
    <cellStyle name="표준 28 2 12" xfId="5758"/>
    <cellStyle name="표준 28 2 13" xfId="4820"/>
    <cellStyle name="표준 28 2 2" xfId="1700"/>
    <cellStyle name="표준 28 2 2 2" xfId="1701"/>
    <cellStyle name="표준 28 2 2 2 2" xfId="4961"/>
    <cellStyle name="표준 28 2 2 2 2 2" xfId="4962"/>
    <cellStyle name="표준 28 2 2 2 2 3" xfId="5666"/>
    <cellStyle name="표준 28 2 2 2 2 4" xfId="8367"/>
    <cellStyle name="표준 28 2 2 2 3" xfId="6563"/>
    <cellStyle name="표준 28 2 2 2 4" xfId="6974"/>
    <cellStyle name="표준 28 2 2 2 5" xfId="4009"/>
    <cellStyle name="표준 28 2 2 2 6" xfId="7126"/>
    <cellStyle name="표준 28 2 2 2 7" xfId="5532"/>
    <cellStyle name="표준 28 2 2 2 8" xfId="8438"/>
    <cellStyle name="표준 28 2 2 3" xfId="4153"/>
    <cellStyle name="표준 28 2 2 3 2" xfId="6562"/>
    <cellStyle name="표준 28 2 2 3 3" xfId="8301"/>
    <cellStyle name="표준 28 2 2 3 4" xfId="8462"/>
    <cellStyle name="표준 28 2 2 4" xfId="6870"/>
    <cellStyle name="표준 28 2 2 5" xfId="7215"/>
    <cellStyle name="표준 28 2 2 6" xfId="7452"/>
    <cellStyle name="표준 28 2 2 7" xfId="5605"/>
    <cellStyle name="표준 28 2 2 8" xfId="7944"/>
    <cellStyle name="표준 28 2 3" xfId="2122"/>
    <cellStyle name="표준 28 2 4" xfId="2501"/>
    <cellStyle name="표준 28 2 5" xfId="2867"/>
    <cellStyle name="표준 28 2 6" xfId="3226"/>
    <cellStyle name="표준 28 2 7" xfId="3523"/>
    <cellStyle name="표준 28 2 8" xfId="4152"/>
    <cellStyle name="표준 28 2 8 2" xfId="4302"/>
    <cellStyle name="표준 28 2 8 3" xfId="4774"/>
    <cellStyle name="표준 28 2 8 4" xfId="5349"/>
    <cellStyle name="표준 28 2 9" xfId="6422"/>
    <cellStyle name="표준 28 3" xfId="962"/>
    <cellStyle name="표준 28 3 2" xfId="2121"/>
    <cellStyle name="표준 28 4" xfId="2500"/>
    <cellStyle name="표준 28 5" xfId="2866"/>
    <cellStyle name="표준 28 6" xfId="3225"/>
    <cellStyle name="표준 28 7" xfId="3522"/>
    <cellStyle name="표준 28 8" xfId="3673"/>
    <cellStyle name="표준 28 8 2" xfId="4303"/>
    <cellStyle name="표준 28 8 3" xfId="4616"/>
    <cellStyle name="표준 28 8 4" xfId="5222"/>
    <cellStyle name="표준 28 9" xfId="6686"/>
    <cellStyle name="표준 29" xfId="473"/>
    <cellStyle name="표준 29 10" xfId="2868"/>
    <cellStyle name="표준 29 11" xfId="3227"/>
    <cellStyle name="표준 29 12" xfId="3524"/>
    <cellStyle name="표준 29 13" xfId="3674"/>
    <cellStyle name="표준 29 13 2" xfId="4301"/>
    <cellStyle name="표준 29 13 3" xfId="5042"/>
    <cellStyle name="표준 29 13 4" xfId="5133"/>
    <cellStyle name="표준 29 14" xfId="6304"/>
    <cellStyle name="표준 29 15" xfId="6776"/>
    <cellStyle name="표준 29 16" xfId="6915"/>
    <cellStyle name="표준 29 17" xfId="3831"/>
    <cellStyle name="표준 29 18" xfId="7770"/>
    <cellStyle name="표준 29 2" xfId="136"/>
    <cellStyle name="표준 29 2 2" xfId="1123"/>
    <cellStyle name="표준 29 2 2 2" xfId="1396"/>
    <cellStyle name="표준 29 2 3" xfId="1804"/>
    <cellStyle name="표준 29 2 4" xfId="1326"/>
    <cellStyle name="표준 29 2 5" xfId="2150"/>
    <cellStyle name="표준 29 2 6" xfId="2538"/>
    <cellStyle name="표준 29 2 7" xfId="3125"/>
    <cellStyle name="표준 29 3" xfId="137"/>
    <cellStyle name="표준 29 3 2" xfId="1124"/>
    <cellStyle name="표준 29 3 2 2" xfId="1397"/>
    <cellStyle name="표준 29 3 3" xfId="1805"/>
    <cellStyle name="표준 29 3 4" xfId="1327"/>
    <cellStyle name="표준 29 3 5" xfId="2151"/>
    <cellStyle name="표준 29 3 6" xfId="2539"/>
    <cellStyle name="표준 29 3 7" xfId="2154"/>
    <cellStyle name="표준 29 4" xfId="138"/>
    <cellStyle name="표준 29 4 2" xfId="1125"/>
    <cellStyle name="표준 29 4 2 2" xfId="1398"/>
    <cellStyle name="표준 29 4 3" xfId="1806"/>
    <cellStyle name="표준 29 4 4" xfId="2010"/>
    <cellStyle name="표준 29 4 5" xfId="2390"/>
    <cellStyle name="표준 29 4 6" xfId="2540"/>
    <cellStyle name="표준 29 4 7" xfId="3286"/>
    <cellStyle name="표준 29 5" xfId="139"/>
    <cellStyle name="표준 29 5 2" xfId="1126"/>
    <cellStyle name="표준 29 5 2 2" xfId="1399"/>
    <cellStyle name="표준 29 5 3" xfId="1807"/>
    <cellStyle name="표준 29 5 4" xfId="1789"/>
    <cellStyle name="표준 29 5 5" xfId="2152"/>
    <cellStyle name="표준 29 5 6" xfId="2541"/>
    <cellStyle name="표준 29 5 7" xfId="2579"/>
    <cellStyle name="표준 29 6" xfId="140"/>
    <cellStyle name="표준 29 6 2" xfId="1127"/>
    <cellStyle name="표준 29 6 2 2" xfId="1400"/>
    <cellStyle name="표준 29 6 3" xfId="1808"/>
    <cellStyle name="표준 29 6 4" xfId="2217"/>
    <cellStyle name="표준 29 6 5" xfId="2595"/>
    <cellStyle name="표준 29 6 6" xfId="2542"/>
    <cellStyle name="표준 29 6 7" xfId="2756"/>
    <cellStyle name="표준 29 7" xfId="963"/>
    <cellStyle name="표준 29 7 2" xfId="1702"/>
    <cellStyle name="표준 29 7 2 2" xfId="4480"/>
    <cellStyle name="표준 29 7 2 2 2" xfId="4963"/>
    <cellStyle name="표준 29 7 2 2 3" xfId="5429"/>
    <cellStyle name="표준 29 7 2 2 4" xfId="3804"/>
    <cellStyle name="표준 29 7 2 3" xfId="6564"/>
    <cellStyle name="표준 29 7 2 4" xfId="6815"/>
    <cellStyle name="표준 29 7 2 5" xfId="6755"/>
    <cellStyle name="표준 29 7 2 6" xfId="6218"/>
    <cellStyle name="표준 29 7 2 7" xfId="5542"/>
    <cellStyle name="표준 29 7 2 8" xfId="7726"/>
    <cellStyle name="표준 29 7 3" xfId="4154"/>
    <cellStyle name="표준 29 7 3 2" xfId="6135"/>
    <cellStyle name="표준 29 7 3 3" xfId="8195"/>
    <cellStyle name="표준 29 7 3 4" xfId="5674"/>
    <cellStyle name="표준 29 7 4" xfId="7304"/>
    <cellStyle name="표준 29 7 5" xfId="7514"/>
    <cellStyle name="표준 29 7 6" xfId="7651"/>
    <cellStyle name="표준 29 7 7" xfId="5430"/>
    <cellStyle name="표준 29 7 8" xfId="7846"/>
    <cellStyle name="표준 29 8" xfId="2123"/>
    <cellStyle name="표준 29 9" xfId="2502"/>
    <cellStyle name="표준 3" xfId="141"/>
    <cellStyle name="표준 3 2" xfId="474"/>
    <cellStyle name="표준 3 2 10" xfId="4227"/>
    <cellStyle name="표준 3 2 11" xfId="7348"/>
    <cellStyle name="표준 3 2 12" xfId="5642"/>
    <cellStyle name="표준 3 2 13" xfId="5526"/>
    <cellStyle name="표준 3 2 2" xfId="964"/>
    <cellStyle name="표준 3 2 2 2" xfId="1703"/>
    <cellStyle name="표준 3 2 2 2 2" xfId="4481"/>
    <cellStyle name="표준 3 2 2 2 2 2" xfId="4964"/>
    <cellStyle name="표준 3 2 2 2 2 3" xfId="5339"/>
    <cellStyle name="표준 3 2 2 2 2 4" xfId="8369"/>
    <cellStyle name="표준 3 2 2 2 3" xfId="6565"/>
    <cellStyle name="표준 3 2 2 2 4" xfId="6603"/>
    <cellStyle name="표준 3 2 2 2 5" xfId="7249"/>
    <cellStyle name="표준 3 2 2 2 6" xfId="7471"/>
    <cellStyle name="표준 3 2 2 2 7" xfId="5843"/>
    <cellStyle name="표준 3 2 2 2 8" xfId="5807"/>
    <cellStyle name="표준 3 2 2 3" xfId="4155"/>
    <cellStyle name="표준 3 2 2 3 2" xfId="6136"/>
    <cellStyle name="표준 3 2 2 3 3" xfId="8196"/>
    <cellStyle name="표준 3 2 2 3 4" xfId="5830"/>
    <cellStyle name="표준 3 2 2 4" xfId="7152"/>
    <cellStyle name="표준 3 2 2 5" xfId="7358"/>
    <cellStyle name="표준 3 2 2 6" xfId="7560"/>
    <cellStyle name="표준 3 2 2 7" xfId="5234"/>
    <cellStyle name="표준 3 2 2 8" xfId="7747"/>
    <cellStyle name="표준 3 2 3" xfId="2124"/>
    <cellStyle name="표준 3 2 4" xfId="2503"/>
    <cellStyle name="표준 3 2 5" xfId="2869"/>
    <cellStyle name="표준 3 2 6" xfId="3228"/>
    <cellStyle name="표준 3 2 7" xfId="3525"/>
    <cellStyle name="표준 3 2 8" xfId="3676"/>
    <cellStyle name="표준 3 2 8 2" xfId="4300"/>
    <cellStyle name="표준 3 2 8 3" xfId="4786"/>
    <cellStyle name="표준 3 2 8 4" xfId="656"/>
    <cellStyle name="표준 3 2 9" xfId="4287"/>
    <cellStyle name="표준 3 3" xfId="475"/>
    <cellStyle name="표준 3 3 10" xfId="7607"/>
    <cellStyle name="표준 3 3 11" xfId="7703"/>
    <cellStyle name="표준 3 3 12" xfId="5467"/>
    <cellStyle name="표준 3 3 13" xfId="5226"/>
    <cellStyle name="표준 3 3 2" xfId="965"/>
    <cellStyle name="표준 3 3 2 2" xfId="1704"/>
    <cellStyle name="표준 3 3 2 2 2" xfId="4482"/>
    <cellStyle name="표준 3 3 2 2 2 2" xfId="4965"/>
    <cellStyle name="표준 3 3 2 2 2 3" xfId="5152"/>
    <cellStyle name="표준 3 3 2 2 2 4" xfId="8298"/>
    <cellStyle name="표준 3 3 2 2 3" xfId="6566"/>
    <cellStyle name="표준 3 3 2 2 4" xfId="6359"/>
    <cellStyle name="표준 3 3 2 2 5" xfId="6443"/>
    <cellStyle name="표준 3 3 2 2 6" xfId="6893"/>
    <cellStyle name="표준 3 3 2 2 7" xfId="5714"/>
    <cellStyle name="표준 3 3 2 2 8" xfId="5118"/>
    <cellStyle name="표준 3 3 2 3" xfId="4156"/>
    <cellStyle name="표준 3 3 2 3 2" xfId="6137"/>
    <cellStyle name="표준 3 3 2 3 3" xfId="8197"/>
    <cellStyle name="표준 3 3 2 3 4" xfId="8368"/>
    <cellStyle name="표준 3 3 2 4" xfId="6989"/>
    <cellStyle name="표준 3 3 2 5" xfId="6880"/>
    <cellStyle name="표준 3 3 2 6" xfId="7049"/>
    <cellStyle name="표준 3 3 2 7" xfId="5055"/>
    <cellStyle name="표준 3 3 2 8" xfId="846"/>
    <cellStyle name="표준 3 3 3" xfId="2125"/>
    <cellStyle name="표준 3 3 4" xfId="2504"/>
    <cellStyle name="표준 3 3 5" xfId="2870"/>
    <cellStyle name="표준 3 3 6" xfId="3229"/>
    <cellStyle name="표준 3 3 7" xfId="3526"/>
    <cellStyle name="표준 3 3 8" xfId="3677"/>
    <cellStyle name="표준 3 3 8 2" xfId="4299"/>
    <cellStyle name="표준 3 3 8 3" xfId="5122"/>
    <cellStyle name="표준 3 3 8 4" xfId="7738"/>
    <cellStyle name="표준 3 3 9" xfId="7419"/>
    <cellStyle name="표준 3 4" xfId="966"/>
    <cellStyle name="표준 3 4 2" xfId="3678"/>
    <cellStyle name="표준 3 4 2 2" xfId="4483"/>
    <cellStyle name="표준 3 4 2 3" xfId="5540"/>
    <cellStyle name="표준 3 4 2 4" xfId="5709"/>
    <cellStyle name="표준 3 4 3" xfId="6138"/>
    <cellStyle name="표준 3 4 4" xfId="6828"/>
    <cellStyle name="표준 3 4 5" xfId="6759"/>
    <cellStyle name="표준 3 4 6" xfId="6217"/>
    <cellStyle name="표준 3 4 7" xfId="5276"/>
    <cellStyle name="표준 3 4 8" xfId="5592"/>
    <cellStyle name="표준 30" xfId="476"/>
    <cellStyle name="표준 30 10" xfId="2871"/>
    <cellStyle name="표준 30 11" xfId="3230"/>
    <cellStyle name="표준 30 12" xfId="3527"/>
    <cellStyle name="표준 30 13" xfId="3679"/>
    <cellStyle name="표준 30 13 2" xfId="4298"/>
    <cellStyle name="표준 30 13 3" xfId="5584"/>
    <cellStyle name="표준 30 13 4" xfId="7838"/>
    <cellStyle name="표준 30 14" xfId="7270"/>
    <cellStyle name="표준 30 15" xfId="7488"/>
    <cellStyle name="표준 30 16" xfId="7634"/>
    <cellStyle name="표준 30 17" xfId="5095"/>
    <cellStyle name="표준 30 18" xfId="5262"/>
    <cellStyle name="표준 30 2" xfId="142"/>
    <cellStyle name="표준 30 2 2" xfId="1128"/>
    <cellStyle name="표준 30 2 2 2" xfId="1402"/>
    <cellStyle name="표준 30 2 3" xfId="1810"/>
    <cellStyle name="표준 30 2 4" xfId="1791"/>
    <cellStyle name="표준 30 2 5" xfId="2155"/>
    <cellStyle name="표준 30 2 6" xfId="2543"/>
    <cellStyle name="표준 30 2 7" xfId="3285"/>
    <cellStyle name="표준 30 3" xfId="143"/>
    <cellStyle name="표준 30 3 2" xfId="1129"/>
    <cellStyle name="표준 30 3 2 2" xfId="1403"/>
    <cellStyle name="표준 30 3 3" xfId="1811"/>
    <cellStyle name="표준 30 3 4" xfId="1792"/>
    <cellStyle name="표준 30 3 5" xfId="2156"/>
    <cellStyle name="표준 30 3 6" xfId="2574"/>
    <cellStyle name="표준 30 3 7" xfId="2757"/>
    <cellStyle name="표준 30 4" xfId="144"/>
    <cellStyle name="표준 30 4 2" xfId="1130"/>
    <cellStyle name="표준 30 4 2 2" xfId="1404"/>
    <cellStyle name="표준 30 4 3" xfId="1812"/>
    <cellStyle name="표준 30 4 4" xfId="2216"/>
    <cellStyle name="표준 30 4 5" xfId="2594"/>
    <cellStyle name="표준 30 4 6" xfId="2336"/>
    <cellStyle name="표준 30 4 7" xfId="2660"/>
    <cellStyle name="표준 30 5" xfId="145"/>
    <cellStyle name="표준 30 5 2" xfId="1131"/>
    <cellStyle name="표준 30 5 2 2" xfId="1405"/>
    <cellStyle name="표준 30 5 3" xfId="1813"/>
    <cellStyle name="표준 30 5 4" xfId="1589"/>
    <cellStyle name="표준 30 5 5" xfId="2157"/>
    <cellStyle name="표준 30 5 6" xfId="2544"/>
    <cellStyle name="표준 30 5 7" xfId="2889"/>
    <cellStyle name="표준 30 6" xfId="146"/>
    <cellStyle name="표준 30 6 2" xfId="1132"/>
    <cellStyle name="표준 30 6 2 2" xfId="1406"/>
    <cellStyle name="표준 30 6 3" xfId="1814"/>
    <cellStyle name="표준 30 6 4" xfId="1793"/>
    <cellStyle name="표준 30 6 5" xfId="2158"/>
    <cellStyle name="표준 30 6 6" xfId="2545"/>
    <cellStyle name="표준 30 6 7" xfId="2893"/>
    <cellStyle name="표준 30 7" xfId="967"/>
    <cellStyle name="표준 30 7 2" xfId="1705"/>
    <cellStyle name="표준 30 7 2 2" xfId="4484"/>
    <cellStyle name="표준 30 7 2 2 2" xfId="4966"/>
    <cellStyle name="표준 30 7 2 2 3" xfId="4700"/>
    <cellStyle name="표준 30 7 2 2 4" xfId="7792"/>
    <cellStyle name="표준 30 7 2 3" xfId="6567"/>
    <cellStyle name="표준 30 7 2 4" xfId="6229"/>
    <cellStyle name="표준 30 7 2 5" xfId="7276"/>
    <cellStyle name="표준 30 7 2 6" xfId="7490"/>
    <cellStyle name="표준 30 7 2 7" xfId="5360"/>
    <cellStyle name="표준 30 7 2 8" xfId="5378"/>
    <cellStyle name="표준 30 7 3" xfId="4157"/>
    <cellStyle name="표준 30 7 3 2" xfId="6139"/>
    <cellStyle name="표준 30 7 3 3" xfId="8198"/>
    <cellStyle name="표준 30 7 3 4" xfId="8245"/>
    <cellStyle name="표준 30 7 4" xfId="6659"/>
    <cellStyle name="표준 30 7 5" xfId="6324"/>
    <cellStyle name="표준 30 7 6" xfId="7412"/>
    <cellStyle name="표준 30 7 7" xfId="4790"/>
    <cellStyle name="표준 30 7 8" xfId="3618"/>
    <cellStyle name="표준 30 8" xfId="2126"/>
    <cellStyle name="표준 30 9" xfId="2505"/>
    <cellStyle name="표준 31" xfId="477"/>
    <cellStyle name="표준 31 10" xfId="7202"/>
    <cellStyle name="표준 31 11" xfId="7445"/>
    <cellStyle name="표준 31 12" xfId="4830"/>
    <cellStyle name="표준 31 13" xfId="7970"/>
    <cellStyle name="표준 31 2" xfId="478"/>
    <cellStyle name="표준 31 2 10" xfId="4342"/>
    <cellStyle name="표준 31 2 11" xfId="6425"/>
    <cellStyle name="표준 31 2 12" xfId="4627"/>
    <cellStyle name="표준 31 2 13" xfId="4736"/>
    <cellStyle name="표준 31 2 2" xfId="1706"/>
    <cellStyle name="표준 31 2 2 2" xfId="1707"/>
    <cellStyle name="표준 31 2 2 2 2" xfId="4967"/>
    <cellStyle name="표준 31 2 2 2 2 2" xfId="4968"/>
    <cellStyle name="표준 31 2 2 2 2 3" xfId="4139"/>
    <cellStyle name="표준 31 2 2 2 2 4" xfId="4936"/>
    <cellStyle name="표준 31 2 2 2 3" xfId="6569"/>
    <cellStyle name="표준 31 2 2 2 4" xfId="7291"/>
    <cellStyle name="표준 31 2 2 2 5" xfId="7502"/>
    <cellStyle name="표준 31 2 2 2 6" xfId="7640"/>
    <cellStyle name="표준 31 2 2 2 7" xfId="4243"/>
    <cellStyle name="표준 31 2 2 2 8" xfId="5826"/>
    <cellStyle name="표준 31 2 2 3" xfId="4159"/>
    <cellStyle name="표준 31 2 2 3 2" xfId="6568"/>
    <cellStyle name="표준 31 2 2 3 3" xfId="8302"/>
    <cellStyle name="표준 31 2 2 3 4" xfId="7883"/>
    <cellStyle name="표준 31 2 2 4" xfId="3984"/>
    <cellStyle name="표준 31 2 2 5" xfId="6588"/>
    <cellStyle name="표준 31 2 2 6" xfId="6606"/>
    <cellStyle name="표준 31 2 2 7" xfId="3792"/>
    <cellStyle name="표준 31 2 2 8" xfId="5422"/>
    <cellStyle name="표준 31 2 3" xfId="2128"/>
    <cellStyle name="표준 31 2 4" xfId="2507"/>
    <cellStyle name="표준 31 2 5" xfId="2873"/>
    <cellStyle name="표준 31 2 6" xfId="3232"/>
    <cellStyle name="표준 31 2 7" xfId="3529"/>
    <cellStyle name="표준 31 2 8" xfId="4158"/>
    <cellStyle name="표준 31 2 8 2" xfId="5869"/>
    <cellStyle name="표준 31 2 8 3" xfId="8008"/>
    <cellStyle name="표준 31 2 8 4" xfId="3704"/>
    <cellStyle name="표준 31 2 9" xfId="6906"/>
    <cellStyle name="표준 31 3" xfId="968"/>
    <cellStyle name="표준 31 3 2" xfId="2127"/>
    <cellStyle name="표준 31 4" xfId="2506"/>
    <cellStyle name="표준 31 5" xfId="2872"/>
    <cellStyle name="표준 31 6" xfId="3231"/>
    <cellStyle name="표준 31 7" xfId="3528"/>
    <cellStyle name="표준 31 8" xfId="3680"/>
    <cellStyle name="표준 31 8 2" xfId="4297"/>
    <cellStyle name="표준 31 8 3" xfId="5567"/>
    <cellStyle name="표준 31 8 4" xfId="7937"/>
    <cellStyle name="표준 31 9" xfId="7117"/>
    <cellStyle name="표준 32" xfId="479"/>
    <cellStyle name="표준 32 10" xfId="2874"/>
    <cellStyle name="표준 32 11" xfId="3233"/>
    <cellStyle name="표준 32 12" xfId="3530"/>
    <cellStyle name="표준 32 13" xfId="3681"/>
    <cellStyle name="표준 32 13 2" xfId="5870"/>
    <cellStyle name="표준 32 13 3" xfId="8009"/>
    <cellStyle name="표준 32 13 4" xfId="4187"/>
    <cellStyle name="표준 32 14" xfId="6740"/>
    <cellStyle name="표준 32 15" xfId="6120"/>
    <cellStyle name="표준 32 16" xfId="6829"/>
    <cellStyle name="표준 32 17" xfId="4667"/>
    <cellStyle name="표준 32 18" xfId="7868"/>
    <cellStyle name="표준 32 2" xfId="147"/>
    <cellStyle name="표준 32 2 2" xfId="1133"/>
    <cellStyle name="표준 32 2 2 2" xfId="1407"/>
    <cellStyle name="표준 32 2 3" xfId="1815"/>
    <cellStyle name="표준 32 2 4" xfId="1635"/>
    <cellStyle name="표준 32 2 5" xfId="2159"/>
    <cellStyle name="표준 32 2 6" xfId="2546"/>
    <cellStyle name="표준 32 2 7" xfId="2894"/>
    <cellStyle name="표준 32 3" xfId="148"/>
    <cellStyle name="표준 32 3 2" xfId="1134"/>
    <cellStyle name="표준 32 3 2 2" xfId="1408"/>
    <cellStyle name="표준 32 3 3" xfId="1816"/>
    <cellStyle name="표준 32 3 4" xfId="1794"/>
    <cellStyle name="표준 32 3 5" xfId="2160"/>
    <cellStyle name="표준 32 3 6" xfId="2570"/>
    <cellStyle name="표준 32 3 7" xfId="2895"/>
    <cellStyle name="표준 32 4" xfId="149"/>
    <cellStyle name="표준 32 4 2" xfId="1135"/>
    <cellStyle name="표준 32 4 2 2" xfId="1409"/>
    <cellStyle name="표준 32 4 3" xfId="1817"/>
    <cellStyle name="표준 32 4 4" xfId="1795"/>
    <cellStyle name="표준 32 4 5" xfId="2161"/>
    <cellStyle name="표준 32 4 6" xfId="2572"/>
    <cellStyle name="표준 32 4 7" xfId="2896"/>
    <cellStyle name="표준 32 5" xfId="150"/>
    <cellStyle name="표준 32 5 2" xfId="1136"/>
    <cellStyle name="표준 32 5 2 2" xfId="1410"/>
    <cellStyle name="표준 32 5 3" xfId="1818"/>
    <cellStyle name="표준 32 5 4" xfId="1328"/>
    <cellStyle name="표준 32 5 5" xfId="2162"/>
    <cellStyle name="표준 32 5 6" xfId="2547"/>
    <cellStyle name="표준 32 5 7" xfId="2897"/>
    <cellStyle name="표준 32 6" xfId="151"/>
    <cellStyle name="표준 32 6 2" xfId="1137"/>
    <cellStyle name="표준 32 6 2 2" xfId="1411"/>
    <cellStyle name="표준 32 6 3" xfId="1819"/>
    <cellStyle name="표준 32 6 4" xfId="1329"/>
    <cellStyle name="표준 32 6 5" xfId="2163"/>
    <cellStyle name="표준 32 6 6" xfId="2548"/>
    <cellStyle name="표준 32 6 7" xfId="2899"/>
    <cellStyle name="표준 32 7" xfId="969"/>
    <cellStyle name="표준 32 7 2" xfId="1708"/>
    <cellStyle name="표준 32 7 2 2" xfId="4486"/>
    <cellStyle name="표준 32 7 2 2 2" xfId="4969"/>
    <cellStyle name="표준 32 7 2 2 3" xfId="3650"/>
    <cellStyle name="표준 32 7 2 2 4" xfId="4570"/>
    <cellStyle name="표준 32 7 2 3" xfId="6570"/>
    <cellStyle name="표준 32 7 2 4" xfId="6946"/>
    <cellStyle name="표준 32 7 2 5" xfId="5961"/>
    <cellStyle name="표준 32 7 2 6" xfId="4217"/>
    <cellStyle name="표준 32 7 2 7" xfId="4485"/>
    <cellStyle name="표준 32 7 2 8" xfId="7922"/>
    <cellStyle name="표준 32 7 3" xfId="4160"/>
    <cellStyle name="표준 32 7 3 2" xfId="6141"/>
    <cellStyle name="표준 32 7 3 3" xfId="8199"/>
    <cellStyle name="표준 32 7 3 4" xfId="8259"/>
    <cellStyle name="표준 32 7 4" xfId="6273"/>
    <cellStyle name="표준 32 7 5" xfId="3963"/>
    <cellStyle name="표준 32 7 6" xfId="7355"/>
    <cellStyle name="표준 32 7 7" xfId="5757"/>
    <cellStyle name="표준 32 7 8" xfId="5085"/>
    <cellStyle name="표준 32 8" xfId="2129"/>
    <cellStyle name="표준 32 9" xfId="2508"/>
    <cellStyle name="표준 33" xfId="480"/>
    <cellStyle name="표준 33 10" xfId="2875"/>
    <cellStyle name="표준 33 11" xfId="3234"/>
    <cellStyle name="표준 33 12" xfId="3531"/>
    <cellStyle name="표준 33 13" xfId="3682"/>
    <cellStyle name="표준 33 13 2" xfId="5871"/>
    <cellStyle name="표준 33 13 3" xfId="8010"/>
    <cellStyle name="표준 33 13 4" xfId="4841"/>
    <cellStyle name="표준 33 14" xfId="7329"/>
    <cellStyle name="표준 33 15" xfId="7535"/>
    <cellStyle name="표준 33 16" xfId="7672"/>
    <cellStyle name="표준 33 17" xfId="3830"/>
    <cellStyle name="표준 33 18" xfId="7769"/>
    <cellStyle name="표준 33 2" xfId="152"/>
    <cellStyle name="표준 33 2 2" xfId="1138"/>
    <cellStyle name="표준 33 2 2 2" xfId="1412"/>
    <cellStyle name="표준 33 2 3" xfId="1820"/>
    <cellStyle name="표준 33 2 4" xfId="1330"/>
    <cellStyle name="표준 33 2 5" xfId="2164"/>
    <cellStyle name="표준 33 2 6" xfId="2549"/>
    <cellStyle name="표준 33 2 7" xfId="2917"/>
    <cellStyle name="표준 33 3" xfId="153"/>
    <cellStyle name="표준 33 3 2" xfId="1139"/>
    <cellStyle name="표준 33 3 2 2" xfId="1413"/>
    <cellStyle name="표준 33 3 3" xfId="1821"/>
    <cellStyle name="표준 33 3 4" xfId="1331"/>
    <cellStyle name="표준 33 3 5" xfId="2165"/>
    <cellStyle name="표준 33 3 6" xfId="2550"/>
    <cellStyle name="표준 33 3 7" xfId="2921"/>
    <cellStyle name="표준 33 4" xfId="154"/>
    <cellStyle name="표준 33 4 2" xfId="1140"/>
    <cellStyle name="표준 33 4 2 2" xfId="1414"/>
    <cellStyle name="표준 33 4 3" xfId="1822"/>
    <cellStyle name="표준 33 4 4" xfId="1757"/>
    <cellStyle name="표준 33 4 5" xfId="2196"/>
    <cellStyle name="표준 33 4 6" xfId="2554"/>
    <cellStyle name="표준 33 4 7" xfId="2900"/>
    <cellStyle name="표준 33 5" xfId="155"/>
    <cellStyle name="표준 33 5 2" xfId="1141"/>
    <cellStyle name="표준 33 5 2 2" xfId="1415"/>
    <cellStyle name="표준 33 5 3" xfId="1823"/>
    <cellStyle name="표준 33 5 4" xfId="1548"/>
    <cellStyle name="표준 33 5 5" xfId="1956"/>
    <cellStyle name="표준 33 5 6" xfId="2386"/>
    <cellStyle name="표준 33 5 7" xfId="2901"/>
    <cellStyle name="표준 33 6" xfId="156"/>
    <cellStyle name="표준 33 6 2" xfId="1142"/>
    <cellStyle name="표준 33 6 2 2" xfId="1416"/>
    <cellStyle name="표준 33 6 3" xfId="1824"/>
    <cellStyle name="표준 33 6 4" xfId="1332"/>
    <cellStyle name="표준 33 6 5" xfId="2166"/>
    <cellStyle name="표준 33 6 6" xfId="2387"/>
    <cellStyle name="표준 33 6 7" xfId="2902"/>
    <cellStyle name="표준 33 7" xfId="970"/>
    <cellStyle name="표준 33 7 2" xfId="1709"/>
    <cellStyle name="표준 33 7 2 2" xfId="4487"/>
    <cellStyle name="표준 33 7 2 2 2" xfId="4970"/>
    <cellStyle name="표준 33 7 2 2 3" xfId="4138"/>
    <cellStyle name="표준 33 7 2 2 4" xfId="5833"/>
    <cellStyle name="표준 33 7 2 3" xfId="6571"/>
    <cellStyle name="표준 33 7 2 4" xfId="6975"/>
    <cellStyle name="표준 33 7 2 5" xfId="4010"/>
    <cellStyle name="표준 33 7 2 6" xfId="7274"/>
    <cellStyle name="표준 33 7 2 7" xfId="5844"/>
    <cellStyle name="표준 33 7 2 8" xfId="7813"/>
    <cellStyle name="표준 33 7 3" xfId="4161"/>
    <cellStyle name="표준 33 7 3 2" xfId="6142"/>
    <cellStyle name="표준 33 7 3 3" xfId="8200"/>
    <cellStyle name="표준 33 7 3 4" xfId="8343"/>
    <cellStyle name="표준 33 7 4" xfId="3950"/>
    <cellStyle name="표준 33 7 5" xfId="7353"/>
    <cellStyle name="표준 33 7 6" xfId="7557"/>
    <cellStyle name="표준 33 7 7" xfId="5604"/>
    <cellStyle name="표준 33 7 8" xfId="7943"/>
    <cellStyle name="표준 33 8" xfId="2130"/>
    <cellStyle name="표준 33 9" xfId="2509"/>
    <cellStyle name="표준 34" xfId="481"/>
    <cellStyle name="표준 34 10" xfId="2876"/>
    <cellStyle name="표준 34 11" xfId="3235"/>
    <cellStyle name="표준 34 12" xfId="3532"/>
    <cellStyle name="표준 34 13" xfId="3683"/>
    <cellStyle name="표준 34 13 2" xfId="5872"/>
    <cellStyle name="표준 34 13 3" xfId="8011"/>
    <cellStyle name="표준 34 13 4" xfId="4987"/>
    <cellStyle name="표준 34 14" xfId="7172"/>
    <cellStyle name="표준 34 15" xfId="7422"/>
    <cellStyle name="표준 34 16" xfId="7608"/>
    <cellStyle name="표준 34 17" xfId="5791"/>
    <cellStyle name="표준 34 18" xfId="5482"/>
    <cellStyle name="표준 34 2" xfId="157"/>
    <cellStyle name="표준 34 2 2" xfId="1143"/>
    <cellStyle name="표준 34 2 2 2" xfId="1417"/>
    <cellStyle name="표준 34 2 3" xfId="1825"/>
    <cellStyle name="표준 34 2 4" xfId="1333"/>
    <cellStyle name="표준 34 2 5" xfId="2167"/>
    <cellStyle name="표준 34 2 6" xfId="2555"/>
    <cellStyle name="표준 34 2 7" xfId="2915"/>
    <cellStyle name="표준 34 3" xfId="158"/>
    <cellStyle name="표준 34 3 2" xfId="1144"/>
    <cellStyle name="표준 34 3 2 2" xfId="1418"/>
    <cellStyle name="표준 34 3 3" xfId="1826"/>
    <cellStyle name="표준 34 3 4" xfId="1334"/>
    <cellStyle name="표준 34 3 5" xfId="2168"/>
    <cellStyle name="표준 34 3 6" xfId="2556"/>
    <cellStyle name="표준 34 3 7" xfId="2916"/>
    <cellStyle name="표준 34 4" xfId="159"/>
    <cellStyle name="표준 34 4 2" xfId="1145"/>
    <cellStyle name="표준 34 4 2 2" xfId="1419"/>
    <cellStyle name="표준 34 4 3" xfId="1827"/>
    <cellStyle name="표준 34 4 4" xfId="1753"/>
    <cellStyle name="표준 34 4 5" xfId="2192"/>
    <cellStyle name="표준 34 4 6" xfId="2557"/>
    <cellStyle name="표준 34 4 7" xfId="2903"/>
    <cellStyle name="표준 34 5" xfId="160"/>
    <cellStyle name="표준 34 5 2" xfId="1146"/>
    <cellStyle name="표준 34 5 2 2" xfId="1420"/>
    <cellStyle name="표준 34 5 3" xfId="1828"/>
    <cellStyle name="표준 34 5 4" xfId="1755"/>
    <cellStyle name="표준 34 5 5" xfId="2194"/>
    <cellStyle name="표준 34 5 6" xfId="2564"/>
    <cellStyle name="표준 34 5 7" xfId="2904"/>
    <cellStyle name="표준 34 6" xfId="161"/>
    <cellStyle name="표준 34 6 2" xfId="1147"/>
    <cellStyle name="표준 34 6 2 2" xfId="1421"/>
    <cellStyle name="표준 34 6 3" xfId="1829"/>
    <cellStyle name="표준 34 6 4" xfId="1335"/>
    <cellStyle name="표준 34 6 5" xfId="2169"/>
    <cellStyle name="표준 34 6 6" xfId="2568"/>
    <cellStyle name="표준 34 6 7" xfId="2905"/>
    <cellStyle name="표준 34 7" xfId="971"/>
    <cellStyle name="표준 34 7 2" xfId="1710"/>
    <cellStyle name="표준 34 7 2 2" xfId="4488"/>
    <cellStyle name="표준 34 7 2 2 2" xfId="4971"/>
    <cellStyle name="표준 34 7 2 2 3" xfId="5700"/>
    <cellStyle name="표준 34 7 2 2 4" xfId="5824"/>
    <cellStyle name="표준 34 7 2 3" xfId="6572"/>
    <cellStyle name="표준 34 7 2 4" xfId="6816"/>
    <cellStyle name="표준 34 7 2 5" xfId="5948"/>
    <cellStyle name="표준 34 7 2 6" xfId="4458"/>
    <cellStyle name="표준 34 7 2 7" xfId="5715"/>
    <cellStyle name="표준 34 7 2 8" xfId="7727"/>
    <cellStyle name="표준 34 7 3" xfId="4162"/>
    <cellStyle name="표준 34 7 3 2" xfId="6143"/>
    <cellStyle name="표준 34 7 3 3" xfId="8201"/>
    <cellStyle name="표준 34 7 3 4" xfId="8290"/>
    <cellStyle name="표준 34 7 4" xfId="7303"/>
    <cellStyle name="표준 34 7 5" xfId="7513"/>
    <cellStyle name="표준 34 7 6" xfId="7650"/>
    <cellStyle name="표준 34 7 7" xfId="5407"/>
    <cellStyle name="표준 34 7 8" xfId="7845"/>
    <cellStyle name="표준 34 8" xfId="2131"/>
    <cellStyle name="표준 34 9" xfId="2510"/>
    <cellStyle name="표준 35" xfId="482"/>
    <cellStyle name="표준 35 10" xfId="2877"/>
    <cellStyle name="표준 35 11" xfId="3236"/>
    <cellStyle name="표준 35 12" xfId="3533"/>
    <cellStyle name="표준 35 13" xfId="3684"/>
    <cellStyle name="표준 35 13 2" xfId="5873"/>
    <cellStyle name="표준 35 13 3" xfId="8012"/>
    <cellStyle name="표준 35 13 4" xfId="5193"/>
    <cellStyle name="표준 35 14" xfId="7013"/>
    <cellStyle name="표준 35 15" xfId="7205"/>
    <cellStyle name="표준 35 16" xfId="7447"/>
    <cellStyle name="표준 35 17" xfId="5641"/>
    <cellStyle name="표준 35 18" xfId="5703"/>
    <cellStyle name="표준 35 2" xfId="162"/>
    <cellStyle name="표준 35 2 2" xfId="1148"/>
    <cellStyle name="표준 35 2 2 2" xfId="1422"/>
    <cellStyle name="표준 35 2 3" xfId="1830"/>
    <cellStyle name="표준 35 2 4" xfId="1336"/>
    <cellStyle name="표준 35 2 5" xfId="2170"/>
    <cellStyle name="표준 35 2 6" xfId="2952"/>
    <cellStyle name="표준 35 2 7" xfId="2906"/>
    <cellStyle name="표준 35 3" xfId="163"/>
    <cellStyle name="표준 35 3 2" xfId="1149"/>
    <cellStyle name="표준 35 3 2 2" xfId="1423"/>
    <cellStyle name="표준 35 3 3" xfId="1831"/>
    <cellStyle name="표준 35 3 4" xfId="1676"/>
    <cellStyle name="표준 35 3 5" xfId="2171"/>
    <cellStyle name="표준 35 3 6" xfId="2951"/>
    <cellStyle name="표준 35 3 7" xfId="2907"/>
    <cellStyle name="표준 35 4" xfId="164"/>
    <cellStyle name="표준 35 4 2" xfId="1150"/>
    <cellStyle name="표준 35 4 2 2" xfId="1424"/>
    <cellStyle name="표준 35 4 3" xfId="1832"/>
    <cellStyle name="표준 35 4 4" xfId="1684"/>
    <cellStyle name="표준 35 4 5" xfId="2172"/>
    <cellStyle name="표준 35 4 6" xfId="2950"/>
    <cellStyle name="표준 35 4 7" xfId="2908"/>
    <cellStyle name="표준 35 5" xfId="165"/>
    <cellStyle name="표준 35 5 2" xfId="1151"/>
    <cellStyle name="표준 35 5 2 2" xfId="1425"/>
    <cellStyle name="표준 35 5 3" xfId="1833"/>
    <cellStyle name="표준 35 5 4" xfId="1685"/>
    <cellStyle name="표준 35 5 5" xfId="2176"/>
    <cellStyle name="표준 35 5 6" xfId="2949"/>
    <cellStyle name="표준 35 5 7" xfId="2909"/>
    <cellStyle name="표준 35 6" xfId="166"/>
    <cellStyle name="표준 35 6 2" xfId="1152"/>
    <cellStyle name="표준 35 6 2 2" xfId="1426"/>
    <cellStyle name="표준 35 6 3" xfId="1834"/>
    <cellStyle name="표준 35 6 4" xfId="1401"/>
    <cellStyle name="표준 35 6 5" xfId="2006"/>
    <cellStyle name="표준 35 6 6" xfId="2948"/>
    <cellStyle name="표준 35 6 7" xfId="2910"/>
    <cellStyle name="표준 35 7" xfId="972"/>
    <cellStyle name="표준 35 7 2" xfId="1711"/>
    <cellStyle name="표준 35 7 2 2" xfId="4489"/>
    <cellStyle name="표준 35 7 2 2 2" xfId="4972"/>
    <cellStyle name="표준 35 7 2 2 3" xfId="5523"/>
    <cellStyle name="표준 35 7 2 2 4" xfId="5531"/>
    <cellStyle name="표준 35 7 2 3" xfId="6573"/>
    <cellStyle name="표준 35 7 2 4" xfId="6604"/>
    <cellStyle name="표준 35 7 2 5" xfId="7099"/>
    <cellStyle name="표준 35 7 2 6" xfId="6726"/>
    <cellStyle name="표준 35 7 2 7" xfId="5541"/>
    <cellStyle name="표준 35 7 2 8" xfId="5661"/>
    <cellStyle name="표준 35 7 3" xfId="4163"/>
    <cellStyle name="표준 35 7 3 2" xfId="6144"/>
    <cellStyle name="표준 35 7 3 3" xfId="8202"/>
    <cellStyle name="표준 35 7 3 4" xfId="8364"/>
    <cellStyle name="표준 35 7 4" xfId="7151"/>
    <cellStyle name="표준 35 7 5" xfId="6724"/>
    <cellStyle name="표준 35 7 6" xfId="7238"/>
    <cellStyle name="표준 35 7 7" xfId="5206"/>
    <cellStyle name="표준 35 7 8" xfId="7746"/>
    <cellStyle name="표준 35 8" xfId="2132"/>
    <cellStyle name="표준 35 9" xfId="2511"/>
    <cellStyle name="표준 36" xfId="483"/>
    <cellStyle name="표준 36 10" xfId="2878"/>
    <cellStyle name="표준 36 11" xfId="3237"/>
    <cellStyle name="표준 36 12" xfId="3534"/>
    <cellStyle name="표준 36 13" xfId="3685"/>
    <cellStyle name="표준 36 13 2" xfId="5874"/>
    <cellStyle name="표준 36 13 3" xfId="8013"/>
    <cellStyle name="표준 36 13 4" xfId="5390"/>
    <cellStyle name="표준 36 14" xfId="6848"/>
    <cellStyle name="표준 36 15" xfId="7218"/>
    <cellStyle name="표준 36 16" xfId="7454"/>
    <cellStyle name="표준 36 17" xfId="5466"/>
    <cellStyle name="표준 36 18" xfId="5424"/>
    <cellStyle name="표준 36 2" xfId="167"/>
    <cellStyle name="표준 36 2 2" xfId="1153"/>
    <cellStyle name="표준 36 2 2 2" xfId="1427"/>
    <cellStyle name="표준 36 2 3" xfId="1835"/>
    <cellStyle name="표준 36 2 4" xfId="1447"/>
    <cellStyle name="표준 36 2 5" xfId="2007"/>
    <cellStyle name="표준 36 2 6" xfId="2947"/>
    <cellStyle name="표준 36 2 7" xfId="2911"/>
    <cellStyle name="표준 36 3" xfId="168"/>
    <cellStyle name="표준 36 3 2" xfId="1154"/>
    <cellStyle name="표준 36 3 2 2" xfId="1428"/>
    <cellStyle name="표준 36 3 3" xfId="1836"/>
    <cellStyle name="표준 36 3 4" xfId="1593"/>
    <cellStyle name="표준 36 3 5" xfId="2177"/>
    <cellStyle name="표준 36 3 6" xfId="2946"/>
    <cellStyle name="표준 36 3 7" xfId="2912"/>
    <cellStyle name="표준 36 4" xfId="169"/>
    <cellStyle name="표준 36 4 2" xfId="1155"/>
    <cellStyle name="표준 36 4 2 2" xfId="1429"/>
    <cellStyle name="표준 36 4 3" xfId="1837"/>
    <cellStyle name="표준 36 4 4" xfId="1594"/>
    <cellStyle name="표준 36 4 5" xfId="2178"/>
    <cellStyle name="표준 36 4 6" xfId="2945"/>
    <cellStyle name="표준 36 4 7" xfId="2913"/>
    <cellStyle name="표준 36 5" xfId="170"/>
    <cellStyle name="표준 36 5 2" xfId="1156"/>
    <cellStyle name="표준 36 5 2 2" xfId="1430"/>
    <cellStyle name="표준 36 5 3" xfId="1838"/>
    <cellStyle name="표준 36 5 4" xfId="1595"/>
    <cellStyle name="표준 36 5 5" xfId="2179"/>
    <cellStyle name="표준 36 5 6" xfId="2944"/>
    <cellStyle name="표준 36 5 7" xfId="2914"/>
    <cellStyle name="표준 36 6" xfId="171"/>
    <cellStyle name="표준 36 6 2" xfId="1157"/>
    <cellStyle name="표준 36 6 2 2" xfId="1431"/>
    <cellStyle name="표준 36 6 3" xfId="1839"/>
    <cellStyle name="표준 36 6 4" xfId="1493"/>
    <cellStyle name="표준 36 6 5" xfId="2186"/>
    <cellStyle name="표준 36 6 6" xfId="2943"/>
    <cellStyle name="표준 36 6 7" xfId="3284"/>
    <cellStyle name="표준 36 7" xfId="973"/>
    <cellStyle name="표준 36 7 2" xfId="1712"/>
    <cellStyle name="표준 36 7 2 2" xfId="4490"/>
    <cellStyle name="표준 36 7 2 2 2" xfId="4973"/>
    <cellStyle name="표준 36 7 2 2 3" xfId="5340"/>
    <cellStyle name="표준 36 7 2 2 4" xfId="3825"/>
    <cellStyle name="표준 36 7 2 3" xfId="6574"/>
    <cellStyle name="표준 36 7 2 4" xfId="6358"/>
    <cellStyle name="표준 36 7 2 5" xfId="6709"/>
    <cellStyle name="표준 36 7 2 6" xfId="6552"/>
    <cellStyle name="표준 36 7 2 7" xfId="5361"/>
    <cellStyle name="표준 36 7 2 8" xfId="5304"/>
    <cellStyle name="표준 36 7 3" xfId="4164"/>
    <cellStyle name="표준 36 7 3 2" xfId="6145"/>
    <cellStyle name="표준 36 7 3 3" xfId="8203"/>
    <cellStyle name="표준 36 7 3 4" xfId="8286"/>
    <cellStyle name="표준 36 7 4" xfId="6988"/>
    <cellStyle name="표준 36 7 5" xfId="7047"/>
    <cellStyle name="표준 36 7 6" xfId="4504"/>
    <cellStyle name="표준 36 7 7" xfId="5054"/>
    <cellStyle name="표준 36 7 8" xfId="843"/>
    <cellStyle name="표준 36 8" xfId="2133"/>
    <cellStyle name="표준 36 9" xfId="2512"/>
    <cellStyle name="표준 37" xfId="484"/>
    <cellStyle name="표준 37 10" xfId="2879"/>
    <cellStyle name="표준 37 11" xfId="3238"/>
    <cellStyle name="표준 37 12" xfId="3535"/>
    <cellStyle name="표준 37 13" xfId="3686"/>
    <cellStyle name="표준 37 13 2" xfId="5875"/>
    <cellStyle name="표준 37 13 3" xfId="8014"/>
    <cellStyle name="표준 37 13 4" xfId="5571"/>
    <cellStyle name="표준 37 14" xfId="6685"/>
    <cellStyle name="표준 37 15" xfId="6907"/>
    <cellStyle name="표준 37 16" xfId="4343"/>
    <cellStyle name="표준 37 17" xfId="5275"/>
    <cellStyle name="표준 37 18" xfId="5530"/>
    <cellStyle name="표준 37 2" xfId="172"/>
    <cellStyle name="표준 37 2 2" xfId="1158"/>
    <cellStyle name="표준 37 2 2 2" xfId="1432"/>
    <cellStyle name="표준 37 2 3" xfId="1840"/>
    <cellStyle name="표준 37 2 4" xfId="1751"/>
    <cellStyle name="표준 37 2 5" xfId="2190"/>
    <cellStyle name="표준 37 2 6" xfId="2942"/>
    <cellStyle name="표준 37 2 7" xfId="3283"/>
    <cellStyle name="표준 37 3" xfId="173"/>
    <cellStyle name="표준 37 3 2" xfId="1159"/>
    <cellStyle name="표준 37 3 2 2" xfId="1433"/>
    <cellStyle name="표준 37 3 3" xfId="1841"/>
    <cellStyle name="표준 37 3 4" xfId="2215"/>
    <cellStyle name="표준 37 3 5" xfId="2593"/>
    <cellStyle name="표준 37 3 6" xfId="2941"/>
    <cellStyle name="표준 37 3 7" xfId="3282"/>
    <cellStyle name="표준 37 4" xfId="174"/>
    <cellStyle name="표준 37 4 2" xfId="1160"/>
    <cellStyle name="표준 37 4 2 2" xfId="1434"/>
    <cellStyle name="표준 37 4 3" xfId="1842"/>
    <cellStyle name="표준 37 4 4" xfId="2214"/>
    <cellStyle name="표준 37 4 5" xfId="2592"/>
    <cellStyle name="표준 37 4 6" xfId="2940"/>
    <cellStyle name="표준 37 4 7" xfId="3281"/>
    <cellStyle name="표준 37 5" xfId="175"/>
    <cellStyle name="표준 37 5 2" xfId="1161"/>
    <cellStyle name="표준 37 5 2 2" xfId="1435"/>
    <cellStyle name="표준 37 5 3" xfId="1843"/>
    <cellStyle name="표준 37 5 4" xfId="2213"/>
    <cellStyle name="표준 37 5 5" xfId="2591"/>
    <cellStyle name="표준 37 5 6" xfId="2939"/>
    <cellStyle name="표준 37 5 7" xfId="3280"/>
    <cellStyle name="표준 37 6" xfId="176"/>
    <cellStyle name="표준 37 6 2" xfId="1162"/>
    <cellStyle name="표준 37 6 2 2" xfId="1436"/>
    <cellStyle name="표준 37 6 3" xfId="1844"/>
    <cellStyle name="표준 37 6 4" xfId="2212"/>
    <cellStyle name="표준 37 6 5" xfId="2590"/>
    <cellStyle name="표준 37 6 6" xfId="2938"/>
    <cellStyle name="표준 37 6 7" xfId="3279"/>
    <cellStyle name="표준 37 7" xfId="974"/>
    <cellStyle name="표준 37 7 2" xfId="1713"/>
    <cellStyle name="표준 37 7 2 2" xfId="4491"/>
    <cellStyle name="표준 37 7 2 2 2" xfId="4974"/>
    <cellStyle name="표준 37 7 2 2 3" xfId="5153"/>
    <cellStyle name="표준 37 7 2 2 4" xfId="7791"/>
    <cellStyle name="표준 37 7 2 3" xfId="6575"/>
    <cellStyle name="표준 37 7 2 4" xfId="6228"/>
    <cellStyle name="표준 37 7 2 5" xfId="3959"/>
    <cellStyle name="표준 37 7 2 6" xfId="7196"/>
    <cellStyle name="표준 37 7 2 7" xfId="5165"/>
    <cellStyle name="표준 37 7 2 8" xfId="5837"/>
    <cellStyle name="표준 37 7 3" xfId="4165"/>
    <cellStyle name="표준 37 7 3 2" xfId="6146"/>
    <cellStyle name="표준 37 7 3 3" xfId="8204"/>
    <cellStyle name="표준 37 7 3 4" xfId="7976"/>
    <cellStyle name="표준 37 7 4" xfId="6827"/>
    <cellStyle name="표준 37 7 5" xfId="6920"/>
    <cellStyle name="표준 37 7 6" xfId="6746"/>
    <cellStyle name="표준 37 7 7" xfId="4789"/>
    <cellStyle name="표준 37 7 8" xfId="3619"/>
    <cellStyle name="표준 37 8" xfId="2134"/>
    <cellStyle name="표준 37 9" xfId="2513"/>
    <cellStyle name="표준 38" xfId="485"/>
    <cellStyle name="표준 38 10" xfId="2880"/>
    <cellStyle name="표준 38 11" xfId="3239"/>
    <cellStyle name="표준 38 12" xfId="3536"/>
    <cellStyle name="표준 38 13" xfId="3687"/>
    <cellStyle name="표준 38 13 2" xfId="5876"/>
    <cellStyle name="표준 38 13 3" xfId="8015"/>
    <cellStyle name="표준 38 13 4" xfId="5727"/>
    <cellStyle name="표준 38 14" xfId="6421"/>
    <cellStyle name="표준 38 15" xfId="6790"/>
    <cellStyle name="표준 38 16" xfId="7397"/>
    <cellStyle name="표준 38 17" xfId="5094"/>
    <cellStyle name="표준 38 18" xfId="5455"/>
    <cellStyle name="표준 38 2" xfId="177"/>
    <cellStyle name="표준 38 2 2" xfId="1163"/>
    <cellStyle name="표준 38 2 2 2" xfId="1437"/>
    <cellStyle name="표준 38 2 3" xfId="1845"/>
    <cellStyle name="표준 38 2 4" xfId="2211"/>
    <cellStyle name="표준 38 2 5" xfId="2589"/>
    <cellStyle name="표준 38 2 6" xfId="2937"/>
    <cellStyle name="표준 38 2 7" xfId="3278"/>
    <cellStyle name="표준 38 3" xfId="178"/>
    <cellStyle name="표준 38 3 2" xfId="1164"/>
    <cellStyle name="표준 38 3 2 2" xfId="1438"/>
    <cellStyle name="표준 38 3 3" xfId="1846"/>
    <cellStyle name="표준 38 3 4" xfId="2210"/>
    <cellStyle name="표준 38 3 5" xfId="2588"/>
    <cellStyle name="표준 38 3 6" xfId="2936"/>
    <cellStyle name="표준 38 3 7" xfId="3277"/>
    <cellStyle name="표준 38 4" xfId="179"/>
    <cellStyle name="표준 38 4 2" xfId="1165"/>
    <cellStyle name="표준 38 4 2 2" xfId="1439"/>
    <cellStyle name="표준 38 4 3" xfId="1847"/>
    <cellStyle name="표준 38 4 4" xfId="2209"/>
    <cellStyle name="표준 38 4 5" xfId="2587"/>
    <cellStyle name="표준 38 4 6" xfId="2935"/>
    <cellStyle name="표준 38 4 7" xfId="3276"/>
    <cellStyle name="표준 38 5" xfId="180"/>
    <cellStyle name="표준 38 5 2" xfId="1166"/>
    <cellStyle name="표준 38 5 2 2" xfId="1440"/>
    <cellStyle name="표준 38 5 3" xfId="1848"/>
    <cellStyle name="표준 38 5 4" xfId="2208"/>
    <cellStyle name="표준 38 5 5" xfId="2586"/>
    <cellStyle name="표준 38 5 6" xfId="2972"/>
    <cellStyle name="표준 38 5 7" xfId="3275"/>
    <cellStyle name="표준 38 6" xfId="181"/>
    <cellStyle name="표준 38 6 2" xfId="1167"/>
    <cellStyle name="표준 38 6 2 2" xfId="1441"/>
    <cellStyle name="표준 38 6 3" xfId="1849"/>
    <cellStyle name="표준 38 6 4" xfId="2207"/>
    <cellStyle name="표준 38 6 5" xfId="2585"/>
    <cellStyle name="표준 38 6 6" xfId="2973"/>
    <cellStyle name="표준 38 6 7" xfId="3274"/>
    <cellStyle name="표준 38 7" xfId="975"/>
    <cellStyle name="표준 38 7 2" xfId="1714"/>
    <cellStyle name="표준 38 7 2 2" xfId="4492"/>
    <cellStyle name="표준 38 7 2 2 2" xfId="4975"/>
    <cellStyle name="표준 38 7 2 2 3" xfId="4680"/>
    <cellStyle name="표준 38 7 2 2 4" xfId="7822"/>
    <cellStyle name="표준 38 7 2 3" xfId="6576"/>
    <cellStyle name="표준 38 7 2 4" xfId="3985"/>
    <cellStyle name="표준 38 7 2 5" xfId="6795"/>
    <cellStyle name="표준 38 7 2 6" xfId="6343"/>
    <cellStyle name="표준 38 7 2 7" xfId="5359"/>
    <cellStyle name="표준 38 7 2 8" xfId="5748"/>
    <cellStyle name="표준 38 7 3" xfId="4166"/>
    <cellStyle name="표준 38 7 3 2" xfId="6147"/>
    <cellStyle name="표준 38 7 3 3" xfId="8205"/>
    <cellStyle name="표준 38 7 3 4" xfId="7876"/>
    <cellStyle name="표준 38 7 4" xfId="6658"/>
    <cellStyle name="표준 38 7 5" xfId="6471"/>
    <cellStyle name="표준 38 7 6" xfId="6770"/>
    <cellStyle name="표준 38 7 7" xfId="4626"/>
    <cellStyle name="표준 38 7 8" xfId="4682"/>
    <cellStyle name="표준 38 8" xfId="2135"/>
    <cellStyle name="표준 38 9" xfId="2514"/>
    <cellStyle name="표준 39" xfId="486"/>
    <cellStyle name="표준 39 10" xfId="2881"/>
    <cellStyle name="표준 39 11" xfId="3240"/>
    <cellStyle name="표준 39 12" xfId="3537"/>
    <cellStyle name="표준 39 13" xfId="3688"/>
    <cellStyle name="표준 39 13 2" xfId="5877"/>
    <cellStyle name="표준 39 13 3" xfId="8016"/>
    <cellStyle name="표준 39 13 4" xfId="5859"/>
    <cellStyle name="표준 39 14" xfId="6303"/>
    <cellStyle name="표준 39 15" xfId="6938"/>
    <cellStyle name="표준 39 16" xfId="7391"/>
    <cellStyle name="표준 39 17" xfId="4829"/>
    <cellStyle name="표준 39 18" xfId="7969"/>
    <cellStyle name="표준 39 2" xfId="182"/>
    <cellStyle name="표준 39 2 2" xfId="1168"/>
    <cellStyle name="표준 39 2 2 2" xfId="1442"/>
    <cellStyle name="표준 39 2 3" xfId="1850"/>
    <cellStyle name="표준 39 2 4" xfId="2206"/>
    <cellStyle name="표준 39 2 5" xfId="2584"/>
    <cellStyle name="표준 39 2 6" xfId="2974"/>
    <cellStyle name="표준 39 2 7" xfId="3273"/>
    <cellStyle name="표준 39 3" xfId="183"/>
    <cellStyle name="표준 39 3 2" xfId="1169"/>
    <cellStyle name="표준 39 3 2 2" xfId="1443"/>
    <cellStyle name="표준 39 3 3" xfId="1851"/>
    <cellStyle name="표준 39 3 4" xfId="2205"/>
    <cellStyle name="표준 39 3 5" xfId="2583"/>
    <cellStyle name="표준 39 3 6" xfId="2975"/>
    <cellStyle name="표준 39 3 7" xfId="3272"/>
    <cellStyle name="표준 39 4" xfId="184"/>
    <cellStyle name="표준 39 4 2" xfId="1170"/>
    <cellStyle name="표준 39 4 2 2" xfId="1444"/>
    <cellStyle name="표준 39 4 3" xfId="1852"/>
    <cellStyle name="표준 39 4 4" xfId="2204"/>
    <cellStyle name="표준 39 4 5" xfId="2582"/>
    <cellStyle name="표준 39 4 6" xfId="2976"/>
    <cellStyle name="표준 39 4 7" xfId="3271"/>
    <cellStyle name="표준 39 5" xfId="185"/>
    <cellStyle name="표준 39 5 2" xfId="1171"/>
    <cellStyle name="표준 39 5 2 2" xfId="1445"/>
    <cellStyle name="표준 39 5 3" xfId="1853"/>
    <cellStyle name="표준 39 5 4" xfId="2203"/>
    <cellStyle name="표준 39 5 5" xfId="2581"/>
    <cellStyle name="표준 39 5 6" xfId="2977"/>
    <cellStyle name="표준 39 5 7" xfId="3270"/>
    <cellStyle name="표준 39 6" xfId="186"/>
    <cellStyle name="표준 39 6 2" xfId="1172"/>
    <cellStyle name="표준 39 6 2 2" xfId="1446"/>
    <cellStyle name="표준 39 6 3" xfId="1854"/>
    <cellStyle name="표준 39 6 4" xfId="2202"/>
    <cellStyle name="표준 39 6 5" xfId="2580"/>
    <cellStyle name="표준 39 6 6" xfId="2978"/>
    <cellStyle name="표준 39 6 7" xfId="3269"/>
    <cellStyle name="표준 39 7" xfId="976"/>
    <cellStyle name="표준 39 7 2" xfId="1715"/>
    <cellStyle name="표준 39 7 2 2" xfId="4493"/>
    <cellStyle name="표준 39 7 2 2 2" xfId="4976"/>
    <cellStyle name="표준 39 7 2 2 3" xfId="4245"/>
    <cellStyle name="표준 39 7 2 2 4" xfId="5117"/>
    <cellStyle name="표준 39 7 2 3" xfId="6577"/>
    <cellStyle name="표준 39 7 2 4" xfId="7292"/>
    <cellStyle name="표준 39 7 2 5" xfId="7503"/>
    <cellStyle name="표준 39 7 2 6" xfId="7641"/>
    <cellStyle name="표준 39 7 2 7" xfId="5164"/>
    <cellStyle name="표준 39 7 2 8" xfId="3822"/>
    <cellStyle name="표준 39 7 3" xfId="4167"/>
    <cellStyle name="표준 39 7 3 2" xfId="6148"/>
    <cellStyle name="표준 39 7 3 3" xfId="8206"/>
    <cellStyle name="표준 39 7 3 4" xfId="7780"/>
    <cellStyle name="표준 39 7 4" xfId="6396"/>
    <cellStyle name="표준 39 7 5" xfId="7409"/>
    <cellStyle name="표준 39 7 6" xfId="7599"/>
    <cellStyle name="표준 39 7 7" xfId="3791"/>
    <cellStyle name="표준 39 7 8" xfId="5292"/>
    <cellStyle name="표준 39 8" xfId="2136"/>
    <cellStyle name="표준 39 9" xfId="2515"/>
    <cellStyle name="표준 4" xfId="187"/>
    <cellStyle name="표준 4 2" xfId="699"/>
    <cellStyle name="표준 4_녹지환경과" xfId="700"/>
    <cellStyle name="표준 40" xfId="353"/>
    <cellStyle name="표준 40 2" xfId="188"/>
    <cellStyle name="표준 40 2 2" xfId="1173"/>
    <cellStyle name="표준 40 2 2 2" xfId="1448"/>
    <cellStyle name="표준 40 2 3" xfId="1856"/>
    <cellStyle name="표준 40 2 4" xfId="2200"/>
    <cellStyle name="표준 40 2 5" xfId="2578"/>
    <cellStyle name="표준 40 2 6" xfId="2979"/>
    <cellStyle name="표준 40 2 7" xfId="3268"/>
    <cellStyle name="표준 40 3" xfId="189"/>
    <cellStyle name="표준 40 3 2" xfId="1174"/>
    <cellStyle name="표준 40 3 2 2" xfId="1449"/>
    <cellStyle name="표준 40 3 3" xfId="1857"/>
    <cellStyle name="표준 40 3 4" xfId="2199"/>
    <cellStyle name="표준 40 3 5" xfId="2577"/>
    <cellStyle name="표준 40 3 6" xfId="2980"/>
    <cellStyle name="표준 40 3 7" xfId="3300"/>
    <cellStyle name="표준 40 4" xfId="190"/>
    <cellStyle name="표준 40 4 2" xfId="1175"/>
    <cellStyle name="표준 40 4 2 2" xfId="1450"/>
    <cellStyle name="표준 40 4 3" xfId="1858"/>
    <cellStyle name="표준 40 4 4" xfId="2198"/>
    <cellStyle name="표준 40 4 5" xfId="2576"/>
    <cellStyle name="표준 40 4 6" xfId="2981"/>
    <cellStyle name="표준 40 4 7" xfId="3301"/>
    <cellStyle name="표준 40 5" xfId="191"/>
    <cellStyle name="표준 40 5 2" xfId="1176"/>
    <cellStyle name="표준 40 5 2 2" xfId="1451"/>
    <cellStyle name="표준 40 5 3" xfId="1859"/>
    <cellStyle name="표준 40 5 4" xfId="2239"/>
    <cellStyle name="표준 40 5 5" xfId="2618"/>
    <cellStyle name="표준 40 5 6" xfId="2982"/>
    <cellStyle name="표준 40 5 7" xfId="3302"/>
    <cellStyle name="표준 40 6" xfId="192"/>
    <cellStyle name="표준 40 6 2" xfId="1177"/>
    <cellStyle name="표준 40 6 2 2" xfId="1452"/>
    <cellStyle name="표준 40 6 3" xfId="1860"/>
    <cellStyle name="표준 40 6 4" xfId="2240"/>
    <cellStyle name="표준 40 6 5" xfId="2619"/>
    <cellStyle name="표준 40 6 6" xfId="2983"/>
    <cellStyle name="표준 40 6 7" xfId="3303"/>
    <cellStyle name="표준 41" xfId="354"/>
    <cellStyle name="표준 41 2" xfId="193"/>
    <cellStyle name="표준 41 2 2" xfId="1178"/>
    <cellStyle name="표준 41 2 2 2" xfId="1453"/>
    <cellStyle name="표준 41 2 3" xfId="1861"/>
    <cellStyle name="표준 41 2 4" xfId="2241"/>
    <cellStyle name="표준 41 2 5" xfId="2620"/>
    <cellStyle name="표준 41 2 6" xfId="2984"/>
    <cellStyle name="표준 41 2 7" xfId="3304"/>
    <cellStyle name="표준 41 3" xfId="194"/>
    <cellStyle name="표준 41 3 2" xfId="1179"/>
    <cellStyle name="표준 41 3 2 2" xfId="1454"/>
    <cellStyle name="표준 41 3 3" xfId="1862"/>
    <cellStyle name="표준 41 3 4" xfId="2242"/>
    <cellStyle name="표준 41 3 5" xfId="2621"/>
    <cellStyle name="표준 41 3 6" xfId="2985"/>
    <cellStyle name="표준 41 3 7" xfId="3305"/>
    <cellStyle name="표준 41 4" xfId="195"/>
    <cellStyle name="표준 41 4 2" xfId="1180"/>
    <cellStyle name="표준 41 4 2 2" xfId="1455"/>
    <cellStyle name="표준 41 4 3" xfId="1863"/>
    <cellStyle name="표준 41 4 4" xfId="2243"/>
    <cellStyle name="표준 41 4 5" xfId="2622"/>
    <cellStyle name="표준 41 4 6" xfId="2986"/>
    <cellStyle name="표준 41 4 7" xfId="3306"/>
    <cellStyle name="표준 41 5" xfId="196"/>
    <cellStyle name="표준 41 5 2" xfId="1181"/>
    <cellStyle name="표준 41 5 2 2" xfId="1456"/>
    <cellStyle name="표준 41 5 3" xfId="1864"/>
    <cellStyle name="표준 41 5 4" xfId="2244"/>
    <cellStyle name="표준 41 5 5" xfId="2623"/>
    <cellStyle name="표준 41 5 6" xfId="2987"/>
    <cellStyle name="표준 41 5 7" xfId="3307"/>
    <cellStyle name="표준 41 6" xfId="197"/>
    <cellStyle name="표준 41 6 2" xfId="1182"/>
    <cellStyle name="표준 41 6 2 2" xfId="1457"/>
    <cellStyle name="표준 41 6 3" xfId="1865"/>
    <cellStyle name="표준 41 6 4" xfId="2245"/>
    <cellStyle name="표준 41 6 5" xfId="2624"/>
    <cellStyle name="표준 41 6 6" xfId="2988"/>
    <cellStyle name="표준 41 6 7" xfId="3308"/>
    <cellStyle name="표준 42" xfId="487"/>
    <cellStyle name="표준 42 10" xfId="2882"/>
    <cellStyle name="표준 42 11" xfId="3241"/>
    <cellStyle name="표준 42 12" xfId="3538"/>
    <cellStyle name="표준 42 2" xfId="198"/>
    <cellStyle name="표준 42 2 2" xfId="1183"/>
    <cellStyle name="표준 42 2 2 2" xfId="1458"/>
    <cellStyle name="표준 42 2 3" xfId="1866"/>
    <cellStyle name="표준 42 2 4" xfId="2246"/>
    <cellStyle name="표준 42 2 5" xfId="2625"/>
    <cellStyle name="표준 42 2 6" xfId="2989"/>
    <cellStyle name="표준 42 2 7" xfId="3309"/>
    <cellStyle name="표준 42 3" xfId="199"/>
    <cellStyle name="표준 42 3 2" xfId="1184"/>
    <cellStyle name="표준 42 3 2 2" xfId="1459"/>
    <cellStyle name="표준 42 3 3" xfId="1867"/>
    <cellStyle name="표준 42 3 4" xfId="2247"/>
    <cellStyle name="표준 42 3 5" xfId="2626"/>
    <cellStyle name="표준 42 3 6" xfId="2990"/>
    <cellStyle name="표준 42 3 7" xfId="3310"/>
    <cellStyle name="표준 42 4" xfId="200"/>
    <cellStyle name="표준 42 4 2" xfId="1185"/>
    <cellStyle name="표준 42 4 2 2" xfId="1460"/>
    <cellStyle name="표준 42 4 3" xfId="1868"/>
    <cellStyle name="표준 42 4 4" xfId="2248"/>
    <cellStyle name="표준 42 4 5" xfId="2627"/>
    <cellStyle name="표준 42 4 6" xfId="2991"/>
    <cellStyle name="표준 42 4 7" xfId="3311"/>
    <cellStyle name="표준 42 5" xfId="201"/>
    <cellStyle name="표준 42 5 2" xfId="1186"/>
    <cellStyle name="표준 42 5 2 2" xfId="1461"/>
    <cellStyle name="표준 42 5 3" xfId="1869"/>
    <cellStyle name="표준 42 5 4" xfId="2249"/>
    <cellStyle name="표준 42 5 5" xfId="2628"/>
    <cellStyle name="표준 42 5 6" xfId="2992"/>
    <cellStyle name="표준 42 5 7" xfId="3312"/>
    <cellStyle name="표준 42 6" xfId="202"/>
    <cellStyle name="표준 42 6 2" xfId="1187"/>
    <cellStyle name="표준 42 6 2 2" xfId="1462"/>
    <cellStyle name="표준 42 6 3" xfId="1870"/>
    <cellStyle name="표준 42 6 4" xfId="2250"/>
    <cellStyle name="표준 42 6 5" xfId="2629"/>
    <cellStyle name="표준 42 6 6" xfId="2993"/>
    <cellStyle name="표준 42 6 7" xfId="3313"/>
    <cellStyle name="표준 42 7" xfId="978"/>
    <cellStyle name="표준 42 7 2" xfId="1716"/>
    <cellStyle name="표준 42 8" xfId="2137"/>
    <cellStyle name="표준 42 9" xfId="2516"/>
    <cellStyle name="표준 43" xfId="488"/>
    <cellStyle name="표준 43 10" xfId="2883"/>
    <cellStyle name="표준 43 11" xfId="3242"/>
    <cellStyle name="표준 43 12" xfId="3539"/>
    <cellStyle name="표준 43 13" xfId="3692"/>
    <cellStyle name="표준 43 13 2" xfId="5879"/>
    <cellStyle name="표준 43 13 3" xfId="8017"/>
    <cellStyle name="표준 43 13 4" xfId="5106"/>
    <cellStyle name="표준 43 14" xfId="7328"/>
    <cellStyle name="표준 43 15" xfId="7534"/>
    <cellStyle name="표준 43 16" xfId="7671"/>
    <cellStyle name="표준 43 17" xfId="5465"/>
    <cellStyle name="표준 43 18" xfId="5229"/>
    <cellStyle name="표준 43 2" xfId="203"/>
    <cellStyle name="표준 43 2 2" xfId="1188"/>
    <cellStyle name="표준 43 2 2 2" xfId="1463"/>
    <cellStyle name="표준 43 2 3" xfId="1871"/>
    <cellStyle name="표준 43 2 4" xfId="2251"/>
    <cellStyle name="표준 43 2 5" xfId="2630"/>
    <cellStyle name="표준 43 2 6" xfId="2994"/>
    <cellStyle name="표준 43 2 7" xfId="3314"/>
    <cellStyle name="표준 43 3" xfId="204"/>
    <cellStyle name="표준 43 3 2" xfId="1189"/>
    <cellStyle name="표준 43 3 2 2" xfId="1464"/>
    <cellStyle name="표준 43 3 3" xfId="1872"/>
    <cellStyle name="표준 43 3 4" xfId="2252"/>
    <cellStyle name="표준 43 3 5" xfId="2631"/>
    <cellStyle name="표준 43 3 6" xfId="2995"/>
    <cellStyle name="표준 43 3 7" xfId="3315"/>
    <cellStyle name="표준 43 4" xfId="205"/>
    <cellStyle name="표준 43 4 2" xfId="1190"/>
    <cellStyle name="표준 43 4 2 2" xfId="1465"/>
    <cellStyle name="표준 43 4 3" xfId="1873"/>
    <cellStyle name="표준 43 4 4" xfId="2253"/>
    <cellStyle name="표준 43 4 5" xfId="2632"/>
    <cellStyle name="표준 43 4 6" xfId="2996"/>
    <cellStyle name="표준 43 4 7" xfId="3316"/>
    <cellStyle name="표준 43 5" xfId="206"/>
    <cellStyle name="표준 43 5 2" xfId="1191"/>
    <cellStyle name="표준 43 5 2 2" xfId="1466"/>
    <cellStyle name="표준 43 5 3" xfId="1874"/>
    <cellStyle name="표준 43 5 4" xfId="2254"/>
    <cellStyle name="표준 43 5 5" xfId="2633"/>
    <cellStyle name="표준 43 5 6" xfId="2997"/>
    <cellStyle name="표준 43 5 7" xfId="3317"/>
    <cellStyle name="표준 43 6" xfId="207"/>
    <cellStyle name="표준 43 6 2" xfId="1192"/>
    <cellStyle name="표준 43 6 2 2" xfId="1467"/>
    <cellStyle name="표준 43 6 3" xfId="1875"/>
    <cellStyle name="표준 43 6 4" xfId="2255"/>
    <cellStyle name="표준 43 6 5" xfId="2634"/>
    <cellStyle name="표준 43 6 6" xfId="2998"/>
    <cellStyle name="표준 43 6 7" xfId="3318"/>
    <cellStyle name="표준 43 7" xfId="979"/>
    <cellStyle name="표준 43 7 2" xfId="1717"/>
    <cellStyle name="표준 43 7 2 2" xfId="4495"/>
    <cellStyle name="표준 43 7 2 2 2" xfId="4978"/>
    <cellStyle name="표준 43 7 2 2 3" xfId="4289"/>
    <cellStyle name="표준 43 7 2 2 4" xfId="5704"/>
    <cellStyle name="표준 43 7 2 3" xfId="6579"/>
    <cellStyle name="표준 43 7 2 4" xfId="6720"/>
    <cellStyle name="표준 43 7 2 5" xfId="7219"/>
    <cellStyle name="표준 43 7 2 6" xfId="7455"/>
    <cellStyle name="표준 43 7 2 7" xfId="5384"/>
    <cellStyle name="표준 43 7 2 8" xfId="7814"/>
    <cellStyle name="표준 43 7 3" xfId="4168"/>
    <cellStyle name="표준 43 7 3 2" xfId="6150"/>
    <cellStyle name="표준 43 7 3 3" xfId="8207"/>
    <cellStyle name="표준 43 7 3 4" xfId="4128"/>
    <cellStyle name="표준 43 7 4" xfId="3951"/>
    <cellStyle name="표준 43 7 5" xfId="4226"/>
    <cellStyle name="표준 43 7 6" xfId="6438"/>
    <cellStyle name="표준 43 7 7" xfId="5756"/>
    <cellStyle name="표준 43 7 8" xfId="5265"/>
    <cellStyle name="표준 43 8" xfId="2138"/>
    <cellStyle name="표준 43 9" xfId="2517"/>
    <cellStyle name="표준 44" xfId="489"/>
    <cellStyle name="표준 44 10" xfId="2884"/>
    <cellStyle name="표준 44 11" xfId="3243"/>
    <cellStyle name="표준 44 12" xfId="3540"/>
    <cellStyle name="표준 44 13" xfId="3693"/>
    <cellStyle name="표준 44 13 2" xfId="5880"/>
    <cellStyle name="표준 44 13 3" xfId="8018"/>
    <cellStyle name="표준 44 13 4" xfId="4295"/>
    <cellStyle name="표준 44 14" xfId="7171"/>
    <cellStyle name="표준 44 15" xfId="5998"/>
    <cellStyle name="표준 44 16" xfId="6409"/>
    <cellStyle name="표준 44 17" xfId="5274"/>
    <cellStyle name="표준 44 18" xfId="3744"/>
    <cellStyle name="표준 44 2" xfId="208"/>
    <cellStyle name="표준 44 2 2" xfId="1193"/>
    <cellStyle name="표준 44 2 2 2" xfId="1468"/>
    <cellStyle name="표준 44 2 3" xfId="1876"/>
    <cellStyle name="표준 44 2 4" xfId="2256"/>
    <cellStyle name="표준 44 2 5" xfId="2635"/>
    <cellStyle name="표준 44 2 6" xfId="2999"/>
    <cellStyle name="표준 44 2 7" xfId="3319"/>
    <cellStyle name="표준 44 3" xfId="209"/>
    <cellStyle name="표준 44 3 2" xfId="1194"/>
    <cellStyle name="표준 44 3 2 2" xfId="1469"/>
    <cellStyle name="표준 44 3 3" xfId="1877"/>
    <cellStyle name="표준 44 3 4" xfId="2257"/>
    <cellStyle name="표준 44 3 5" xfId="2636"/>
    <cellStyle name="표준 44 3 6" xfId="3000"/>
    <cellStyle name="표준 44 3 7" xfId="3320"/>
    <cellStyle name="표준 44 4" xfId="210"/>
    <cellStyle name="표준 44 4 2" xfId="1195"/>
    <cellStyle name="표준 44 4 2 2" xfId="1470"/>
    <cellStyle name="표준 44 4 3" xfId="1878"/>
    <cellStyle name="표준 44 4 4" xfId="2258"/>
    <cellStyle name="표준 44 4 5" xfId="2637"/>
    <cellStyle name="표준 44 4 6" xfId="3001"/>
    <cellStyle name="표준 44 4 7" xfId="3321"/>
    <cellStyle name="표준 44 5" xfId="211"/>
    <cellStyle name="표준 44 5 2" xfId="1196"/>
    <cellStyle name="표준 44 5 2 2" xfId="1471"/>
    <cellStyle name="표준 44 5 3" xfId="1879"/>
    <cellStyle name="표준 44 5 4" xfId="2259"/>
    <cellStyle name="표준 44 5 5" xfId="2638"/>
    <cellStyle name="표준 44 5 6" xfId="3002"/>
    <cellStyle name="표준 44 5 7" xfId="3322"/>
    <cellStyle name="표준 44 6" xfId="212"/>
    <cellStyle name="표준 44 6 2" xfId="1197"/>
    <cellStyle name="표준 44 6 2 2" xfId="1472"/>
    <cellStyle name="표준 44 6 3" xfId="1880"/>
    <cellStyle name="표준 44 6 4" xfId="2260"/>
    <cellStyle name="표준 44 6 5" xfId="2639"/>
    <cellStyle name="표준 44 6 6" xfId="3003"/>
    <cellStyle name="표준 44 6 7" xfId="3323"/>
    <cellStyle name="표준 44 7" xfId="980"/>
    <cellStyle name="표준 44 7 2" xfId="1718"/>
    <cellStyle name="표준 44 7 2 2" xfId="4496"/>
    <cellStyle name="표준 44 7 2 2 2" xfId="4979"/>
    <cellStyle name="표준 44 7 2 2 3" xfId="3649"/>
    <cellStyle name="표준 44 7 2 2 4" xfId="3742"/>
    <cellStyle name="표준 44 7 2 3" xfId="6580"/>
    <cellStyle name="표준 44 7 2 4" xfId="6336"/>
    <cellStyle name="표준 44 7 2 5" xfId="7263"/>
    <cellStyle name="표준 44 7 2 6" xfId="7483"/>
    <cellStyle name="표준 44 7 2 7" xfId="5179"/>
    <cellStyle name="표준 44 7 2 8" xfId="7728"/>
    <cellStyle name="표준 44 7 3" xfId="4169"/>
    <cellStyle name="표준 44 7 3 2" xfId="6151"/>
    <cellStyle name="표준 44 7 3 3" xfId="8208"/>
    <cellStyle name="표준 44 7 3 4" xfId="8027"/>
    <cellStyle name="표준 44 7 4" xfId="7302"/>
    <cellStyle name="표준 44 7 5" xfId="7512"/>
    <cellStyle name="표준 44 7 6" xfId="7649"/>
    <cellStyle name="표준 44 7 7" xfId="5603"/>
    <cellStyle name="표준 44 7 8" xfId="8461"/>
    <cellStyle name="표준 44 8" xfId="2139"/>
    <cellStyle name="표준 44 9" xfId="2518"/>
    <cellStyle name="표준 45" xfId="490"/>
    <cellStyle name="표준 45 10" xfId="2885"/>
    <cellStyle name="표준 45 11" xfId="3244"/>
    <cellStyle name="표준 45 12" xfId="3541"/>
    <cellStyle name="표준 45 13" xfId="3694"/>
    <cellStyle name="표준 45 13 2" xfId="5881"/>
    <cellStyle name="표준 45 13 3" xfId="8019"/>
    <cellStyle name="표준 45 13 4" xfId="5289"/>
    <cellStyle name="표준 45 14" xfId="7012"/>
    <cellStyle name="표준 45 15" xfId="7363"/>
    <cellStyle name="표준 45 16" xfId="7564"/>
    <cellStyle name="표준 45 17" xfId="5093"/>
    <cellStyle name="표준 45 18" xfId="5633"/>
    <cellStyle name="표준 45 2" xfId="213"/>
    <cellStyle name="표준 45 2 2" xfId="1198"/>
    <cellStyle name="표준 45 2 2 2" xfId="1473"/>
    <cellStyle name="표준 45 2 3" xfId="1881"/>
    <cellStyle name="표준 45 2 4" xfId="2261"/>
    <cellStyle name="표준 45 2 5" xfId="2640"/>
    <cellStyle name="표준 45 2 6" xfId="3004"/>
    <cellStyle name="표준 45 2 7" xfId="3324"/>
    <cellStyle name="표준 45 3" xfId="214"/>
    <cellStyle name="표준 45 3 2" xfId="1199"/>
    <cellStyle name="표준 45 3 2 2" xfId="1474"/>
    <cellStyle name="표준 45 3 3" xfId="1882"/>
    <cellStyle name="표준 45 3 4" xfId="2262"/>
    <cellStyle name="표준 45 3 5" xfId="2641"/>
    <cellStyle name="표준 45 3 6" xfId="3005"/>
    <cellStyle name="표준 45 3 7" xfId="3325"/>
    <cellStyle name="표준 45 4" xfId="215"/>
    <cellStyle name="표준 45 4 2" xfId="1200"/>
    <cellStyle name="표준 45 4 2 2" xfId="1475"/>
    <cellStyle name="표준 45 4 3" xfId="1883"/>
    <cellStyle name="표준 45 4 4" xfId="2263"/>
    <cellStyle name="표준 45 4 5" xfId="2642"/>
    <cellStyle name="표준 45 4 6" xfId="3006"/>
    <cellStyle name="표준 45 4 7" xfId="3326"/>
    <cellStyle name="표준 45 5" xfId="216"/>
    <cellStyle name="표준 45 5 2" xfId="1201"/>
    <cellStyle name="표준 45 5 2 2" xfId="1476"/>
    <cellStyle name="표준 45 5 3" xfId="1884"/>
    <cellStyle name="표준 45 5 4" xfId="2264"/>
    <cellStyle name="표준 45 5 5" xfId="2643"/>
    <cellStyle name="표준 45 5 6" xfId="3007"/>
    <cellStyle name="표준 45 5 7" xfId="3327"/>
    <cellStyle name="표준 45 6" xfId="217"/>
    <cellStyle name="표준 45 6 2" xfId="1202"/>
    <cellStyle name="표준 45 6 2 2" xfId="1477"/>
    <cellStyle name="표준 45 6 3" xfId="1885"/>
    <cellStyle name="표준 45 6 4" xfId="2265"/>
    <cellStyle name="표준 45 6 5" xfId="2644"/>
    <cellStyle name="표준 45 6 6" xfId="3008"/>
    <cellStyle name="표준 45 6 7" xfId="3328"/>
    <cellStyle name="표준 45 7" xfId="981"/>
    <cellStyle name="표준 45 7 2" xfId="1719"/>
    <cellStyle name="표준 45 7 2 2" xfId="4497"/>
    <cellStyle name="표준 45 7 2 2 2" xfId="4980"/>
    <cellStyle name="표준 45 7 2 2 3" xfId="5701"/>
    <cellStyle name="표준 45 7 2 2 4" xfId="3752"/>
    <cellStyle name="표준 45 7 2 3" xfId="6581"/>
    <cellStyle name="표준 45 7 2 4" xfId="6605"/>
    <cellStyle name="표준 45 7 2 5" xfId="6927"/>
    <cellStyle name="표준 45 7 2 6" xfId="4356"/>
    <cellStyle name="표준 45 7 2 7" xfId="5013"/>
    <cellStyle name="표준 45 7 2 8" xfId="5483"/>
    <cellStyle name="표준 45 7 3" xfId="4170"/>
    <cellStyle name="표준 45 7 3 2" xfId="6152"/>
    <cellStyle name="표준 45 7 3 3" xfId="8209"/>
    <cellStyle name="표준 45 7 3 4" xfId="5771"/>
    <cellStyle name="표준 45 7 4" xfId="7150"/>
    <cellStyle name="표준 45 7 5" xfId="6894"/>
    <cellStyle name="표준 45 7 6" xfId="5959"/>
    <cellStyle name="표준 45 7 7" xfId="5408"/>
    <cellStyle name="표준 45 7 8" xfId="8432"/>
    <cellStyle name="표준 45 8" xfId="2140"/>
    <cellStyle name="표준 45 9" xfId="2519"/>
    <cellStyle name="표준 46" xfId="491"/>
    <cellStyle name="표준 46 10" xfId="7371"/>
    <cellStyle name="표준 46 11" xfId="7570"/>
    <cellStyle name="표준 46 12" xfId="4828"/>
    <cellStyle name="표준 46 13" xfId="4625"/>
    <cellStyle name="표준 46 2" xfId="982"/>
    <cellStyle name="표준 46 2 2" xfId="1720"/>
    <cellStyle name="표준 46 2 2 2" xfId="4498"/>
    <cellStyle name="표준 46 2 2 2 2" xfId="4981"/>
    <cellStyle name="표준 46 2 2 2 3" xfId="5524"/>
    <cellStyle name="표준 46 2 2 2 4" xfId="4662"/>
    <cellStyle name="표준 46 2 2 3" xfId="6582"/>
    <cellStyle name="표준 46 2 2 4" xfId="6357"/>
    <cellStyle name="표준 46 2 2 5" xfId="6891"/>
    <cellStyle name="표준 46 2 2 6" xfId="6734"/>
    <cellStyle name="표준 46 2 2 7" xfId="5023"/>
    <cellStyle name="표준 46 2 2 8" xfId="5491"/>
    <cellStyle name="표준 46 2 3" xfId="4171"/>
    <cellStyle name="표준 46 2 3 2" xfId="6153"/>
    <cellStyle name="표준 46 2 3 3" xfId="8210"/>
    <cellStyle name="표준 46 2 3 4" xfId="8272"/>
    <cellStyle name="표준 46 2 4" xfId="6987"/>
    <cellStyle name="표준 46 2 5" xfId="7207"/>
    <cellStyle name="표준 46 2 6" xfId="7449"/>
    <cellStyle name="표준 46 2 7" xfId="5207"/>
    <cellStyle name="표준 46 2 8" xfId="8377"/>
    <cellStyle name="표준 46 3" xfId="2141"/>
    <cellStyle name="표준 46 4" xfId="2520"/>
    <cellStyle name="표준 46 5" xfId="2886"/>
    <cellStyle name="표준 46 6" xfId="3245"/>
    <cellStyle name="표준 46 7" xfId="3542"/>
    <cellStyle name="표준 46 8" xfId="3695"/>
    <cellStyle name="표준 46 8 2" xfId="5882"/>
    <cellStyle name="표준 46 8 3" xfId="8020"/>
    <cellStyle name="표준 46 8 4" xfId="5480"/>
    <cellStyle name="표준 46 9" xfId="6847"/>
    <cellStyle name="표준 47" xfId="492"/>
    <cellStyle name="표준 47 10" xfId="2887"/>
    <cellStyle name="표준 47 11" xfId="3246"/>
    <cellStyle name="표준 47 12" xfId="3543"/>
    <cellStyle name="표준 47 13" xfId="3696"/>
    <cellStyle name="표준 47 13 2" xfId="5883"/>
    <cellStyle name="표준 47 13 3" xfId="8021"/>
    <cellStyle name="표준 47 13 4" xfId="5850"/>
    <cellStyle name="표준 47 14" xfId="6684"/>
    <cellStyle name="표준 47 15" xfId="7076"/>
    <cellStyle name="표준 47 16" xfId="6728"/>
    <cellStyle name="표준 47 17" xfId="4665"/>
    <cellStyle name="표준 47 18" xfId="4787"/>
    <cellStyle name="표준 47 2" xfId="218"/>
    <cellStyle name="표준 47 2 2" xfId="1203"/>
    <cellStyle name="표준 47 2 2 2" xfId="1478"/>
    <cellStyle name="표준 47 2 3" xfId="1886"/>
    <cellStyle name="표준 47 2 4" xfId="2266"/>
    <cellStyle name="표준 47 2 5" xfId="2645"/>
    <cellStyle name="표준 47 2 6" xfId="3009"/>
    <cellStyle name="표준 47 2 7" xfId="3329"/>
    <cellStyle name="표준 47 3" xfId="219"/>
    <cellStyle name="표준 47 3 2" xfId="1204"/>
    <cellStyle name="표준 47 3 2 2" xfId="1479"/>
    <cellStyle name="표준 47 3 3" xfId="1887"/>
    <cellStyle name="표준 47 3 4" xfId="2267"/>
    <cellStyle name="표준 47 3 5" xfId="2646"/>
    <cellStyle name="표준 47 3 6" xfId="3010"/>
    <cellStyle name="표준 47 3 7" xfId="3330"/>
    <cellStyle name="표준 47 4" xfId="220"/>
    <cellStyle name="표준 47 4 2" xfId="1205"/>
    <cellStyle name="표준 47 4 2 2" xfId="1480"/>
    <cellStyle name="표준 47 4 3" xfId="1888"/>
    <cellStyle name="표준 47 4 4" xfId="2268"/>
    <cellStyle name="표준 47 4 5" xfId="2647"/>
    <cellStyle name="표준 47 4 6" xfId="3011"/>
    <cellStyle name="표준 47 4 7" xfId="3331"/>
    <cellStyle name="표준 47 5" xfId="221"/>
    <cellStyle name="표준 47 5 2" xfId="1206"/>
    <cellStyle name="표준 47 5 2 2" xfId="1481"/>
    <cellStyle name="표준 47 5 3" xfId="1889"/>
    <cellStyle name="표준 47 5 4" xfId="2269"/>
    <cellStyle name="표준 47 5 5" xfId="2648"/>
    <cellStyle name="표준 47 5 6" xfId="3012"/>
    <cellStyle name="표준 47 5 7" xfId="3332"/>
    <cellStyle name="표준 47 6" xfId="222"/>
    <cellStyle name="표준 47 6 2" xfId="1207"/>
    <cellStyle name="표준 47 6 2 2" xfId="1482"/>
    <cellStyle name="표준 47 6 3" xfId="1890"/>
    <cellStyle name="표준 47 6 4" xfId="2270"/>
    <cellStyle name="표준 47 6 5" xfId="2649"/>
    <cellStyle name="표준 47 6 6" xfId="3013"/>
    <cellStyle name="표준 47 6 7" xfId="3333"/>
    <cellStyle name="표준 47 7" xfId="983"/>
    <cellStyle name="표준 47 7 2" xfId="1721"/>
    <cellStyle name="표준 47 7 2 2" xfId="4499"/>
    <cellStyle name="표준 47 7 2 2 2" xfId="4982"/>
    <cellStyle name="표준 47 7 2 2 3" xfId="5341"/>
    <cellStyle name="표준 47 7 2 2 4" xfId="7790"/>
    <cellStyle name="표준 47 7 2 3" xfId="6583"/>
    <cellStyle name="표준 47 7 2 4" xfId="6227"/>
    <cellStyle name="표준 47 7 2 5" xfId="6264"/>
    <cellStyle name="표준 47 7 2 6" xfId="7279"/>
    <cellStyle name="표준 47 7 2 7" xfId="4756"/>
    <cellStyle name="표준 47 7 2 8" xfId="4294"/>
    <cellStyle name="표준 47 7 3" xfId="4172"/>
    <cellStyle name="표준 47 7 3 2" xfId="6154"/>
    <cellStyle name="표준 47 7 3 3" xfId="8211"/>
    <cellStyle name="표준 47 7 3 4" xfId="8442"/>
    <cellStyle name="표준 47 7 4" xfId="6826"/>
    <cellStyle name="표준 47 7 5" xfId="7085"/>
    <cellStyle name="표준 47 7 6" xfId="5988"/>
    <cellStyle name="표준 47 7 7" xfId="5053"/>
    <cellStyle name="표준 47 7 8" xfId="7998"/>
    <cellStyle name="표준 47 8" xfId="2142"/>
    <cellStyle name="표준 47 9" xfId="2521"/>
    <cellStyle name="표준 48" xfId="355"/>
    <cellStyle name="표준 48 2" xfId="223"/>
    <cellStyle name="표준 48 2 2" xfId="1208"/>
    <cellStyle name="표준 48 2 2 2" xfId="1483"/>
    <cellStyle name="표준 48 2 3" xfId="1891"/>
    <cellStyle name="표준 48 2 4" xfId="2271"/>
    <cellStyle name="표준 48 2 5" xfId="2650"/>
    <cellStyle name="표준 48 2 6" xfId="3014"/>
    <cellStyle name="표준 48 2 7" xfId="3334"/>
    <cellStyle name="표준 48 3" xfId="224"/>
    <cellStyle name="표준 48 3 2" xfId="1209"/>
    <cellStyle name="표준 48 3 2 2" xfId="1484"/>
    <cellStyle name="표준 48 3 3" xfId="1892"/>
    <cellStyle name="표준 48 3 4" xfId="2272"/>
    <cellStyle name="표준 48 3 5" xfId="2651"/>
    <cellStyle name="표준 48 3 6" xfId="3015"/>
    <cellStyle name="표준 48 3 7" xfId="3335"/>
    <cellStyle name="표준 48 4" xfId="225"/>
    <cellStyle name="표준 48 4 2" xfId="1210"/>
    <cellStyle name="표준 48 4 2 2" xfId="1485"/>
    <cellStyle name="표준 48 4 3" xfId="1893"/>
    <cellStyle name="표준 48 4 4" xfId="2273"/>
    <cellStyle name="표준 48 4 5" xfId="2652"/>
    <cellStyle name="표준 48 4 6" xfId="3016"/>
    <cellStyle name="표준 48 4 7" xfId="3336"/>
    <cellStyle name="표준 48 5" xfId="226"/>
    <cellStyle name="표준 48 5 2" xfId="1211"/>
    <cellStyle name="표준 48 5 2 2" xfId="1486"/>
    <cellStyle name="표준 48 5 3" xfId="1894"/>
    <cellStyle name="표준 48 5 4" xfId="2274"/>
    <cellStyle name="표준 48 5 5" xfId="2653"/>
    <cellStyle name="표준 48 5 6" xfId="3017"/>
    <cellStyle name="표준 48 5 7" xfId="3337"/>
    <cellStyle name="표준 48 6" xfId="227"/>
    <cellStyle name="표준 48 6 2" xfId="1212"/>
    <cellStyle name="표준 48 6 2 2" xfId="1487"/>
    <cellStyle name="표준 48 6 3" xfId="1895"/>
    <cellStyle name="표준 48 6 4" xfId="2275"/>
    <cellStyle name="표준 48 6 5" xfId="2654"/>
    <cellStyle name="표준 48 6 6" xfId="3018"/>
    <cellStyle name="표준 48 6 7" xfId="3338"/>
    <cellStyle name="표준 49" xfId="405"/>
    <cellStyle name="표준 49 10" xfId="2809"/>
    <cellStyle name="표준 49 11" xfId="3169"/>
    <cellStyle name="표준 49 12" xfId="3484"/>
    <cellStyle name="표준 49 13" xfId="3698"/>
    <cellStyle name="표준 49 13 2" xfId="3883"/>
    <cellStyle name="표준 49 13 3" xfId="5076"/>
    <cellStyle name="표준 49 13 4" xfId="8242"/>
    <cellStyle name="표준 49 14" xfId="6310"/>
    <cellStyle name="표준 49 15" xfId="3966"/>
    <cellStyle name="표준 49 16" xfId="7035"/>
    <cellStyle name="표준 49 17" xfId="5789"/>
    <cellStyle name="표준 49 18" xfId="7867"/>
    <cellStyle name="표준 49 2" xfId="228"/>
    <cellStyle name="표준 49 2 2" xfId="1213"/>
    <cellStyle name="표준 49 2 2 2" xfId="1488"/>
    <cellStyle name="표준 49 2 3" xfId="1896"/>
    <cellStyle name="표준 49 2 4" xfId="2276"/>
    <cellStyle name="표준 49 2 5" xfId="2655"/>
    <cellStyle name="표준 49 2 6" xfId="3019"/>
    <cellStyle name="표준 49 2 7" xfId="3339"/>
    <cellStyle name="표준 49 3" xfId="229"/>
    <cellStyle name="표준 49 3 2" xfId="1214"/>
    <cellStyle name="표준 49 3 2 2" xfId="1489"/>
    <cellStyle name="표준 49 3 3" xfId="1897"/>
    <cellStyle name="표준 49 3 4" xfId="2277"/>
    <cellStyle name="표준 49 3 5" xfId="2656"/>
    <cellStyle name="표준 49 3 6" xfId="3020"/>
    <cellStyle name="표준 49 3 7" xfId="3340"/>
    <cellStyle name="표준 49 4" xfId="230"/>
    <cellStyle name="표준 49 4 2" xfId="1215"/>
    <cellStyle name="표준 49 4 2 2" xfId="1490"/>
    <cellStyle name="표준 49 4 3" xfId="1898"/>
    <cellStyle name="표준 49 4 4" xfId="2278"/>
    <cellStyle name="표준 49 4 5" xfId="2657"/>
    <cellStyle name="표준 49 4 6" xfId="3021"/>
    <cellStyle name="표준 49 4 7" xfId="3341"/>
    <cellStyle name="표준 49 5" xfId="231"/>
    <cellStyle name="표준 49 5 2" xfId="1216"/>
    <cellStyle name="표준 49 5 2 2" xfId="1491"/>
    <cellStyle name="표준 49 5 3" xfId="1899"/>
    <cellStyle name="표준 49 5 4" xfId="2279"/>
    <cellStyle name="표준 49 5 5" xfId="2658"/>
    <cellStyle name="표준 49 5 6" xfId="3022"/>
    <cellStyle name="표준 49 5 7" xfId="3342"/>
    <cellStyle name="표준 49 6" xfId="232"/>
    <cellStyle name="표준 49 6 2" xfId="1217"/>
    <cellStyle name="표준 49 6 2 2" xfId="1492"/>
    <cellStyle name="표준 49 6 3" xfId="1900"/>
    <cellStyle name="표준 49 6 4" xfId="2280"/>
    <cellStyle name="표준 49 6 5" xfId="2659"/>
    <cellStyle name="표준 49 6 6" xfId="3023"/>
    <cellStyle name="표준 49 6 7" xfId="3343"/>
    <cellStyle name="표준 49 7" xfId="985"/>
    <cellStyle name="표준 49 7 2" xfId="1645"/>
    <cellStyle name="표준 49 7 2 2" xfId="4500"/>
    <cellStyle name="표준 49 7 2 2 2" xfId="4930"/>
    <cellStyle name="표준 49 7 2 2 3" xfId="5338"/>
    <cellStyle name="표준 49 7 2 2 4" xfId="7793"/>
    <cellStyle name="표준 49 7 2 3" xfId="6531"/>
    <cellStyle name="표준 49 7 2 4" xfId="6231"/>
    <cellStyle name="표준 49 7 2 5" xfId="6388"/>
    <cellStyle name="표준 49 7 2 6" xfId="6619"/>
    <cellStyle name="표준 49 7 2 7" xfId="4598"/>
    <cellStyle name="표준 49 7 2 8" xfId="3750"/>
    <cellStyle name="표준 49 7 3" xfId="4112"/>
    <cellStyle name="표준 49 7 3 2" xfId="6155"/>
    <cellStyle name="표준 49 7 3 3" xfId="8212"/>
    <cellStyle name="표준 49 7 3 4" xfId="8405"/>
    <cellStyle name="표준 49 7 4" xfId="6657"/>
    <cellStyle name="표준 49 7 5" xfId="6756"/>
    <cellStyle name="표준 49 7 6" xfId="6332"/>
    <cellStyle name="표준 49 7 7" xfId="5060"/>
    <cellStyle name="표준 49 7 8" xfId="5507"/>
    <cellStyle name="표준 49 8" xfId="2055"/>
    <cellStyle name="표준 49 9" xfId="2434"/>
    <cellStyle name="표준 5" xfId="233"/>
    <cellStyle name="표준 5 2" xfId="356"/>
    <cellStyle name="표준 5 2 10" xfId="6764"/>
    <cellStyle name="표준 5 2 11" xfId="6117"/>
    <cellStyle name="표준 5 2 12" xfId="5777"/>
    <cellStyle name="표준 5 2 13" xfId="5107"/>
    <cellStyle name="표준 5 2 2" xfId="493"/>
    <cellStyle name="표준 5 2 2 10" xfId="6956"/>
    <cellStyle name="표준 5 2 2 11" xfId="5962"/>
    <cellStyle name="표준 5 2 2 12" xfId="5615"/>
    <cellStyle name="표준 5 2 2 13" xfId="5488"/>
    <cellStyle name="표준 5 2 2 2" xfId="1596"/>
    <cellStyle name="표준 5 2 2 2 2" xfId="1722"/>
    <cellStyle name="표준 5 2 2 2 2 2" xfId="4884"/>
    <cellStyle name="표준 5 2 2 2 2 2 2" xfId="4983"/>
    <cellStyle name="표준 5 2 2 2 2 2 3" xfId="5154"/>
    <cellStyle name="표준 5 2 2 2 2 2 4" xfId="7823"/>
    <cellStyle name="표준 5 2 2 2 2 3" xfId="6584"/>
    <cellStyle name="표준 5 2 2 2 2 4" xfId="3986"/>
    <cellStyle name="표준 5 2 2 2 2 5" xfId="6960"/>
    <cellStyle name="표준 5 2 2 2 2 6" xfId="7048"/>
    <cellStyle name="표준 5 2 2 2 2 7" xfId="5353"/>
    <cellStyle name="표준 5 2 2 2 2 8" xfId="7928"/>
    <cellStyle name="표준 5 2 2 2 3" xfId="4173"/>
    <cellStyle name="표준 5 2 2 2 3 2" xfId="6487"/>
    <cellStyle name="표준 5 2 2 2 3 3" xfId="8287"/>
    <cellStyle name="표준 5 2 2 2 3 4" xfId="8227"/>
    <cellStyle name="표준 5 2 2 2 4" xfId="6785"/>
    <cellStyle name="표준 5 2 2 2 5" xfId="6916"/>
    <cellStyle name="표준 5 2 2 2 6" xfId="6203"/>
    <cellStyle name="표준 5 2 2 2 7" xfId="4788"/>
    <cellStyle name="표준 5 2 2 2 8" xfId="7897"/>
    <cellStyle name="표준 5 2 2 3" xfId="2143"/>
    <cellStyle name="표준 5 2 2 4" xfId="2522"/>
    <cellStyle name="표준 5 2 2 5" xfId="2888"/>
    <cellStyle name="표준 5 2 2 6" xfId="3247"/>
    <cellStyle name="표준 5 2 2 7" xfId="3544"/>
    <cellStyle name="표준 5 2 2 8" xfId="4063"/>
    <cellStyle name="표준 5 2 2 8 2" xfId="5884"/>
    <cellStyle name="표준 5 2 2 8 3" xfId="8022"/>
    <cellStyle name="표준 5 2 2 8 4" xfId="8126"/>
    <cellStyle name="표준 5 2 2 9" xfId="6420"/>
    <cellStyle name="표준 5 2 3" xfId="1218"/>
    <cellStyle name="표준 5 2 3 2" xfId="2004"/>
    <cellStyle name="표준 5 2 4" xfId="2384"/>
    <cellStyle name="표준 5 2 5" xfId="2758"/>
    <cellStyle name="표준 5 2 6" xfId="3121"/>
    <cellStyle name="표준 5 2 7" xfId="3438"/>
    <cellStyle name="표준 5 2 8" xfId="3880"/>
    <cellStyle name="표준 5 2 8 2" xfId="4218"/>
    <cellStyle name="표준 5 2 8 3" xfId="5212"/>
    <cellStyle name="표준 5 2 8 4" xfId="8307"/>
    <cellStyle name="표준 5 2 9" xfId="6697"/>
    <cellStyle name="표준 5 3" xfId="357"/>
    <cellStyle name="표준 5 3 2" xfId="1219"/>
    <cellStyle name="표준 5 3 2 2" xfId="1597"/>
    <cellStyle name="표준 5 3 3" xfId="2005"/>
    <cellStyle name="표준 5 3 4" xfId="2385"/>
    <cellStyle name="표준 5 3 5" xfId="2759"/>
    <cellStyle name="표준 5 3 6" xfId="3122"/>
    <cellStyle name="표준 5 3 7" xfId="3439"/>
    <cellStyle name="표준 5 4" xfId="701"/>
    <cellStyle name="표준 5_03.P_A01_주요경제지표(국제수지)" xfId="494"/>
    <cellStyle name="표준 50" xfId="406"/>
    <cellStyle name="표준 50 10" xfId="2810"/>
    <cellStyle name="표준 50 11" xfId="3170"/>
    <cellStyle name="표준 50 12" xfId="3485"/>
    <cellStyle name="표준 50 13" xfId="3699"/>
    <cellStyle name="표준 50 13 2" xfId="3891"/>
    <cellStyle name="표준 50 13 3" xfId="5075"/>
    <cellStyle name="표준 50 13 4" xfId="3589"/>
    <cellStyle name="표준 50 14" xfId="3933"/>
    <cellStyle name="표준 50 15" xfId="4228"/>
    <cellStyle name="표준 50 16" xfId="4230"/>
    <cellStyle name="표준 50 17" xfId="5464"/>
    <cellStyle name="표준 50 18" xfId="5806"/>
    <cellStyle name="표준 50 2" xfId="234"/>
    <cellStyle name="표준 50 2 2" xfId="1220"/>
    <cellStyle name="표준 50 2 2 2" xfId="1494"/>
    <cellStyle name="표준 50 2 3" xfId="1902"/>
    <cellStyle name="표준 50 2 4" xfId="2282"/>
    <cellStyle name="표준 50 2 5" xfId="2661"/>
    <cellStyle name="표준 50 2 6" xfId="3024"/>
    <cellStyle name="표준 50 2 7" xfId="3344"/>
    <cellStyle name="표준 50 3" xfId="235"/>
    <cellStyle name="표준 50 3 2" xfId="1221"/>
    <cellStyle name="표준 50 3 2 2" xfId="1495"/>
    <cellStyle name="표준 50 3 3" xfId="1903"/>
    <cellStyle name="표준 50 3 4" xfId="2283"/>
    <cellStyle name="표준 50 3 5" xfId="2662"/>
    <cellStyle name="표준 50 3 6" xfId="3025"/>
    <cellStyle name="표준 50 3 7" xfId="3345"/>
    <cellStyle name="표준 50 4" xfId="236"/>
    <cellStyle name="표준 50 4 2" xfId="1222"/>
    <cellStyle name="표준 50 4 2 2" xfId="1496"/>
    <cellStyle name="표준 50 4 3" xfId="1904"/>
    <cellStyle name="표준 50 4 4" xfId="2284"/>
    <cellStyle name="표준 50 4 5" xfId="2663"/>
    <cellStyle name="표준 50 4 6" xfId="3026"/>
    <cellStyle name="표준 50 4 7" xfId="3346"/>
    <cellStyle name="표준 50 5" xfId="237"/>
    <cellStyle name="표준 50 5 2" xfId="1223"/>
    <cellStyle name="표준 50 5 2 2" xfId="1497"/>
    <cellStyle name="표준 50 5 3" xfId="1905"/>
    <cellStyle name="표준 50 5 4" xfId="2285"/>
    <cellStyle name="표준 50 5 5" xfId="2664"/>
    <cellStyle name="표준 50 5 6" xfId="3027"/>
    <cellStyle name="표준 50 5 7" xfId="3347"/>
    <cellStyle name="표준 50 6" xfId="238"/>
    <cellStyle name="표준 50 6 2" xfId="1224"/>
    <cellStyle name="표준 50 6 2 2" xfId="1498"/>
    <cellStyle name="표준 50 6 3" xfId="1906"/>
    <cellStyle name="표준 50 6 4" xfId="2286"/>
    <cellStyle name="표준 50 6 5" xfId="2665"/>
    <cellStyle name="표준 50 6 6" xfId="3028"/>
    <cellStyle name="표준 50 6 7" xfId="3348"/>
    <cellStyle name="표준 50 7" xfId="986"/>
    <cellStyle name="표준 50 7 2" xfId="1646"/>
    <cellStyle name="표준 50 7 2 2" xfId="4501"/>
    <cellStyle name="표준 50 7 2 2 2" xfId="4931"/>
    <cellStyle name="표준 50 7 2 2 3" xfId="5150"/>
    <cellStyle name="표준 50 7 2 2 4" xfId="5124"/>
    <cellStyle name="표준 50 7 2 3" xfId="6532"/>
    <cellStyle name="표준 50 7 2 4" xfId="3982"/>
    <cellStyle name="표준 50 7 2 5" xfId="5901"/>
    <cellStyle name="표준 50 7 2 6" xfId="7388"/>
    <cellStyle name="표준 50 7 2 7" xfId="3758"/>
    <cellStyle name="표준 50 7 2 8" xfId="4658"/>
    <cellStyle name="표준 50 7 3" xfId="4113"/>
    <cellStyle name="표준 50 7 3 2" xfId="6156"/>
    <cellStyle name="표준 50 7 3 3" xfId="8213"/>
    <cellStyle name="표준 50 7 3 4" xfId="5249"/>
    <cellStyle name="표준 50 7 4" xfId="6395"/>
    <cellStyle name="표준 50 7 5" xfId="7109"/>
    <cellStyle name="표준 50 7 6" xfId="7376"/>
    <cellStyle name="표준 50 7 7" xfId="4795"/>
    <cellStyle name="표준 50 7 8" xfId="5330"/>
    <cellStyle name="표준 50 8" xfId="2056"/>
    <cellStyle name="표준 50 9" xfId="2435"/>
    <cellStyle name="표준 51" xfId="495"/>
    <cellStyle name="표준 51 10" xfId="7352"/>
    <cellStyle name="표준 51 11" xfId="7556"/>
    <cellStyle name="표준 51 12" xfId="5273"/>
    <cellStyle name="표준 51 13" xfId="3602"/>
    <cellStyle name="표준 51 2" xfId="987"/>
    <cellStyle name="표준 51 2 2" xfId="1723"/>
    <cellStyle name="표준 51 2 2 2" xfId="4502"/>
    <cellStyle name="표준 51 2 2 2 2" xfId="4984"/>
    <cellStyle name="표준 51 2 2 2 3" xfId="4247"/>
    <cellStyle name="표준 51 2 2 2 4" xfId="5136"/>
    <cellStyle name="표준 51 2 2 3" xfId="6585"/>
    <cellStyle name="표준 51 2 2 4" xfId="7293"/>
    <cellStyle name="표준 51 2 2 5" xfId="7504"/>
    <cellStyle name="표준 51 2 2 6" xfId="7642"/>
    <cellStyle name="표준 51 2 2 7" xfId="5551"/>
    <cellStyle name="표준 51 2 2 8" xfId="7923"/>
    <cellStyle name="표준 51 2 3" xfId="4175"/>
    <cellStyle name="표준 51 2 3 2" xfId="6157"/>
    <cellStyle name="표준 51 2 3 3" xfId="8214"/>
    <cellStyle name="표준 51 2 3 4" xfId="8281"/>
    <cellStyle name="표준 51 2 4" xfId="6271"/>
    <cellStyle name="표준 51 2 5" xfId="6383"/>
    <cellStyle name="표준 51 2 6" xfId="6620"/>
    <cellStyle name="표준 51 2 7" xfId="3790"/>
    <cellStyle name="표준 51 2 8" xfId="5312"/>
    <cellStyle name="표준 51 3" xfId="2145"/>
    <cellStyle name="표준 51 4" xfId="2524"/>
    <cellStyle name="표준 51 5" xfId="2890"/>
    <cellStyle name="표준 51 6" xfId="3248"/>
    <cellStyle name="표준 51 7" xfId="3545"/>
    <cellStyle name="표준 51 8" xfId="3700"/>
    <cellStyle name="표준 51 8 2" xfId="5885"/>
    <cellStyle name="표준 51 8 3" xfId="8023"/>
    <cellStyle name="표준 51 8 4" xfId="8389"/>
    <cellStyle name="표준 51 9" xfId="3938"/>
    <cellStyle name="표준 52" xfId="496"/>
    <cellStyle name="표준 52 10" xfId="2891"/>
    <cellStyle name="표준 52 11" xfId="3249"/>
    <cellStyle name="표준 52 12" xfId="3546"/>
    <cellStyle name="표준 52 13" xfId="3820"/>
    <cellStyle name="표준 52 13 2" xfId="5886"/>
    <cellStyle name="표준 52 13 3" xfId="8024"/>
    <cellStyle name="표준 52 13 4" xfId="8390"/>
    <cellStyle name="표준 52 14" xfId="7327"/>
    <cellStyle name="표준 52 15" xfId="7533"/>
    <cellStyle name="표준 52 16" xfId="7670"/>
    <cellStyle name="표준 52 17" xfId="4291"/>
    <cellStyle name="표준 52 18" xfId="5671"/>
    <cellStyle name="표준 52 2" xfId="239"/>
    <cellStyle name="표준 52 2 2" xfId="1226"/>
    <cellStyle name="표준 52 2 2 2" xfId="1499"/>
    <cellStyle name="표준 52 2 3" xfId="1907"/>
    <cellStyle name="표준 52 2 4" xfId="2287"/>
    <cellStyle name="표준 52 2 5" xfId="2666"/>
    <cellStyle name="표준 52 2 6" xfId="3029"/>
    <cellStyle name="표준 52 2 7" xfId="3349"/>
    <cellStyle name="표준 52 3" xfId="240"/>
    <cellStyle name="표준 52 3 2" xfId="1227"/>
    <cellStyle name="표준 52 3 2 2" xfId="1500"/>
    <cellStyle name="표준 52 3 3" xfId="1908"/>
    <cellStyle name="표준 52 3 4" xfId="2288"/>
    <cellStyle name="표준 52 3 5" xfId="2667"/>
    <cellStyle name="표준 52 3 6" xfId="3030"/>
    <cellStyle name="표준 52 3 7" xfId="3350"/>
    <cellStyle name="표준 52 4" xfId="241"/>
    <cellStyle name="표준 52 4 2" xfId="1228"/>
    <cellStyle name="표준 52 4 2 2" xfId="1501"/>
    <cellStyle name="표준 52 4 3" xfId="1909"/>
    <cellStyle name="표준 52 4 4" xfId="2289"/>
    <cellStyle name="표준 52 4 5" xfId="2668"/>
    <cellStyle name="표준 52 4 6" xfId="3031"/>
    <cellStyle name="표준 52 4 7" xfId="3351"/>
    <cellStyle name="표준 52 5" xfId="242"/>
    <cellStyle name="표준 52 5 2" xfId="1229"/>
    <cellStyle name="표준 52 5 2 2" xfId="1502"/>
    <cellStyle name="표준 52 5 3" xfId="1910"/>
    <cellStyle name="표준 52 5 4" xfId="2290"/>
    <cellStyle name="표준 52 5 5" xfId="2669"/>
    <cellStyle name="표준 52 5 6" xfId="3032"/>
    <cellStyle name="표준 52 5 7" xfId="3352"/>
    <cellStyle name="표준 52 6" xfId="243"/>
    <cellStyle name="표준 52 6 2" xfId="1230"/>
    <cellStyle name="표준 52 6 2 2" xfId="1503"/>
    <cellStyle name="표준 52 6 3" xfId="1911"/>
    <cellStyle name="표준 52 6 4" xfId="2291"/>
    <cellStyle name="표준 52 6 5" xfId="2670"/>
    <cellStyle name="표준 52 6 6" xfId="3033"/>
    <cellStyle name="표준 52 6 7" xfId="3353"/>
    <cellStyle name="표준 52 7" xfId="1225"/>
    <cellStyle name="표준 52 7 2" xfId="1724"/>
    <cellStyle name="표준 52 7 2 2" xfId="4656"/>
    <cellStyle name="표준 52 7 2 2 2" xfId="4985"/>
    <cellStyle name="표준 52 7 2 2 3" xfId="4701"/>
    <cellStyle name="표준 52 7 2 2 4" xfId="5159"/>
    <cellStyle name="표준 52 7 2 3" xfId="6586"/>
    <cellStyle name="표준 52 7 2 4" xfId="6944"/>
    <cellStyle name="표준 52 7 2 5" xfId="7211"/>
    <cellStyle name="표준 52 7 2 6" xfId="7451"/>
    <cellStyle name="표준 52 7 2 7" xfId="5003"/>
    <cellStyle name="표준 52 7 2 8" xfId="8427"/>
    <cellStyle name="표준 52 7 3" xfId="4176"/>
    <cellStyle name="표준 52 7 3 2" xfId="6298"/>
    <cellStyle name="표준 52 7 3 3" xfId="8247"/>
    <cellStyle name="표준 52 7 3 4" xfId="8236"/>
    <cellStyle name="표준 52 7 4" xfId="7284"/>
    <cellStyle name="표준 52 7 5" xfId="7496"/>
    <cellStyle name="표준 52 7 6" xfId="7635"/>
    <cellStyle name="표준 52 7 7" xfId="5736"/>
    <cellStyle name="표준 52 7 8" xfId="5320"/>
    <cellStyle name="표준 52 8" xfId="2146"/>
    <cellStyle name="표준 52 9" xfId="2525"/>
    <cellStyle name="표준 53" xfId="407"/>
    <cellStyle name="표준 53 10" xfId="2811"/>
    <cellStyle name="표준 53 11" xfId="3171"/>
    <cellStyle name="표준 53 12" xfId="3486"/>
    <cellStyle name="표준 53 13" xfId="3823"/>
    <cellStyle name="표준 53 13 2" xfId="3890"/>
    <cellStyle name="표준 53 13 3" xfId="5255"/>
    <cellStyle name="표준 53 13 4" xfId="1060"/>
    <cellStyle name="표준 53 14" xfId="7335"/>
    <cellStyle name="표준 53 15" xfId="7540"/>
    <cellStyle name="표준 53 16" xfId="7677"/>
    <cellStyle name="표준 53 17" xfId="4885"/>
    <cellStyle name="표준 53 18" xfId="5332"/>
    <cellStyle name="표준 53 2" xfId="244"/>
    <cellStyle name="표준 53 2 2" xfId="1232"/>
    <cellStyle name="표준 53 2 2 2" xfId="1504"/>
    <cellStyle name="표준 53 2 3" xfId="1912"/>
    <cellStyle name="표준 53 2 4" xfId="2292"/>
    <cellStyle name="표준 53 2 5" xfId="2671"/>
    <cellStyle name="표준 53 2 6" xfId="3034"/>
    <cellStyle name="표준 53 2 7" xfId="3354"/>
    <cellStyle name="표준 53 3" xfId="245"/>
    <cellStyle name="표준 53 3 2" xfId="1233"/>
    <cellStyle name="표준 53 3 2 2" xfId="1505"/>
    <cellStyle name="표준 53 3 3" xfId="1913"/>
    <cellStyle name="표준 53 3 4" xfId="2293"/>
    <cellStyle name="표준 53 3 5" xfId="2672"/>
    <cellStyle name="표준 53 3 6" xfId="3035"/>
    <cellStyle name="표준 53 3 7" xfId="3355"/>
    <cellStyle name="표준 53 4" xfId="246"/>
    <cellStyle name="표준 53 4 2" xfId="1234"/>
    <cellStyle name="표준 53 4 2 2" xfId="1506"/>
    <cellStyle name="표준 53 4 3" xfId="1914"/>
    <cellStyle name="표준 53 4 4" xfId="2294"/>
    <cellStyle name="표준 53 4 5" xfId="2673"/>
    <cellStyle name="표준 53 4 6" xfId="3036"/>
    <cellStyle name="표준 53 4 7" xfId="3356"/>
    <cellStyle name="표준 53 5" xfId="247"/>
    <cellStyle name="표준 53 5 2" xfId="1235"/>
    <cellStyle name="표준 53 5 2 2" xfId="1507"/>
    <cellStyle name="표준 53 5 3" xfId="1915"/>
    <cellStyle name="표준 53 5 4" xfId="2295"/>
    <cellStyle name="표준 53 5 5" xfId="2674"/>
    <cellStyle name="표준 53 5 6" xfId="3037"/>
    <cellStyle name="표준 53 5 7" xfId="3357"/>
    <cellStyle name="표준 53 6" xfId="248"/>
    <cellStyle name="표준 53 6 2" xfId="1236"/>
    <cellStyle name="표준 53 6 2 2" xfId="1508"/>
    <cellStyle name="표준 53 6 3" xfId="1916"/>
    <cellStyle name="표준 53 6 4" xfId="2296"/>
    <cellStyle name="표준 53 6 5" xfId="2675"/>
    <cellStyle name="표준 53 6 6" xfId="3038"/>
    <cellStyle name="표준 53 6 7" xfId="3358"/>
    <cellStyle name="표준 53 7" xfId="1231"/>
    <cellStyle name="표준 53 7 2" xfId="1647"/>
    <cellStyle name="표준 53 7 2 2" xfId="4660"/>
    <cellStyle name="표준 53 7 2 2 2" xfId="4932"/>
    <cellStyle name="표준 53 7 2 2 3" xfId="4697"/>
    <cellStyle name="표준 53 7 2 2 4" xfId="3577"/>
    <cellStyle name="표준 53 7 2 3" xfId="6533"/>
    <cellStyle name="표준 53 7 2 4" xfId="7287"/>
    <cellStyle name="표준 53 7 2 5" xfId="7498"/>
    <cellStyle name="표준 53 7 2 6" xfId="7636"/>
    <cellStyle name="표준 53 7 2 7" xfId="5535"/>
    <cellStyle name="표준 53 7 2 8" xfId="8431"/>
    <cellStyle name="표준 53 7 3" xfId="4114"/>
    <cellStyle name="표준 53 7 3 2" xfId="6301"/>
    <cellStyle name="표준 53 7 3 3" xfId="8249"/>
    <cellStyle name="표준 53 7 3 4" xfId="8386"/>
    <cellStyle name="표준 53 7 4" xfId="6253"/>
    <cellStyle name="표준 53 7 5" xfId="6967"/>
    <cellStyle name="표준 53 7 6" xfId="6902"/>
    <cellStyle name="표준 53 7 7" xfId="4631"/>
    <cellStyle name="표준 53 7 8" xfId="3747"/>
    <cellStyle name="표준 53 8" xfId="2057"/>
    <cellStyle name="표준 53 9" xfId="2436"/>
    <cellStyle name="표준 54" xfId="497"/>
    <cellStyle name="표준 54 10" xfId="2892"/>
    <cellStyle name="표준 54 11" xfId="3250"/>
    <cellStyle name="표준 54 12" xfId="3547"/>
    <cellStyle name="표준 54 13" xfId="5887"/>
    <cellStyle name="표준 54 14" xfId="7170"/>
    <cellStyle name="표준 54 15" xfId="5999"/>
    <cellStyle name="표준 54 16" xfId="6286"/>
    <cellStyle name="표준 54 2" xfId="249"/>
    <cellStyle name="표준 54 2 2" xfId="1237"/>
    <cellStyle name="표준 54 2 2 2" xfId="1509"/>
    <cellStyle name="표준 54 2 3" xfId="1917"/>
    <cellStyle name="표준 54 2 4" xfId="2297"/>
    <cellStyle name="표준 54 2 5" xfId="2676"/>
    <cellStyle name="표준 54 2 6" xfId="3039"/>
    <cellStyle name="표준 54 2 7" xfId="3359"/>
    <cellStyle name="표준 54 3" xfId="250"/>
    <cellStyle name="표준 54 3 2" xfId="1238"/>
    <cellStyle name="표준 54 3 2 2" xfId="1510"/>
    <cellStyle name="표준 54 3 3" xfId="1918"/>
    <cellStyle name="표준 54 3 4" xfId="2298"/>
    <cellStyle name="표준 54 3 5" xfId="2677"/>
    <cellStyle name="표준 54 3 6" xfId="3040"/>
    <cellStyle name="표준 54 3 7" xfId="3360"/>
    <cellStyle name="표준 54 4" xfId="251"/>
    <cellStyle name="표준 54 4 2" xfId="1239"/>
    <cellStyle name="표준 54 4 2 2" xfId="1511"/>
    <cellStyle name="표준 54 4 3" xfId="1919"/>
    <cellStyle name="표준 54 4 4" xfId="2299"/>
    <cellStyle name="표준 54 4 5" xfId="2678"/>
    <cellStyle name="표준 54 4 6" xfId="3041"/>
    <cellStyle name="표준 54 4 7" xfId="3361"/>
    <cellStyle name="표준 54 5" xfId="252"/>
    <cellStyle name="표준 54 5 2" xfId="1240"/>
    <cellStyle name="표준 54 5 2 2" xfId="1512"/>
    <cellStyle name="표준 54 5 3" xfId="1920"/>
    <cellStyle name="표준 54 5 4" xfId="2300"/>
    <cellStyle name="표준 54 5 5" xfId="2679"/>
    <cellStyle name="표준 54 5 6" xfId="3042"/>
    <cellStyle name="표준 54 5 7" xfId="3362"/>
    <cellStyle name="표준 54 6" xfId="253"/>
    <cellStyle name="표준 54 6 2" xfId="1241"/>
    <cellStyle name="표준 54 6 2 2" xfId="1513"/>
    <cellStyle name="표준 54 6 3" xfId="1921"/>
    <cellStyle name="표준 54 6 4" xfId="2301"/>
    <cellStyle name="표준 54 6 5" xfId="2680"/>
    <cellStyle name="표준 54 6 6" xfId="3043"/>
    <cellStyle name="표준 54 6 7" xfId="3363"/>
    <cellStyle name="표준 54 7" xfId="1725"/>
    <cellStyle name="표준 54 8" xfId="2147"/>
    <cellStyle name="표준 54 9" xfId="2526"/>
    <cellStyle name="표준 55" xfId="498"/>
    <cellStyle name="표준 55 2" xfId="254"/>
    <cellStyle name="표준 55 2 2" xfId="1242"/>
    <cellStyle name="표준 55 2 2 2" xfId="1514"/>
    <cellStyle name="표준 55 2 3" xfId="1922"/>
    <cellStyle name="표준 55 2 4" xfId="2302"/>
    <cellStyle name="표준 55 2 5" xfId="2681"/>
    <cellStyle name="표준 55 2 6" xfId="3044"/>
    <cellStyle name="표준 55 2 7" xfId="3364"/>
    <cellStyle name="표준 55 3" xfId="255"/>
    <cellStyle name="표준 55 3 2" xfId="1243"/>
    <cellStyle name="표준 55 3 2 2" xfId="1515"/>
    <cellStyle name="표준 55 3 3" xfId="1923"/>
    <cellStyle name="표준 55 3 4" xfId="2303"/>
    <cellStyle name="표준 55 3 5" xfId="2682"/>
    <cellStyle name="표준 55 3 6" xfId="3045"/>
    <cellStyle name="표준 55 3 7" xfId="3365"/>
    <cellStyle name="표준 55 4" xfId="256"/>
    <cellStyle name="표준 55 4 2" xfId="1244"/>
    <cellStyle name="표준 55 4 2 2" xfId="1516"/>
    <cellStyle name="표준 55 4 3" xfId="1924"/>
    <cellStyle name="표준 55 4 4" xfId="2304"/>
    <cellStyle name="표준 55 4 5" xfId="2683"/>
    <cellStyle name="표준 55 4 6" xfId="3046"/>
    <cellStyle name="표준 55 4 7" xfId="3366"/>
    <cellStyle name="표준 55 5" xfId="257"/>
    <cellStyle name="표준 55 5 2" xfId="1245"/>
    <cellStyle name="표준 55 5 2 2" xfId="1517"/>
    <cellStyle name="표준 55 5 3" xfId="1925"/>
    <cellStyle name="표준 55 5 4" xfId="2305"/>
    <cellStyle name="표준 55 5 5" xfId="2684"/>
    <cellStyle name="표준 55 5 6" xfId="3047"/>
    <cellStyle name="표준 55 5 7" xfId="3367"/>
    <cellStyle name="표준 55 6" xfId="258"/>
    <cellStyle name="표준 55 6 2" xfId="1246"/>
    <cellStyle name="표준 55 6 2 2" xfId="1518"/>
    <cellStyle name="표준 55 6 3" xfId="1926"/>
    <cellStyle name="표준 55 6 4" xfId="2306"/>
    <cellStyle name="표준 55 6 5" xfId="2685"/>
    <cellStyle name="표준 55 6 6" xfId="3048"/>
    <cellStyle name="표준 55 6 7" xfId="3368"/>
    <cellStyle name="표준 56" xfId="499"/>
    <cellStyle name="표준 56 2" xfId="259"/>
    <cellStyle name="표준 56 2 2" xfId="1247"/>
    <cellStyle name="표준 56 2 2 2" xfId="1519"/>
    <cellStyle name="표준 56 2 3" xfId="1927"/>
    <cellStyle name="표준 56 2 4" xfId="2307"/>
    <cellStyle name="표준 56 2 5" xfId="2686"/>
    <cellStyle name="표준 56 2 6" xfId="3049"/>
    <cellStyle name="표준 56 2 7" xfId="3369"/>
    <cellStyle name="표준 56 3" xfId="260"/>
    <cellStyle name="표준 56 3 2" xfId="1248"/>
    <cellStyle name="표준 56 3 2 2" xfId="1520"/>
    <cellStyle name="표준 56 3 3" xfId="1928"/>
    <cellStyle name="표준 56 3 4" xfId="2308"/>
    <cellStyle name="표준 56 3 5" xfId="2687"/>
    <cellStyle name="표준 56 3 6" xfId="3050"/>
    <cellStyle name="표준 56 3 7" xfId="3370"/>
    <cellStyle name="표준 56 4" xfId="261"/>
    <cellStyle name="표준 56 4 2" xfId="1249"/>
    <cellStyle name="표준 56 4 2 2" xfId="1521"/>
    <cellStyle name="표준 56 4 3" xfId="1929"/>
    <cellStyle name="표준 56 4 4" xfId="2309"/>
    <cellStyle name="표준 56 4 5" xfId="2688"/>
    <cellStyle name="표준 56 4 6" xfId="3051"/>
    <cellStyle name="표준 56 4 7" xfId="3371"/>
    <cellStyle name="표준 56 5" xfId="262"/>
    <cellStyle name="표준 56 5 2" xfId="1250"/>
    <cellStyle name="표준 56 5 2 2" xfId="1522"/>
    <cellStyle name="표준 56 5 3" xfId="1930"/>
    <cellStyle name="표준 56 5 4" xfId="2310"/>
    <cellStyle name="표준 56 5 5" xfId="2689"/>
    <cellStyle name="표준 56 5 6" xfId="3052"/>
    <cellStyle name="표준 56 5 7" xfId="3372"/>
    <cellStyle name="표준 56 6" xfId="263"/>
    <cellStyle name="표준 56 6 2" xfId="1251"/>
    <cellStyle name="표준 56 6 2 2" xfId="1523"/>
    <cellStyle name="표준 56 6 3" xfId="1931"/>
    <cellStyle name="표준 56 6 4" xfId="2311"/>
    <cellStyle name="표준 56 6 5" xfId="2690"/>
    <cellStyle name="표준 56 6 6" xfId="3053"/>
    <cellStyle name="표준 56 6 7" xfId="3373"/>
    <cellStyle name="표준 57" xfId="500"/>
    <cellStyle name="표준 57 2" xfId="264"/>
    <cellStyle name="표준 57 2 2" xfId="1252"/>
    <cellStyle name="표준 57 2 2 2" xfId="1524"/>
    <cellStyle name="표준 57 2 3" xfId="1932"/>
    <cellStyle name="표준 57 2 4" xfId="2312"/>
    <cellStyle name="표준 57 2 5" xfId="2691"/>
    <cellStyle name="표준 57 2 6" xfId="3054"/>
    <cellStyle name="표준 57 2 7" xfId="3374"/>
    <cellStyle name="표준 57 3" xfId="265"/>
    <cellStyle name="표준 57 3 2" xfId="1253"/>
    <cellStyle name="표준 57 3 2 2" xfId="1525"/>
    <cellStyle name="표준 57 3 3" xfId="1933"/>
    <cellStyle name="표준 57 3 4" xfId="2313"/>
    <cellStyle name="표준 57 3 5" xfId="2692"/>
    <cellStyle name="표준 57 3 6" xfId="3055"/>
    <cellStyle name="표준 57 3 7" xfId="3375"/>
    <cellStyle name="표준 57 4" xfId="266"/>
    <cellStyle name="표준 57 4 2" xfId="1254"/>
    <cellStyle name="표준 57 4 2 2" xfId="1526"/>
    <cellStyle name="표준 57 4 3" xfId="1934"/>
    <cellStyle name="표준 57 4 4" xfId="2314"/>
    <cellStyle name="표준 57 4 5" xfId="2693"/>
    <cellStyle name="표준 57 4 6" xfId="3056"/>
    <cellStyle name="표준 57 4 7" xfId="3376"/>
    <cellStyle name="표준 57 5" xfId="267"/>
    <cellStyle name="표준 57 5 2" xfId="1255"/>
    <cellStyle name="표준 57 5 2 2" xfId="1527"/>
    <cellStyle name="표준 57 5 3" xfId="1935"/>
    <cellStyle name="표준 57 5 4" xfId="2315"/>
    <cellStyle name="표준 57 5 5" xfId="2694"/>
    <cellStyle name="표준 57 5 6" xfId="3057"/>
    <cellStyle name="표준 57 5 7" xfId="3377"/>
    <cellStyle name="표준 57 6" xfId="268"/>
    <cellStyle name="표준 57 6 2" xfId="1256"/>
    <cellStyle name="표준 57 6 2 2" xfId="1528"/>
    <cellStyle name="표준 57 6 3" xfId="1936"/>
    <cellStyle name="표준 57 6 4" xfId="2316"/>
    <cellStyle name="표준 57 6 5" xfId="2695"/>
    <cellStyle name="표준 57 6 6" xfId="3058"/>
    <cellStyle name="표준 57 6 7" xfId="3378"/>
    <cellStyle name="표준 58" xfId="501"/>
    <cellStyle name="표준 59" xfId="502"/>
    <cellStyle name="표준 59 2" xfId="269"/>
    <cellStyle name="표준 59 2 2" xfId="1257"/>
    <cellStyle name="표준 59 2 2 2" xfId="1529"/>
    <cellStyle name="표준 59 2 3" xfId="1937"/>
    <cellStyle name="표준 59 2 4" xfId="2317"/>
    <cellStyle name="표준 59 2 5" xfId="2696"/>
    <cellStyle name="표준 59 2 6" xfId="3059"/>
    <cellStyle name="표준 59 2 7" xfId="3379"/>
    <cellStyle name="표준 59 3" xfId="270"/>
    <cellStyle name="표준 59 3 2" xfId="1258"/>
    <cellStyle name="표준 59 3 2 2" xfId="1530"/>
    <cellStyle name="표준 59 3 3" xfId="1938"/>
    <cellStyle name="표준 59 3 4" xfId="2318"/>
    <cellStyle name="표준 59 3 5" xfId="2697"/>
    <cellStyle name="표준 59 3 6" xfId="3060"/>
    <cellStyle name="표준 59 3 7" xfId="3380"/>
    <cellStyle name="표준 59 4" xfId="271"/>
    <cellStyle name="표준 59 4 2" xfId="1259"/>
    <cellStyle name="표준 59 4 2 2" xfId="1531"/>
    <cellStyle name="표준 59 4 3" xfId="1939"/>
    <cellStyle name="표준 59 4 4" xfId="2319"/>
    <cellStyle name="표준 59 4 5" xfId="2698"/>
    <cellStyle name="표준 59 4 6" xfId="3061"/>
    <cellStyle name="표준 59 4 7" xfId="3381"/>
    <cellStyle name="표준 59 5" xfId="272"/>
    <cellStyle name="표준 59 5 2" xfId="1260"/>
    <cellStyle name="표준 59 5 2 2" xfId="1532"/>
    <cellStyle name="표준 59 5 3" xfId="1940"/>
    <cellStyle name="표준 59 5 4" xfId="2320"/>
    <cellStyle name="표준 59 5 5" xfId="2699"/>
    <cellStyle name="표준 59 5 6" xfId="3062"/>
    <cellStyle name="표준 59 5 7" xfId="3382"/>
    <cellStyle name="표준 59 6" xfId="273"/>
    <cellStyle name="표준 59 6 2" xfId="1261"/>
    <cellStyle name="표준 59 6 2 2" xfId="1533"/>
    <cellStyle name="표준 59 6 3" xfId="1941"/>
    <cellStyle name="표준 59 6 4" xfId="2321"/>
    <cellStyle name="표준 59 6 5" xfId="2700"/>
    <cellStyle name="표준 59 6 6" xfId="3063"/>
    <cellStyle name="표준 59 6 7" xfId="3383"/>
    <cellStyle name="표준 6" xfId="274"/>
    <cellStyle name="표준 6 10" xfId="3064"/>
    <cellStyle name="표준 6 11" xfId="3384"/>
    <cellStyle name="표준 6 2" xfId="503"/>
    <cellStyle name="표준 6 2 10" xfId="6788"/>
    <cellStyle name="표준 6 2 11" xfId="6215"/>
    <cellStyle name="표준 6 2 12" xfId="4827"/>
    <cellStyle name="표준 6 2 13" xfId="4586"/>
    <cellStyle name="표준 6 2 2" xfId="988"/>
    <cellStyle name="표준 6 2 2 2" xfId="1730"/>
    <cellStyle name="표준 6 2 2 2 2" xfId="4503"/>
    <cellStyle name="표준 6 2 2 2 2 2" xfId="4986"/>
    <cellStyle name="표준 6 2 2 2 2 3" xfId="4288"/>
    <cellStyle name="표준 6 2 2 2 2 4" xfId="5528"/>
    <cellStyle name="표준 6 2 2 2 3" xfId="6587"/>
    <cellStyle name="표준 6 2 2 2 4" xfId="6335"/>
    <cellStyle name="표준 6 2 2 2 5" xfId="7411"/>
    <cellStyle name="표준 6 2 2 2 6" xfId="7600"/>
    <cellStyle name="표준 6 2 2 2 7" xfId="5383"/>
    <cellStyle name="표준 6 2 2 2 8" xfId="7815"/>
    <cellStyle name="표준 6 2 2 3" xfId="4181"/>
    <cellStyle name="표준 6 2 2 3 2" xfId="6158"/>
    <cellStyle name="표준 6 2 2 3 3" xfId="8215"/>
    <cellStyle name="표준 6 2 2 3 4" xfId="3709"/>
    <cellStyle name="표준 6 2 2 4" xfId="3952"/>
    <cellStyle name="표준 6 2 2 5" xfId="6322"/>
    <cellStyle name="표준 6 2 2 6" xfId="6640"/>
    <cellStyle name="표준 6 2 2 7" xfId="3789"/>
    <cellStyle name="표준 6 2 2 8" xfId="8308"/>
    <cellStyle name="표준 6 2 3" xfId="2153"/>
    <cellStyle name="표준 6 2 4" xfId="2532"/>
    <cellStyle name="표준 6 2 5" xfId="2898"/>
    <cellStyle name="표준 6 2 6" xfId="3251"/>
    <cellStyle name="표준 6 2 7" xfId="3548"/>
    <cellStyle name="표준 6 2 8" xfId="3702"/>
    <cellStyle name="표준 6 2 8 2" xfId="5891"/>
    <cellStyle name="표준 6 2 8 3" xfId="8025"/>
    <cellStyle name="표준 6 2 8 4" xfId="8332"/>
    <cellStyle name="표준 6 2 9" xfId="3939"/>
    <cellStyle name="표준 6 3" xfId="580"/>
    <cellStyle name="표준 6 4" xfId="990"/>
    <cellStyle name="표준 6 5" xfId="991"/>
    <cellStyle name="표준 6 6" xfId="1534"/>
    <cellStyle name="표준 6 7" xfId="1942"/>
    <cellStyle name="표준 6 8" xfId="2322"/>
    <cellStyle name="표준 6 9" xfId="2701"/>
    <cellStyle name="표준 60" xfId="504"/>
    <cellStyle name="표준 60 2" xfId="275"/>
    <cellStyle name="표준 60 2 2" xfId="1262"/>
    <cellStyle name="표준 60 2 2 2" xfId="1535"/>
    <cellStyle name="표준 60 2 3" xfId="1943"/>
    <cellStyle name="표준 60 2 4" xfId="2323"/>
    <cellStyle name="표준 60 2 5" xfId="2702"/>
    <cellStyle name="표준 60 2 6" xfId="3065"/>
    <cellStyle name="표준 60 2 7" xfId="3385"/>
    <cellStyle name="표준 60 3" xfId="276"/>
    <cellStyle name="표준 60 3 2" xfId="1263"/>
    <cellStyle name="표준 60 3 2 2" xfId="1536"/>
    <cellStyle name="표준 60 3 3" xfId="1944"/>
    <cellStyle name="표준 60 3 4" xfId="2324"/>
    <cellStyle name="표준 60 3 5" xfId="2703"/>
    <cellStyle name="표준 60 3 6" xfId="3066"/>
    <cellStyle name="표준 60 3 7" xfId="3386"/>
    <cellStyle name="표준 60 4" xfId="277"/>
    <cellStyle name="표준 60 4 2" xfId="1264"/>
    <cellStyle name="표준 60 4 2 2" xfId="1537"/>
    <cellStyle name="표준 60 4 3" xfId="1945"/>
    <cellStyle name="표준 60 4 4" xfId="2325"/>
    <cellStyle name="표준 60 4 5" xfId="2704"/>
    <cellStyle name="표준 60 4 6" xfId="3067"/>
    <cellStyle name="표준 60 4 7" xfId="3387"/>
    <cellStyle name="표준 60 5" xfId="278"/>
    <cellStyle name="표준 60 5 2" xfId="1265"/>
    <cellStyle name="표준 60 5 2 2" xfId="1538"/>
    <cellStyle name="표준 60 5 3" xfId="1946"/>
    <cellStyle name="표준 60 5 4" xfId="2326"/>
    <cellStyle name="표준 60 5 5" xfId="2705"/>
    <cellStyle name="표준 60 5 6" xfId="3068"/>
    <cellStyle name="표준 60 5 7" xfId="3388"/>
    <cellStyle name="표준 60 6" xfId="279"/>
    <cellStyle name="표준 60 6 2" xfId="1266"/>
    <cellStyle name="표준 60 6 2 2" xfId="1539"/>
    <cellStyle name="표준 60 6 3" xfId="1947"/>
    <cellStyle name="표준 60 6 4" xfId="2327"/>
    <cellStyle name="표준 60 6 5" xfId="2706"/>
    <cellStyle name="표준 60 6 6" xfId="3069"/>
    <cellStyle name="표준 60 6 7" xfId="3389"/>
    <cellStyle name="표준 61" xfId="505"/>
    <cellStyle name="표준 61 2" xfId="280"/>
    <cellStyle name="표준 61 2 2" xfId="1267"/>
    <cellStyle name="표준 61 2 2 2" xfId="1540"/>
    <cellStyle name="표준 61 2 3" xfId="1948"/>
    <cellStyle name="표준 61 2 4" xfId="2328"/>
    <cellStyle name="표준 61 2 5" xfId="2707"/>
    <cellStyle name="표준 61 2 6" xfId="3070"/>
    <cellStyle name="표준 61 2 7" xfId="3390"/>
    <cellStyle name="표준 61 3" xfId="281"/>
    <cellStyle name="표준 61 3 2" xfId="1268"/>
    <cellStyle name="표준 61 3 2 2" xfId="1541"/>
    <cellStyle name="표준 61 3 3" xfId="1949"/>
    <cellStyle name="표준 61 3 4" xfId="2329"/>
    <cellStyle name="표준 61 3 5" xfId="2708"/>
    <cellStyle name="표준 61 3 6" xfId="3071"/>
    <cellStyle name="표준 61 3 7" xfId="3391"/>
    <cellStyle name="표준 61 4" xfId="282"/>
    <cellStyle name="표준 61 4 2" xfId="1269"/>
    <cellStyle name="표준 61 4 2 2" xfId="1542"/>
    <cellStyle name="표준 61 4 3" xfId="1950"/>
    <cellStyle name="표준 61 4 4" xfId="2330"/>
    <cellStyle name="표준 61 4 5" xfId="2709"/>
    <cellStyle name="표준 61 4 6" xfId="3072"/>
    <cellStyle name="표준 61 4 7" xfId="3392"/>
    <cellStyle name="표준 61 5" xfId="283"/>
    <cellStyle name="표준 61 5 2" xfId="1270"/>
    <cellStyle name="표준 61 5 2 2" xfId="1543"/>
    <cellStyle name="표준 61 5 3" xfId="1951"/>
    <cellStyle name="표준 61 5 4" xfId="2331"/>
    <cellStyle name="표준 61 5 5" xfId="2710"/>
    <cellStyle name="표준 61 5 6" xfId="3073"/>
    <cellStyle name="표준 61 5 7" xfId="3393"/>
    <cellStyle name="표준 61 6" xfId="284"/>
    <cellStyle name="표준 61 6 2" xfId="1271"/>
    <cellStyle name="표준 61 6 2 2" xfId="1544"/>
    <cellStyle name="표준 61 6 3" xfId="1952"/>
    <cellStyle name="표준 61 6 4" xfId="2332"/>
    <cellStyle name="표준 61 6 5" xfId="2711"/>
    <cellStyle name="표준 61 6 6" xfId="3074"/>
    <cellStyle name="표준 61 6 7" xfId="3394"/>
    <cellStyle name="표준 62" xfId="506"/>
    <cellStyle name="표준 63" xfId="507"/>
    <cellStyle name="표준 64" xfId="508"/>
    <cellStyle name="표준 65" xfId="509"/>
    <cellStyle name="표준 66" xfId="510"/>
    <cellStyle name="표준 67" xfId="292"/>
    <cellStyle name="표준 68" xfId="294"/>
    <cellStyle name="표준 69" xfId="296"/>
    <cellStyle name="표준 7" xfId="285"/>
    <cellStyle name="표준 7 2" xfId="704"/>
    <cellStyle name="표준 7 2 2" xfId="1545"/>
    <cellStyle name="표준 7 3" xfId="713"/>
    <cellStyle name="표준 7 3 2" xfId="1953"/>
    <cellStyle name="표준 7 4" xfId="2333"/>
    <cellStyle name="표준 7 5" xfId="2712"/>
    <cellStyle name="표준 7 6" xfId="3075"/>
    <cellStyle name="표준 7 7" xfId="3395"/>
    <cellStyle name="표준 70" xfId="298"/>
    <cellStyle name="표준 71" xfId="291"/>
    <cellStyle name="표준 72" xfId="293"/>
    <cellStyle name="표준 73" xfId="295"/>
    <cellStyle name="표준 74" xfId="297"/>
    <cellStyle name="표준 75" xfId="511"/>
    <cellStyle name="표준 76" xfId="300"/>
    <cellStyle name="표준 77" xfId="299"/>
    <cellStyle name="표준 78" xfId="302"/>
    <cellStyle name="표준 79" xfId="301"/>
    <cellStyle name="표준 79 2" xfId="992"/>
    <cellStyle name="표준 79 2 2" xfId="1740"/>
    <cellStyle name="표준 79 3" xfId="2173"/>
    <cellStyle name="표준 79 4" xfId="2551"/>
    <cellStyle name="표준 79 5" xfId="2918"/>
    <cellStyle name="표준 79 6" xfId="3252"/>
    <cellStyle name="표준 79 7" xfId="3549"/>
    <cellStyle name="표준 8" xfId="286"/>
    <cellStyle name="표준 8 2" xfId="512"/>
    <cellStyle name="표준 8 2 2" xfId="1546"/>
    <cellStyle name="표준 8 2 2 2" xfId="1741"/>
    <cellStyle name="표준 8 2 3" xfId="2174"/>
    <cellStyle name="표준 8 2 4" xfId="2552"/>
    <cellStyle name="표준 8 2 5" xfId="2919"/>
    <cellStyle name="표준 8 2 6" xfId="3253"/>
    <cellStyle name="표준 8 2 7" xfId="3550"/>
    <cellStyle name="표준 8 3" xfId="705"/>
    <cellStyle name="표준 8 3 2" xfId="1954"/>
    <cellStyle name="표준 8 4" xfId="714"/>
    <cellStyle name="표준 8 4 2" xfId="2334"/>
    <cellStyle name="표준 8 5" xfId="2713"/>
    <cellStyle name="표준 8 6" xfId="3076"/>
    <cellStyle name="표준 8 7" xfId="3396"/>
    <cellStyle name="표준 80" xfId="304"/>
    <cellStyle name="표준 80 2" xfId="993"/>
    <cellStyle name="표준 80 2 2" xfId="1742"/>
    <cellStyle name="표준 80 3" xfId="2175"/>
    <cellStyle name="표준 80 4" xfId="2553"/>
    <cellStyle name="표준 80 5" xfId="2920"/>
    <cellStyle name="표준 80 6" xfId="3254"/>
    <cellStyle name="표준 80 7" xfId="3551"/>
    <cellStyle name="표준 81" xfId="303"/>
    <cellStyle name="표준 82" xfId="358"/>
    <cellStyle name="표준 83" xfId="359"/>
    <cellStyle name="표준 84" xfId="513"/>
    <cellStyle name="표준 85" xfId="514"/>
    <cellStyle name="표준 86" xfId="515"/>
    <cellStyle name="표준 87" xfId="516"/>
    <cellStyle name="표준 87 10" xfId="6372"/>
    <cellStyle name="표준 87 11" xfId="6246"/>
    <cellStyle name="표준 87 12" xfId="5640"/>
    <cellStyle name="표준 87 13" xfId="4741"/>
    <cellStyle name="표준 87 2" xfId="994"/>
    <cellStyle name="표준 87 2 2" xfId="1743"/>
    <cellStyle name="표준 87 2 2 2" xfId="4506"/>
    <cellStyle name="표준 87 2 2 2 2" xfId="4989"/>
    <cellStyle name="표준 87 2 2 2 3" xfId="5497"/>
    <cellStyle name="표준 87 2 2 2 4" xfId="5678"/>
    <cellStyle name="표준 87 2 2 3" xfId="6589"/>
    <cellStyle name="표준 87 2 2 4" xfId="3987"/>
    <cellStyle name="표준 87 2 2 5" xfId="7122"/>
    <cellStyle name="표준 87 2 2 6" xfId="6873"/>
    <cellStyle name="표준 87 2 2 7" xfId="4755"/>
    <cellStyle name="표준 87 2 2 8" xfId="4738"/>
    <cellStyle name="표준 87 2 3" xfId="4193"/>
    <cellStyle name="표준 87 2 3 2" xfId="6160"/>
    <cellStyle name="표준 87 2 3 3" xfId="8216"/>
    <cellStyle name="표준 87 2 3 4" xfId="8412"/>
    <cellStyle name="표준 87 2 4" xfId="6656"/>
    <cellStyle name="표준 87 2 5" xfId="6888"/>
    <cellStyle name="표준 87 2 6" xfId="5958"/>
    <cellStyle name="표준 87 2 7" xfId="5209"/>
    <cellStyle name="표준 87 2 8" xfId="7844"/>
    <cellStyle name="표준 87 3" xfId="2180"/>
    <cellStyle name="표준 87 4" xfId="2558"/>
    <cellStyle name="표준 87 5" xfId="2922"/>
    <cellStyle name="표준 87 6" xfId="3255"/>
    <cellStyle name="표준 87 7" xfId="3552"/>
    <cellStyle name="표준 87 8" xfId="3706"/>
    <cellStyle name="표준 87 8 2" xfId="5904"/>
    <cellStyle name="표준 87 8 3" xfId="8030"/>
    <cellStyle name="표준 87 8 4" xfId="8447"/>
    <cellStyle name="표준 87 9" xfId="6417"/>
    <cellStyle name="표준 88" xfId="517"/>
    <cellStyle name="표준 88 10" xfId="6379"/>
    <cellStyle name="표준 88 11" xfId="6245"/>
    <cellStyle name="표준 88 12" xfId="5463"/>
    <cellStyle name="표준 88 13" xfId="3818"/>
    <cellStyle name="표준 88 2" xfId="995"/>
    <cellStyle name="표준 88 2 2" xfId="1744"/>
    <cellStyle name="표준 88 2 2 2" xfId="4507"/>
    <cellStyle name="표준 88 2 2 2 2" xfId="4990"/>
    <cellStyle name="표준 88 2 2 2 3" xfId="5702"/>
    <cellStyle name="표준 88 2 2 2 4" xfId="7824"/>
    <cellStyle name="표준 88 2 2 3" xfId="6590"/>
    <cellStyle name="표준 88 2 2 4" xfId="7401"/>
    <cellStyle name="표준 88 2 2 5" xfId="7591"/>
    <cellStyle name="표준 88 2 2 6" xfId="7692"/>
    <cellStyle name="표준 88 2 2 7" xfId="4597"/>
    <cellStyle name="표준 88 2 2 8" xfId="4591"/>
    <cellStyle name="표준 88 2 3" xfId="4194"/>
    <cellStyle name="표준 88 2 3 2" xfId="6161"/>
    <cellStyle name="표준 88 2 3 3" xfId="8217"/>
    <cellStyle name="표준 88 2 3 4" xfId="8381"/>
    <cellStyle name="표준 88 2 4" xfId="6394"/>
    <cellStyle name="표준 88 2 5" xfId="7261"/>
    <cellStyle name="표준 88 2 6" xfId="7482"/>
    <cellStyle name="표준 88 2 7" xfId="5051"/>
    <cellStyle name="표준 88 2 8" xfId="7745"/>
    <cellStyle name="표준 88 3" xfId="2181"/>
    <cellStyle name="표준 88 4" xfId="2559"/>
    <cellStyle name="표준 88 5" xfId="2923"/>
    <cellStyle name="표준 88 6" xfId="3256"/>
    <cellStyle name="표준 88 7" xfId="3553"/>
    <cellStyle name="표준 88 8" xfId="3707"/>
    <cellStyle name="표준 88 8 2" xfId="5905"/>
    <cellStyle name="표준 88 8 3" xfId="8031"/>
    <cellStyle name="표준 88 8 4" xfId="8415"/>
    <cellStyle name="표준 88 9" xfId="6300"/>
    <cellStyle name="표준 89" xfId="518"/>
    <cellStyle name="표준 89 10" xfId="7271"/>
    <cellStyle name="표준 89 11" xfId="7489"/>
    <cellStyle name="표준 89 12" xfId="5272"/>
    <cellStyle name="표준 89 13" xfId="7968"/>
    <cellStyle name="표준 89 2" xfId="996"/>
    <cellStyle name="표준 89 2 2" xfId="1745"/>
    <cellStyle name="표준 89 2 2 2" xfId="4508"/>
    <cellStyle name="표준 89 2 2 2 2" xfId="4991"/>
    <cellStyle name="표준 89 2 2 2 3" xfId="5525"/>
    <cellStyle name="표준 89 2 2 2 4" xfId="5298"/>
    <cellStyle name="표준 89 2 2 3" xfId="6591"/>
    <cellStyle name="표준 89 2 2 4" xfId="7252"/>
    <cellStyle name="표준 89 2 2 5" xfId="7473"/>
    <cellStyle name="표준 89 2 2 6" xfId="7624"/>
    <cellStyle name="표준 89 2 2 7" xfId="3757"/>
    <cellStyle name="표준 89 2 2 8" xfId="4822"/>
    <cellStyle name="표준 89 2 3" xfId="4195"/>
    <cellStyle name="표준 89 2 3 2" xfId="6162"/>
    <cellStyle name="표준 89 2 3 3" xfId="8218"/>
    <cellStyle name="표준 89 2 3 4" xfId="3778"/>
    <cellStyle name="표준 89 2 4" xfId="6270"/>
    <cellStyle name="표준 89 2 5" xfId="6646"/>
    <cellStyle name="표준 89 2 6" xfId="6817"/>
    <cellStyle name="표준 89 2 7" xfId="4785"/>
    <cellStyle name="표준 89 2 8" xfId="649"/>
    <cellStyle name="표준 89 3" xfId="2182"/>
    <cellStyle name="표준 89 4" xfId="2560"/>
    <cellStyle name="표준 89 5" xfId="2924"/>
    <cellStyle name="표준 89 6" xfId="3257"/>
    <cellStyle name="표준 89 7" xfId="3554"/>
    <cellStyle name="표준 89 8" xfId="3708"/>
    <cellStyle name="표준 89 8 2" xfId="5906"/>
    <cellStyle name="표준 89 8 3" xfId="8032"/>
    <cellStyle name="표준 89 8 4" xfId="7982"/>
    <cellStyle name="표준 89 9" xfId="3941"/>
    <cellStyle name="표준 9" xfId="287"/>
    <cellStyle name="표준 9 2" xfId="706"/>
    <cellStyle name="표준 9 2 2" xfId="1547"/>
    <cellStyle name="표준 9 3" xfId="715"/>
    <cellStyle name="표준 9 3 2" xfId="1955"/>
    <cellStyle name="표준 9 4" xfId="2335"/>
    <cellStyle name="표준 9 5" xfId="2714"/>
    <cellStyle name="표준 9 6" xfId="3077"/>
    <cellStyle name="표준 9 7" xfId="3397"/>
    <cellStyle name="표준 90" xfId="519"/>
    <cellStyle name="표준 90 10" xfId="7532"/>
    <cellStyle name="표준 90 11" xfId="7669"/>
    <cellStyle name="표준 90 12" xfId="4826"/>
    <cellStyle name="표준 90 13" xfId="7768"/>
    <cellStyle name="표준 90 2" xfId="997"/>
    <cellStyle name="표준 90 2 2" xfId="1746"/>
    <cellStyle name="표준 90 2 2 2" xfId="4509"/>
    <cellStyle name="표준 90 2 2 2 2" xfId="4992"/>
    <cellStyle name="표준 90 2 2 2 3" xfId="5342"/>
    <cellStyle name="표준 90 2 2 2 4" xfId="5232"/>
    <cellStyle name="표준 90 2 2 3" xfId="6592"/>
    <cellStyle name="표준 90 2 2 4" xfId="7102"/>
    <cellStyle name="표준 90 2 2 5" xfId="7042"/>
    <cellStyle name="표준 90 2 2 6" xfId="6051"/>
    <cellStyle name="표준 90 2 2 7" xfId="5456"/>
    <cellStyle name="표준 90 2 2 8" xfId="5589"/>
    <cellStyle name="표준 90 2 3" xfId="4196"/>
    <cellStyle name="표준 90 2 3 2" xfId="6163"/>
    <cellStyle name="표준 90 2 3 3" xfId="8219"/>
    <cellStyle name="표준 90 2 3 4" xfId="8475"/>
    <cellStyle name="표준 90 2 4" xfId="3953"/>
    <cellStyle name="표준 90 2 5" xfId="6441"/>
    <cellStyle name="표준 90 2 6" xfId="6955"/>
    <cellStyle name="표준 90 2 7" xfId="4623"/>
    <cellStyle name="표준 90 2 8" xfId="5489"/>
    <cellStyle name="표준 90 3" xfId="2183"/>
    <cellStyle name="표준 90 4" xfId="2561"/>
    <cellStyle name="표준 90 5" xfId="2925"/>
    <cellStyle name="표준 90 6" xfId="3258"/>
    <cellStyle name="표준 90 7" xfId="3555"/>
    <cellStyle name="표준 90 8" xfId="3710"/>
    <cellStyle name="표준 90 8 2" xfId="5907"/>
    <cellStyle name="표준 90 8 3" xfId="8033"/>
    <cellStyle name="표준 90 8 4" xfId="7882"/>
    <cellStyle name="표준 90 9" xfId="7325"/>
    <cellStyle name="표준 91" xfId="520"/>
    <cellStyle name="표준 91 10" xfId="6000"/>
    <cellStyle name="표준 91 11" xfId="7001"/>
    <cellStyle name="표준 91 12" xfId="4664"/>
    <cellStyle name="표준 91 13" xfId="5315"/>
    <cellStyle name="표준 91 2" xfId="998"/>
    <cellStyle name="표준 91 2 2" xfId="1747"/>
    <cellStyle name="표준 91 2 2 2" xfId="4510"/>
    <cellStyle name="표준 91 2 2 2 2" xfId="4993"/>
    <cellStyle name="표준 91 2 2 2 3" xfId="5155"/>
    <cellStyle name="표준 91 2 2 2 4" xfId="5344"/>
    <cellStyle name="표준 91 2 2 3" xfId="6593"/>
    <cellStyle name="표준 91 2 2 4" xfId="7400"/>
    <cellStyle name="표준 91 2 2 5" xfId="7590"/>
    <cellStyle name="표준 91 2 2 6" xfId="7691"/>
    <cellStyle name="표준 91 2 2 7" xfId="5291"/>
    <cellStyle name="표준 91 2 2 8" xfId="8359"/>
    <cellStyle name="표준 91 2 3" xfId="4197"/>
    <cellStyle name="표준 91 2 3 2" xfId="6164"/>
    <cellStyle name="표준 91 2 3 3" xfId="8220"/>
    <cellStyle name="표준 91 2 3 4" xfId="8454"/>
    <cellStyle name="표준 91 2 4" xfId="7301"/>
    <cellStyle name="표준 91 2 5" xfId="7511"/>
    <cellStyle name="표준 91 2 6" xfId="7648"/>
    <cellStyle name="표준 91 2 7" xfId="3787"/>
    <cellStyle name="표준 91 2 8" xfId="5597"/>
    <cellStyle name="표준 91 3" xfId="2184"/>
    <cellStyle name="표준 91 4" xfId="2562"/>
    <cellStyle name="표준 91 5" xfId="2926"/>
    <cellStyle name="표준 91 6" xfId="3259"/>
    <cellStyle name="표준 91 7" xfId="3556"/>
    <cellStyle name="표준 91 8" xfId="3711"/>
    <cellStyle name="표준 91 8 2" xfId="5908"/>
    <cellStyle name="표준 91 8 3" xfId="8034"/>
    <cellStyle name="표준 91 8 4" xfId="7786"/>
    <cellStyle name="표준 91 9" xfId="7168"/>
    <cellStyle name="표준 92" xfId="521"/>
    <cellStyle name="표준 92 10" xfId="7379"/>
    <cellStyle name="표준 92 11" xfId="7576"/>
    <cellStyle name="표준 92 12" xfId="3827"/>
    <cellStyle name="표준 92 13" xfId="3604"/>
    <cellStyle name="표준 92 2" xfId="999"/>
    <cellStyle name="표준 92 2 2" xfId="1748"/>
    <cellStyle name="표준 92 2 2 2" xfId="4511"/>
    <cellStyle name="표준 92 2 2 2 2" xfId="4994"/>
    <cellStyle name="표준 92 2 2 2 3" xfId="4702"/>
    <cellStyle name="표준 92 2 2 2 4" xfId="4739"/>
    <cellStyle name="표준 92 2 2 3" xfId="6594"/>
    <cellStyle name="표준 92 2 2 4" xfId="7250"/>
    <cellStyle name="표준 92 2 2 5" xfId="7472"/>
    <cellStyle name="표준 92 2 2 6" xfId="7623"/>
    <cellStyle name="표준 92 2 2 7" xfId="5417"/>
    <cellStyle name="표준 92 2 2 8" xfId="8331"/>
    <cellStyle name="표준 92 2 3" xfId="4198"/>
    <cellStyle name="표준 92 2 3 2" xfId="6165"/>
    <cellStyle name="표준 92 2 3 3" xfId="8221"/>
    <cellStyle name="표준 92 2 3 4" xfId="8424"/>
    <cellStyle name="표준 92 2 4" xfId="7149"/>
    <cellStyle name="표준 92 2 5" xfId="7222"/>
    <cellStyle name="표준 92 2 6" xfId="7458"/>
    <cellStyle name="표준 92 2 7" xfId="5740"/>
    <cellStyle name="표준 92 2 8" xfId="4744"/>
    <cellStyle name="표준 92 3" xfId="2185"/>
    <cellStyle name="표준 92 4" xfId="2563"/>
    <cellStyle name="표준 92 5" xfId="2927"/>
    <cellStyle name="표준 92 6" xfId="3260"/>
    <cellStyle name="표준 92 7" xfId="3557"/>
    <cellStyle name="표준 92 8" xfId="3712"/>
    <cellStyle name="표준 92 8 2" xfId="5909"/>
    <cellStyle name="표준 92 8 3" xfId="8035"/>
    <cellStyle name="표준 92 8 4" xfId="5294"/>
    <cellStyle name="표준 92 9" xfId="7011"/>
    <cellStyle name="표준 93" xfId="522"/>
    <cellStyle name="표준 94" xfId="523"/>
    <cellStyle name="표준 94 10" xfId="6599"/>
    <cellStyle name="표준 94 11" xfId="7101"/>
    <cellStyle name="표준 94 12" xfId="5787"/>
    <cellStyle name="표준 94 13" xfId="4575"/>
    <cellStyle name="표준 94 2" xfId="1000"/>
    <cellStyle name="표준 94 2 2" xfId="1749"/>
    <cellStyle name="표준 94 2 2 2" xfId="4512"/>
    <cellStyle name="표준 94 2 2 2 2" xfId="4995"/>
    <cellStyle name="표준 94 2 2 2 3" xfId="4721"/>
    <cellStyle name="표준 94 2 2 2 4" xfId="4749"/>
    <cellStyle name="표준 94 2 2 3" xfId="6595"/>
    <cellStyle name="표준 94 2 2 4" xfId="7100"/>
    <cellStyle name="표준 94 2 2 5" xfId="7359"/>
    <cellStyle name="표준 94 2 2 6" xfId="7561"/>
    <cellStyle name="표준 94 2 2 7" xfId="5217"/>
    <cellStyle name="표준 94 2 2 8" xfId="7996"/>
    <cellStyle name="표준 94 2 3" xfId="4199"/>
    <cellStyle name="표준 94 2 3 2" xfId="6166"/>
    <cellStyle name="표준 94 2 3 3" xfId="8222"/>
    <cellStyle name="표준 94 2 3 4" xfId="5043"/>
    <cellStyle name="표준 94 2 4" xfId="6985"/>
    <cellStyle name="표준 94 2 5" xfId="6732"/>
    <cellStyle name="표준 94 2 6" xfId="6219"/>
    <cellStyle name="표준 94 2 7" xfId="5413"/>
    <cellStyle name="표준 94 2 8" xfId="7942"/>
    <cellStyle name="표준 94 3" xfId="2187"/>
    <cellStyle name="표준 94 4" xfId="2565"/>
    <cellStyle name="표준 94 5" xfId="2928"/>
    <cellStyle name="표준 94 6" xfId="3261"/>
    <cellStyle name="표준 94 7" xfId="3558"/>
    <cellStyle name="표준 94 8" xfId="3713"/>
    <cellStyle name="표준 94 8 2" xfId="5910"/>
    <cellStyle name="표준 94 8 3" xfId="8036"/>
    <cellStyle name="표준 94 8 4" xfId="5831"/>
    <cellStyle name="표준 94 9" xfId="6681"/>
    <cellStyle name="표준 95" xfId="524"/>
    <cellStyle name="표준 95 10" xfId="6634"/>
    <cellStyle name="표준 95 11" xfId="6905"/>
    <cellStyle name="표준 95 12" xfId="5639"/>
    <cellStyle name="표준 95 13" xfId="5004"/>
    <cellStyle name="표준 95 2" xfId="1001"/>
    <cellStyle name="표준 95 2 2" xfId="1750"/>
    <cellStyle name="표준 95 2 2 2" xfId="4513"/>
    <cellStyle name="표준 95 2 2 2 2" xfId="4996"/>
    <cellStyle name="표준 95 2 2 2 3" xfId="4249"/>
    <cellStyle name="표준 95 2 2 2 4" xfId="5091"/>
    <cellStyle name="표준 95 2 2 3" xfId="6596"/>
    <cellStyle name="표준 95 2 2 4" xfId="6928"/>
    <cellStyle name="표준 95 2 2 5" xfId="7392"/>
    <cellStyle name="표준 95 2 2 6" xfId="7583"/>
    <cellStyle name="표준 95 2 2 7" xfId="5021"/>
    <cellStyle name="표준 95 2 2 8" xfId="7894"/>
    <cellStyle name="표준 95 2 3" xfId="4200"/>
    <cellStyle name="표준 95 2 3 2" xfId="6167"/>
    <cellStyle name="표준 95 2 3 3" xfId="8223"/>
    <cellStyle name="표준 95 2 3 4" xfId="4622"/>
    <cellStyle name="표준 95 2 4" xfId="6825"/>
    <cellStyle name="표준 95 2 5" xfId="7396"/>
    <cellStyle name="표준 95 2 6" xfId="7587"/>
    <cellStyle name="표준 95 2 7" xfId="5210"/>
    <cellStyle name="표준 95 2 8" xfId="7843"/>
    <cellStyle name="표준 95 3" xfId="2188"/>
    <cellStyle name="표준 95 4" xfId="2566"/>
    <cellStyle name="표준 95 5" xfId="2929"/>
    <cellStyle name="표준 95 6" xfId="3262"/>
    <cellStyle name="표준 95 7" xfId="3559"/>
    <cellStyle name="표준 95 8" xfId="3714"/>
    <cellStyle name="표준 95 8 2" xfId="5911"/>
    <cellStyle name="표준 95 8 3" xfId="8037"/>
    <cellStyle name="표준 95 8 4" xfId="8441"/>
    <cellStyle name="표준 95 9" xfId="6416"/>
    <cellStyle name="표준 96" xfId="525"/>
    <cellStyle name="표준 96 10" xfId="6642"/>
    <cellStyle name="표준 96 11" xfId="6333"/>
    <cellStyle name="표준 96 12" xfId="5462"/>
    <cellStyle name="표준 96 13" xfId="4653"/>
    <cellStyle name="표준 96 2" xfId="526"/>
    <cellStyle name="표준 96 3" xfId="1002"/>
    <cellStyle name="표준 96 3 2" xfId="2189"/>
    <cellStyle name="표준 96 4" xfId="2567"/>
    <cellStyle name="표준 96 5" xfId="2930"/>
    <cellStyle name="표준 96 6" xfId="3263"/>
    <cellStyle name="표준 96 7" xfId="3560"/>
    <cellStyle name="표준 96 8" xfId="3715"/>
    <cellStyle name="표준 96 8 2" xfId="5912"/>
    <cellStyle name="표준 96 8 3" xfId="8038"/>
    <cellStyle name="표준 96 8 4" xfId="8402"/>
    <cellStyle name="표준 96 9" xfId="6299"/>
    <cellStyle name="표준 97" xfId="527"/>
    <cellStyle name="표준 97 10" xfId="7531"/>
    <cellStyle name="표준 97 11" xfId="7668"/>
    <cellStyle name="표준 97 12" xfId="5271"/>
    <cellStyle name="표준 97 13" xfId="7967"/>
    <cellStyle name="표준 97 2" xfId="528"/>
    <cellStyle name="표준 97 3" xfId="1003"/>
    <cellStyle name="표준 97 3 2" xfId="2191"/>
    <cellStyle name="표준 97 4" xfId="2569"/>
    <cellStyle name="표준 97 5" xfId="2931"/>
    <cellStyle name="표준 97 6" xfId="3264"/>
    <cellStyle name="표준 97 7" xfId="3561"/>
    <cellStyle name="표준 97 8" xfId="3716"/>
    <cellStyle name="표준 97 8 2" xfId="5913"/>
    <cellStyle name="표준 97 8 3" xfId="8039"/>
    <cellStyle name="표준 97 8 4" xfId="5610"/>
    <cellStyle name="표준 97 9" xfId="7324"/>
    <cellStyle name="표준 98" xfId="529"/>
    <cellStyle name="표준 98 10" xfId="5972"/>
    <cellStyle name="표준 98 11" xfId="7004"/>
    <cellStyle name="표준 98 12" xfId="5092"/>
    <cellStyle name="표준 98 13" xfId="7866"/>
    <cellStyle name="표준 98 2" xfId="530"/>
    <cellStyle name="표준 98 3" xfId="1004"/>
    <cellStyle name="표준 98 3 2" xfId="2193"/>
    <cellStyle name="표준 98 4" xfId="2571"/>
    <cellStyle name="표준 98 5" xfId="2932"/>
    <cellStyle name="표준 98 6" xfId="3265"/>
    <cellStyle name="표준 98 7" xfId="3562"/>
    <cellStyle name="표준 98 8" xfId="3717"/>
    <cellStyle name="표준 98 8 2" xfId="5914"/>
    <cellStyle name="표준 98 8 3" xfId="8040"/>
    <cellStyle name="표준 98 8 4" xfId="8404"/>
    <cellStyle name="표준 98 9" xfId="7010"/>
    <cellStyle name="표준 99" xfId="531"/>
    <cellStyle name="표준 99 10" xfId="6801"/>
    <cellStyle name="표준 99 11" xfId="6342"/>
    <cellStyle name="표준 99 12" xfId="4825"/>
    <cellStyle name="표준 99 13" xfId="7767"/>
    <cellStyle name="표준 99 2" xfId="532"/>
    <cellStyle name="표준 99 3" xfId="1005"/>
    <cellStyle name="표준 99 3 2" xfId="2195"/>
    <cellStyle name="표준 99 4" xfId="2573"/>
    <cellStyle name="표준 99 5" xfId="2933"/>
    <cellStyle name="표준 99 6" xfId="3266"/>
    <cellStyle name="표준 99 7" xfId="3563"/>
    <cellStyle name="표준 99 8" xfId="3718"/>
    <cellStyle name="표준 99 8 2" xfId="5915"/>
    <cellStyle name="표준 99 8 3" xfId="8041"/>
    <cellStyle name="표준 99 8 4" xfId="4806"/>
    <cellStyle name="표준 99 9" xfId="6680"/>
    <cellStyle name="하이퍼링크" xfId="306"/>
    <cellStyle name="하이퍼링크 2" xfId="1009"/>
    <cellStyle name="하이퍼링크 2 2" xfId="1006"/>
    <cellStyle name="하이퍼링크 2 2 2" xfId="1008"/>
    <cellStyle name="하이퍼링크 2 2 2 2" xfId="4516"/>
    <cellStyle name="하이퍼링크 2 2 2 2 2" xfId="4518"/>
    <cellStyle name="하이퍼링크 2 2 2 2 3" xfId="5012"/>
    <cellStyle name="하이퍼링크 2 2 2 2 4" xfId="8297"/>
    <cellStyle name="하이퍼링크 2 2 2 3" xfId="6170"/>
    <cellStyle name="하이퍼링크 2 2 2 4" xfId="7112"/>
    <cellStyle name="하이퍼링크 2 2 2 5" xfId="6874"/>
    <cellStyle name="하이퍼링크 2 2 2 6" xfId="7214"/>
    <cellStyle name="하이퍼링크 2 2 2 7" xfId="5406"/>
    <cellStyle name="하이퍼링크 2 2 2 8" xfId="8388"/>
    <cellStyle name="하이퍼링크 2 2 3" xfId="4519"/>
    <cellStyle name="하이퍼링크 2 2 3 2" xfId="6168"/>
    <cellStyle name="하이퍼링크 2 2 3 3" xfId="8224"/>
    <cellStyle name="하이퍼링크 2 2 3 4" xfId="8349"/>
    <cellStyle name="하이퍼링크 2 2 4" xfId="7414"/>
    <cellStyle name="하이퍼링크 2 2 5" xfId="7602"/>
    <cellStyle name="하이퍼링크 2 2 6" xfId="7698"/>
    <cellStyle name="하이퍼링크 2 2 7" xfId="5020"/>
    <cellStyle name="하이퍼링크 2 2 8" xfId="8334"/>
    <cellStyle name="하이퍼링크 2 3" xfId="3719"/>
    <cellStyle name="하이퍼링크 2 3 2" xfId="6171"/>
    <cellStyle name="하이퍼링크 2 3 3" xfId="8225"/>
    <cellStyle name="하이퍼링크 2 3 4" xfId="7983"/>
    <cellStyle name="하이퍼링크 2 4" xfId="5878"/>
    <cellStyle name="하이퍼링크 2 5" xfId="3937"/>
    <cellStyle name="하이퍼링크 2 6" xfId="7191"/>
    <cellStyle name="하이퍼링크 2 7" xfId="3826"/>
    <cellStyle name="하이퍼링크 2 8" xfId="3605"/>
    <cellStyle name="하이퍼링크 3" xfId="1599"/>
    <cellStyle name="하이퍼링크 4" xfId="2009"/>
    <cellStyle name="하이퍼링크 5" xfId="2389"/>
    <cellStyle name="하이퍼링크 6" xfId="2763"/>
    <cellStyle name="하이퍼링크 7" xfId="3124"/>
    <cellStyle name="하이퍼링크 8" xfId="3441"/>
    <cellStyle name="합산" xfId="288"/>
    <cellStyle name="화폐기호" xfId="289"/>
    <cellStyle name="화폐기호0" xfId="2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9888;&#54644;&#49900;/&#53685;&#44228;/&#53685;&#44228;&#50672;&#48372;/&#51228;&#51452;&#46020;,2017&#45380;%20&#44592;&#51456;%20&#51228;&#51452;&#53685;&#44228;&#50672;&#48372;(&#51228;58&#54924;)/9.&#50976;&#53685;%20&#44552;&#50997;%20&#48372;&#54744;%20&#48143;%20&#44592;&#53440;&#49436;&#48708;&#4982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차"/>
      <sheetName val="1.유통업체현황"/>
      <sheetName val="2.금융기관"/>
      <sheetName val="3.금융기관예금,대출,어음"/>
      <sheetName val="4.가계대출규모"/>
      <sheetName val="5.새마을금고 및 신용협동조함"/>
      <sheetName val="6.소비자 물가지수(1)"/>
      <sheetName val="6.소비자 물가지수(2)"/>
      <sheetName val="6.소비자 물가지수(3)"/>
      <sheetName val="6.소비자 물가지수(4)"/>
      <sheetName val="6-1. 주요품목 소비자물가지수(1)"/>
      <sheetName val="6-1. 주요품목 소비자물가지수(2)"/>
      <sheetName val="6-1. 주요품목 소비자물가지수(3)"/>
      <sheetName val="7.수출입통관실적"/>
      <sheetName val="7-1.수출실적 "/>
      <sheetName val="7-2.수입실적"/>
      <sheetName val="8.농림수산물수출입실적"/>
      <sheetName val="9.상공회의소 현황"/>
      <sheetName val="10.해외시장개척 추진실적 "/>
      <sheetName val="11. 외국인 직접투자 신고실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44"/>
  <sheetViews>
    <sheetView view="pageBreakPreview" topLeftCell="A4" zoomScaleNormal="100" zoomScaleSheetLayoutView="100" workbookViewId="0">
      <selection activeCell="B16" sqref="B16"/>
    </sheetView>
  </sheetViews>
  <sheetFormatPr defaultColWidth="8.77734375" defaultRowHeight="14.25"/>
  <cols>
    <col min="1" max="1" width="8.6640625" style="1" customWidth="1"/>
    <col min="2" max="2" width="6" style="1" customWidth="1"/>
    <col min="3" max="4" width="7" style="1" customWidth="1"/>
    <col min="5" max="5" width="6" style="1" customWidth="1"/>
    <col min="6" max="7" width="7" style="1" customWidth="1"/>
    <col min="8" max="8" width="6" style="1" customWidth="1"/>
    <col min="9" max="10" width="6.6640625" style="1" customWidth="1"/>
    <col min="11" max="19" width="6.44140625" style="1" customWidth="1"/>
    <col min="20" max="20" width="10" style="1" customWidth="1"/>
    <col min="21" max="21" width="8.21875" style="1" bestFit="1" customWidth="1"/>
    <col min="22" max="23" width="5.109375" style="1" bestFit="1" customWidth="1"/>
    <col min="24" max="24" width="9.77734375" style="1" customWidth="1"/>
    <col min="25" max="16384" width="8.77734375" style="1"/>
  </cols>
  <sheetData>
    <row r="1" spans="1:21" ht="32.450000000000003" customHeight="1">
      <c r="A1" s="539" t="s">
        <v>567</v>
      </c>
      <c r="B1" s="539"/>
      <c r="C1" s="539"/>
      <c r="D1" s="539"/>
      <c r="E1" s="539"/>
      <c r="F1" s="539"/>
      <c r="G1" s="539"/>
      <c r="H1" s="539"/>
      <c r="I1" s="539"/>
      <c r="J1" s="539"/>
      <c r="K1" s="592" t="s">
        <v>568</v>
      </c>
      <c r="L1" s="592"/>
      <c r="M1" s="592"/>
      <c r="N1" s="592"/>
      <c r="O1" s="592"/>
      <c r="P1" s="592"/>
      <c r="Q1" s="592"/>
      <c r="R1" s="592"/>
      <c r="S1" s="592"/>
      <c r="T1" s="592"/>
      <c r="U1" s="7"/>
    </row>
    <row r="2" spans="1:21" ht="5.85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7"/>
    </row>
    <row r="3" spans="1:21" s="47" customFormat="1" ht="22.5" customHeight="1">
      <c r="A3" s="43" t="s">
        <v>569</v>
      </c>
      <c r="B3" s="43"/>
      <c r="C3" s="45"/>
      <c r="D3" s="45"/>
      <c r="E3" s="45"/>
      <c r="F3" s="45"/>
      <c r="G3" s="45"/>
      <c r="H3" s="45"/>
      <c r="I3" s="43"/>
      <c r="J3" s="45"/>
      <c r="K3" s="44"/>
      <c r="L3" s="44"/>
      <c r="M3" s="43"/>
      <c r="N3" s="45"/>
      <c r="O3" s="44"/>
      <c r="P3" s="44"/>
      <c r="Q3" s="44"/>
      <c r="R3" s="44"/>
      <c r="S3" s="44"/>
      <c r="T3" s="46" t="s">
        <v>570</v>
      </c>
    </row>
    <row r="4" spans="1:21" s="3" customFormat="1" ht="14.1" customHeight="1">
      <c r="A4" s="545" t="s">
        <v>11</v>
      </c>
      <c r="B4" s="555" t="s">
        <v>571</v>
      </c>
      <c r="C4" s="555"/>
      <c r="D4" s="555"/>
      <c r="E4" s="555" t="s">
        <v>572</v>
      </c>
      <c r="F4" s="556"/>
      <c r="G4" s="556"/>
      <c r="H4" s="555" t="s">
        <v>573</v>
      </c>
      <c r="I4" s="555"/>
      <c r="J4" s="631"/>
      <c r="K4" s="545" t="s">
        <v>574</v>
      </c>
      <c r="L4" s="555"/>
      <c r="M4" s="555"/>
      <c r="N4" s="555" t="s">
        <v>575</v>
      </c>
      <c r="O4" s="556"/>
      <c r="P4" s="556"/>
      <c r="Q4" s="555" t="s">
        <v>576</v>
      </c>
      <c r="R4" s="556"/>
      <c r="S4" s="556"/>
      <c r="T4" s="631" t="s">
        <v>12</v>
      </c>
    </row>
    <row r="5" spans="1:21" s="3" customFormat="1" ht="14.1" customHeight="1">
      <c r="A5" s="546"/>
      <c r="B5" s="627"/>
      <c r="C5" s="627"/>
      <c r="D5" s="627"/>
      <c r="E5" s="553"/>
      <c r="F5" s="553"/>
      <c r="G5" s="553"/>
      <c r="H5" s="627"/>
      <c r="I5" s="627"/>
      <c r="J5" s="632"/>
      <c r="K5" s="546"/>
      <c r="L5" s="627"/>
      <c r="M5" s="627"/>
      <c r="N5" s="553"/>
      <c r="O5" s="553"/>
      <c r="P5" s="553"/>
      <c r="Q5" s="553"/>
      <c r="R5" s="553"/>
      <c r="S5" s="553"/>
      <c r="T5" s="632"/>
    </row>
    <row r="6" spans="1:21" s="3" customFormat="1" ht="14.1" customHeight="1">
      <c r="A6" s="546"/>
      <c r="B6" s="489" t="s">
        <v>577</v>
      </c>
      <c r="C6" s="697" t="s">
        <v>578</v>
      </c>
      <c r="D6" s="697"/>
      <c r="E6" s="489" t="s">
        <v>577</v>
      </c>
      <c r="F6" s="697" t="s">
        <v>578</v>
      </c>
      <c r="G6" s="697"/>
      <c r="H6" s="489" t="s">
        <v>577</v>
      </c>
      <c r="I6" s="697" t="s">
        <v>578</v>
      </c>
      <c r="J6" s="698"/>
      <c r="K6" s="498" t="s">
        <v>577</v>
      </c>
      <c r="L6" s="697" t="s">
        <v>578</v>
      </c>
      <c r="M6" s="697"/>
      <c r="N6" s="489" t="s">
        <v>577</v>
      </c>
      <c r="O6" s="697" t="s">
        <v>578</v>
      </c>
      <c r="P6" s="697"/>
      <c r="Q6" s="489" t="s">
        <v>577</v>
      </c>
      <c r="R6" s="697" t="s">
        <v>578</v>
      </c>
      <c r="S6" s="697"/>
      <c r="T6" s="632"/>
    </row>
    <row r="7" spans="1:21" s="3" customFormat="1" ht="14.1" customHeight="1">
      <c r="A7" s="546"/>
      <c r="B7" s="489"/>
      <c r="C7" s="594"/>
      <c r="D7" s="594"/>
      <c r="E7" s="489"/>
      <c r="F7" s="594"/>
      <c r="G7" s="594"/>
      <c r="H7" s="489"/>
      <c r="I7" s="594"/>
      <c r="J7" s="699"/>
      <c r="K7" s="498"/>
      <c r="L7" s="594"/>
      <c r="M7" s="594"/>
      <c r="N7" s="489"/>
      <c r="O7" s="594"/>
      <c r="P7" s="594"/>
      <c r="Q7" s="489"/>
      <c r="R7" s="594"/>
      <c r="S7" s="594"/>
      <c r="T7" s="632"/>
    </row>
    <row r="8" spans="1:21" s="3" customFormat="1" ht="14.1" customHeight="1">
      <c r="A8" s="546"/>
      <c r="B8" s="489"/>
      <c r="C8" s="489" t="s">
        <v>579</v>
      </c>
      <c r="D8" s="489" t="s">
        <v>580</v>
      </c>
      <c r="E8" s="489"/>
      <c r="F8" s="489" t="s">
        <v>579</v>
      </c>
      <c r="G8" s="489" t="s">
        <v>580</v>
      </c>
      <c r="H8" s="489"/>
      <c r="I8" s="489" t="s">
        <v>579</v>
      </c>
      <c r="J8" s="495" t="s">
        <v>580</v>
      </c>
      <c r="K8" s="498"/>
      <c r="L8" s="489" t="s">
        <v>579</v>
      </c>
      <c r="M8" s="489" t="s">
        <v>580</v>
      </c>
      <c r="N8" s="489"/>
      <c r="O8" s="489" t="s">
        <v>579</v>
      </c>
      <c r="P8" s="489" t="s">
        <v>580</v>
      </c>
      <c r="Q8" s="489"/>
      <c r="R8" s="489" t="s">
        <v>579</v>
      </c>
      <c r="S8" s="489" t="s">
        <v>580</v>
      </c>
      <c r="T8" s="632"/>
    </row>
    <row r="9" spans="1:21" s="3" customFormat="1" ht="14.1" customHeight="1">
      <c r="A9" s="546"/>
      <c r="B9" s="489"/>
      <c r="C9" s="489" t="s">
        <v>581</v>
      </c>
      <c r="D9" s="489" t="s">
        <v>13</v>
      </c>
      <c r="E9" s="489"/>
      <c r="F9" s="489" t="s">
        <v>581</v>
      </c>
      <c r="G9" s="489" t="s">
        <v>13</v>
      </c>
      <c r="H9" s="489"/>
      <c r="I9" s="489" t="s">
        <v>581</v>
      </c>
      <c r="J9" s="495" t="s">
        <v>13</v>
      </c>
      <c r="K9" s="498"/>
      <c r="L9" s="489" t="s">
        <v>581</v>
      </c>
      <c r="M9" s="489" t="s">
        <v>13</v>
      </c>
      <c r="N9" s="489"/>
      <c r="O9" s="489" t="s">
        <v>581</v>
      </c>
      <c r="P9" s="489" t="s">
        <v>13</v>
      </c>
      <c r="Q9" s="489"/>
      <c r="R9" s="489" t="s">
        <v>581</v>
      </c>
      <c r="S9" s="489" t="s">
        <v>13</v>
      </c>
      <c r="T9" s="632"/>
    </row>
    <row r="10" spans="1:21" s="3" customFormat="1" ht="28.35" customHeight="1">
      <c r="A10" s="547"/>
      <c r="B10" s="496" t="s">
        <v>14</v>
      </c>
      <c r="C10" s="499" t="s">
        <v>582</v>
      </c>
      <c r="D10" s="499" t="s">
        <v>583</v>
      </c>
      <c r="E10" s="496" t="s">
        <v>14</v>
      </c>
      <c r="F10" s="499" t="s">
        <v>582</v>
      </c>
      <c r="G10" s="499" t="s">
        <v>583</v>
      </c>
      <c r="H10" s="496" t="s">
        <v>14</v>
      </c>
      <c r="I10" s="499" t="s">
        <v>582</v>
      </c>
      <c r="J10" s="487" t="s">
        <v>583</v>
      </c>
      <c r="K10" s="500" t="s">
        <v>14</v>
      </c>
      <c r="L10" s="499" t="s">
        <v>582</v>
      </c>
      <c r="M10" s="499" t="s">
        <v>583</v>
      </c>
      <c r="N10" s="496" t="s">
        <v>14</v>
      </c>
      <c r="O10" s="499" t="s">
        <v>582</v>
      </c>
      <c r="P10" s="499" t="s">
        <v>583</v>
      </c>
      <c r="Q10" s="496" t="s">
        <v>14</v>
      </c>
      <c r="R10" s="499" t="s">
        <v>582</v>
      </c>
      <c r="S10" s="499" t="s">
        <v>583</v>
      </c>
      <c r="T10" s="638"/>
    </row>
    <row r="11" spans="1:21" s="3" customFormat="1" ht="17.45" customHeight="1">
      <c r="A11" s="53">
        <v>2012</v>
      </c>
      <c r="B11" s="700">
        <v>40</v>
      </c>
      <c r="C11" s="701">
        <v>236475</v>
      </c>
      <c r="D11" s="701">
        <v>233612</v>
      </c>
      <c r="E11" s="701">
        <v>5</v>
      </c>
      <c r="F11" s="701">
        <v>40374</v>
      </c>
      <c r="G11" s="701">
        <v>110971</v>
      </c>
      <c r="H11" s="701">
        <v>0</v>
      </c>
      <c r="I11" s="701">
        <v>0</v>
      </c>
      <c r="J11" s="701">
        <v>0</v>
      </c>
      <c r="K11" s="701">
        <v>0</v>
      </c>
      <c r="L11" s="701">
        <v>0</v>
      </c>
      <c r="M11" s="701">
        <v>0</v>
      </c>
      <c r="N11" s="701">
        <v>2</v>
      </c>
      <c r="O11" s="701">
        <v>6442</v>
      </c>
      <c r="P11" s="701">
        <v>11669</v>
      </c>
      <c r="Q11" s="701">
        <v>0</v>
      </c>
      <c r="R11" s="701">
        <v>0</v>
      </c>
      <c r="S11" s="702">
        <v>0</v>
      </c>
      <c r="T11" s="57">
        <v>2012</v>
      </c>
    </row>
    <row r="12" spans="1:21" s="3" customFormat="1" ht="17.45" customHeight="1">
      <c r="A12" s="53">
        <v>2013</v>
      </c>
      <c r="B12" s="700">
        <v>40</v>
      </c>
      <c r="C12" s="701">
        <v>235583</v>
      </c>
      <c r="D12" s="701">
        <v>233612</v>
      </c>
      <c r="E12" s="701">
        <v>5</v>
      </c>
      <c r="F12" s="701">
        <v>40374</v>
      </c>
      <c r="G12" s="701">
        <v>110971</v>
      </c>
      <c r="H12" s="701">
        <v>0</v>
      </c>
      <c r="I12" s="701">
        <v>0</v>
      </c>
      <c r="J12" s="701">
        <v>0</v>
      </c>
      <c r="K12" s="701">
        <v>0</v>
      </c>
      <c r="L12" s="701">
        <v>0</v>
      </c>
      <c r="M12" s="701">
        <v>0</v>
      </c>
      <c r="N12" s="701">
        <v>2</v>
      </c>
      <c r="O12" s="701">
        <v>6442</v>
      </c>
      <c r="P12" s="701">
        <v>11669</v>
      </c>
      <c r="Q12" s="701">
        <v>0</v>
      </c>
      <c r="R12" s="701">
        <v>0</v>
      </c>
      <c r="S12" s="702">
        <v>0</v>
      </c>
      <c r="T12" s="57">
        <v>2013</v>
      </c>
    </row>
    <row r="13" spans="1:21" s="3" customFormat="1" ht="17.45" customHeight="1">
      <c r="A13" s="53">
        <v>2014</v>
      </c>
      <c r="B13" s="700">
        <v>39</v>
      </c>
      <c r="C13" s="701">
        <v>234280</v>
      </c>
      <c r="D13" s="701">
        <v>230306</v>
      </c>
      <c r="E13" s="701">
        <v>5</v>
      </c>
      <c r="F13" s="701">
        <v>40374</v>
      </c>
      <c r="G13" s="701">
        <v>110971</v>
      </c>
      <c r="H13" s="701">
        <v>0</v>
      </c>
      <c r="I13" s="701">
        <v>0</v>
      </c>
      <c r="J13" s="701">
        <v>0</v>
      </c>
      <c r="K13" s="701">
        <v>0</v>
      </c>
      <c r="L13" s="701">
        <v>0</v>
      </c>
      <c r="M13" s="701">
        <v>0</v>
      </c>
      <c r="N13" s="701">
        <v>1</v>
      </c>
      <c r="O13" s="701">
        <v>5139</v>
      </c>
      <c r="P13" s="701">
        <v>8363</v>
      </c>
      <c r="Q13" s="701">
        <v>0</v>
      </c>
      <c r="R13" s="701">
        <v>0</v>
      </c>
      <c r="S13" s="702">
        <v>0</v>
      </c>
      <c r="T13" s="57">
        <v>2014</v>
      </c>
    </row>
    <row r="14" spans="1:21" s="3" customFormat="1" ht="17.45" customHeight="1">
      <c r="A14" s="53">
        <v>2015</v>
      </c>
      <c r="B14" s="700">
        <v>39</v>
      </c>
      <c r="C14" s="701">
        <v>234280</v>
      </c>
      <c r="D14" s="701">
        <v>230306</v>
      </c>
      <c r="E14" s="701">
        <v>5</v>
      </c>
      <c r="F14" s="701">
        <v>40374</v>
      </c>
      <c r="G14" s="701">
        <v>110971</v>
      </c>
      <c r="H14" s="701">
        <v>0</v>
      </c>
      <c r="I14" s="701">
        <v>0</v>
      </c>
      <c r="J14" s="701">
        <v>0</v>
      </c>
      <c r="K14" s="701">
        <v>0</v>
      </c>
      <c r="L14" s="701">
        <v>0</v>
      </c>
      <c r="M14" s="701">
        <v>0</v>
      </c>
      <c r="N14" s="701">
        <v>1</v>
      </c>
      <c r="O14" s="701">
        <v>5139</v>
      </c>
      <c r="P14" s="701">
        <v>8363</v>
      </c>
      <c r="Q14" s="701">
        <v>0</v>
      </c>
      <c r="R14" s="701">
        <v>0</v>
      </c>
      <c r="S14" s="702">
        <v>0</v>
      </c>
      <c r="T14" s="57">
        <v>2015</v>
      </c>
    </row>
    <row r="15" spans="1:21" s="33" customFormat="1" ht="17.45" customHeight="1">
      <c r="A15" s="96">
        <v>2016</v>
      </c>
      <c r="B15" s="703">
        <v>39</v>
      </c>
      <c r="C15" s="702">
        <v>234280</v>
      </c>
      <c r="D15" s="702">
        <v>230306</v>
      </c>
      <c r="E15" s="702">
        <v>5</v>
      </c>
      <c r="F15" s="702">
        <v>40374</v>
      </c>
      <c r="G15" s="702">
        <v>110971</v>
      </c>
      <c r="H15" s="702">
        <v>0</v>
      </c>
      <c r="I15" s="702">
        <v>0</v>
      </c>
      <c r="J15" s="702">
        <v>0</v>
      </c>
      <c r="K15" s="702">
        <v>0</v>
      </c>
      <c r="L15" s="702">
        <v>0</v>
      </c>
      <c r="M15" s="702">
        <v>0</v>
      </c>
      <c r="N15" s="702">
        <v>1</v>
      </c>
      <c r="O15" s="702">
        <v>5139</v>
      </c>
      <c r="P15" s="702">
        <v>8363</v>
      </c>
      <c r="Q15" s="702">
        <v>0</v>
      </c>
      <c r="R15" s="702">
        <v>0</v>
      </c>
      <c r="S15" s="702">
        <v>0</v>
      </c>
      <c r="T15" s="94">
        <v>2016</v>
      </c>
    </row>
    <row r="16" spans="1:21" s="35" customFormat="1" ht="17.45" customHeight="1">
      <c r="A16" s="493">
        <v>2017</v>
      </c>
      <c r="B16" s="704">
        <v>38</v>
      </c>
      <c r="C16" s="705">
        <v>229141</v>
      </c>
      <c r="D16" s="705">
        <v>221943</v>
      </c>
      <c r="E16" s="705">
        <v>5</v>
      </c>
      <c r="F16" s="705">
        <v>40374</v>
      </c>
      <c r="G16" s="705">
        <v>110971</v>
      </c>
      <c r="H16" s="702">
        <v>0</v>
      </c>
      <c r="I16" s="702">
        <v>0</v>
      </c>
      <c r="J16" s="702">
        <v>0</v>
      </c>
      <c r="K16" s="702">
        <v>0</v>
      </c>
      <c r="L16" s="702">
        <v>0</v>
      </c>
      <c r="M16" s="702">
        <v>0</v>
      </c>
      <c r="N16" s="702">
        <v>0</v>
      </c>
      <c r="O16" s="702">
        <v>0</v>
      </c>
      <c r="P16" s="702">
        <v>0</v>
      </c>
      <c r="Q16" s="702">
        <v>0</v>
      </c>
      <c r="R16" s="702">
        <v>0</v>
      </c>
      <c r="S16" s="702">
        <v>0</v>
      </c>
      <c r="T16" s="492">
        <v>2017</v>
      </c>
    </row>
    <row r="17" spans="1:24" s="33" customFormat="1" ht="17.45" customHeight="1">
      <c r="A17" s="96" t="s">
        <v>15</v>
      </c>
      <c r="B17" s="703">
        <v>26</v>
      </c>
      <c r="C17" s="702">
        <v>170653</v>
      </c>
      <c r="D17" s="702">
        <v>183333</v>
      </c>
      <c r="E17" s="702">
        <v>3</v>
      </c>
      <c r="F17" s="702">
        <v>26134</v>
      </c>
      <c r="G17" s="702">
        <v>76481</v>
      </c>
      <c r="H17" s="702">
        <v>0</v>
      </c>
      <c r="I17" s="702">
        <v>0</v>
      </c>
      <c r="J17" s="702">
        <v>0</v>
      </c>
      <c r="K17" s="702">
        <v>0</v>
      </c>
      <c r="L17" s="702">
        <v>0</v>
      </c>
      <c r="M17" s="702">
        <v>0</v>
      </c>
      <c r="N17" s="702">
        <v>0</v>
      </c>
      <c r="O17" s="702">
        <v>0</v>
      </c>
      <c r="P17" s="702">
        <v>0</v>
      </c>
      <c r="Q17" s="702">
        <v>0</v>
      </c>
      <c r="R17" s="702">
        <v>0</v>
      </c>
      <c r="S17" s="702">
        <v>0</v>
      </c>
      <c r="T17" s="59" t="s">
        <v>16</v>
      </c>
    </row>
    <row r="18" spans="1:24" s="33" customFormat="1" ht="17.45" customHeight="1">
      <c r="A18" s="93" t="s">
        <v>17</v>
      </c>
      <c r="B18" s="706">
        <v>12</v>
      </c>
      <c r="C18" s="707">
        <v>58488</v>
      </c>
      <c r="D18" s="707">
        <v>38610</v>
      </c>
      <c r="E18" s="707">
        <v>2</v>
      </c>
      <c r="F18" s="707">
        <v>14240</v>
      </c>
      <c r="G18" s="707">
        <v>34490</v>
      </c>
      <c r="H18" s="702">
        <v>0</v>
      </c>
      <c r="I18" s="702">
        <v>0</v>
      </c>
      <c r="J18" s="702">
        <v>0</v>
      </c>
      <c r="K18" s="702">
        <v>0</v>
      </c>
      <c r="L18" s="702">
        <v>0</v>
      </c>
      <c r="M18" s="702">
        <v>0</v>
      </c>
      <c r="N18" s="702">
        <v>0</v>
      </c>
      <c r="O18" s="702">
        <v>0</v>
      </c>
      <c r="P18" s="707">
        <v>0</v>
      </c>
      <c r="Q18" s="707">
        <v>0</v>
      </c>
      <c r="R18" s="707">
        <v>0</v>
      </c>
      <c r="S18" s="707">
        <v>0</v>
      </c>
      <c r="T18" s="331" t="s">
        <v>18</v>
      </c>
    </row>
    <row r="19" spans="1:24" s="36" customFormat="1" ht="22.5" customHeight="1">
      <c r="A19" s="708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10"/>
      <c r="Q19" s="710"/>
      <c r="R19" s="710"/>
      <c r="S19" s="710"/>
      <c r="T19" s="709"/>
    </row>
    <row r="20" spans="1:24" s="33" customFormat="1" ht="17.100000000000001" customHeight="1">
      <c r="A20" s="545" t="s">
        <v>11</v>
      </c>
      <c r="B20" s="711" t="s">
        <v>584</v>
      </c>
      <c r="C20" s="711"/>
      <c r="D20" s="711"/>
      <c r="E20" s="711"/>
      <c r="F20" s="711"/>
      <c r="G20" s="711"/>
      <c r="H20" s="711"/>
      <c r="I20" s="711"/>
      <c r="J20" s="712"/>
      <c r="K20" s="713" t="s">
        <v>585</v>
      </c>
      <c r="L20" s="711"/>
      <c r="M20" s="711"/>
      <c r="N20" s="711"/>
      <c r="O20" s="714" t="s">
        <v>586</v>
      </c>
      <c r="P20" s="714"/>
      <c r="Q20" s="714"/>
      <c r="R20" s="714"/>
      <c r="S20" s="714"/>
      <c r="T20" s="693" t="s">
        <v>12</v>
      </c>
      <c r="V20" s="38"/>
      <c r="W20" s="39"/>
    </row>
    <row r="21" spans="1:24" s="36" customFormat="1" ht="17.100000000000001" customHeight="1">
      <c r="A21" s="546"/>
      <c r="B21" s="715" t="s">
        <v>587</v>
      </c>
      <c r="C21" s="715"/>
      <c r="D21" s="715"/>
      <c r="E21" s="715"/>
      <c r="F21" s="715"/>
      <c r="G21" s="716" t="s">
        <v>588</v>
      </c>
      <c r="H21" s="716"/>
      <c r="I21" s="716"/>
      <c r="J21" s="717"/>
      <c r="K21" s="718" t="s">
        <v>589</v>
      </c>
      <c r="L21" s="715"/>
      <c r="M21" s="715"/>
      <c r="N21" s="715"/>
      <c r="O21" s="716" t="s">
        <v>590</v>
      </c>
      <c r="P21" s="716"/>
      <c r="Q21" s="716"/>
      <c r="R21" s="716"/>
      <c r="S21" s="716"/>
      <c r="T21" s="694"/>
    </row>
    <row r="22" spans="1:24" s="36" customFormat="1" ht="14.1" customHeight="1">
      <c r="A22" s="546"/>
      <c r="B22" s="486" t="s">
        <v>19</v>
      </c>
      <c r="C22" s="551" t="s">
        <v>20</v>
      </c>
      <c r="D22" s="551"/>
      <c r="E22" s="551" t="s">
        <v>579</v>
      </c>
      <c r="F22" s="551"/>
      <c r="G22" s="486" t="s">
        <v>19</v>
      </c>
      <c r="H22" s="486" t="s">
        <v>20</v>
      </c>
      <c r="I22" s="551" t="s">
        <v>579</v>
      </c>
      <c r="J22" s="694"/>
      <c r="K22" s="494" t="s">
        <v>19</v>
      </c>
      <c r="L22" s="486" t="s">
        <v>20</v>
      </c>
      <c r="M22" s="551" t="s">
        <v>579</v>
      </c>
      <c r="N22" s="551"/>
      <c r="O22" s="486" t="s">
        <v>19</v>
      </c>
      <c r="P22" s="716" t="s">
        <v>578</v>
      </c>
      <c r="Q22" s="719"/>
      <c r="R22" s="719"/>
      <c r="S22" s="719"/>
      <c r="T22" s="694"/>
    </row>
    <row r="23" spans="1:24" s="36" customFormat="1" ht="14.1" customHeight="1">
      <c r="A23" s="546"/>
      <c r="B23" s="486"/>
      <c r="C23" s="551"/>
      <c r="D23" s="551"/>
      <c r="E23" s="551" t="s">
        <v>581</v>
      </c>
      <c r="F23" s="551"/>
      <c r="G23" s="486"/>
      <c r="H23" s="486"/>
      <c r="I23" s="551" t="s">
        <v>581</v>
      </c>
      <c r="J23" s="694"/>
      <c r="K23" s="494"/>
      <c r="L23" s="486"/>
      <c r="M23" s="551" t="s">
        <v>581</v>
      </c>
      <c r="N23" s="551"/>
      <c r="O23" s="486"/>
      <c r="P23" s="551" t="s">
        <v>579</v>
      </c>
      <c r="Q23" s="551"/>
      <c r="R23" s="551" t="s">
        <v>580</v>
      </c>
      <c r="S23" s="551"/>
      <c r="T23" s="694"/>
    </row>
    <row r="24" spans="1:24" s="36" customFormat="1" ht="14.1" customHeight="1">
      <c r="A24" s="546"/>
      <c r="B24" s="486"/>
      <c r="C24" s="551" t="s">
        <v>21</v>
      </c>
      <c r="D24" s="551"/>
      <c r="E24" s="551"/>
      <c r="F24" s="551"/>
      <c r="G24" s="486"/>
      <c r="H24" s="486" t="s">
        <v>21</v>
      </c>
      <c r="I24" s="551"/>
      <c r="J24" s="694"/>
      <c r="K24" s="494"/>
      <c r="L24" s="486" t="s">
        <v>21</v>
      </c>
      <c r="M24" s="551"/>
      <c r="N24" s="551"/>
      <c r="O24" s="486"/>
      <c r="P24" s="551" t="s">
        <v>581</v>
      </c>
      <c r="Q24" s="551"/>
      <c r="R24" s="551" t="s">
        <v>13</v>
      </c>
      <c r="S24" s="551"/>
      <c r="T24" s="694"/>
    </row>
    <row r="25" spans="1:24" s="36" customFormat="1" ht="14.1" customHeight="1">
      <c r="A25" s="547"/>
      <c r="B25" s="490" t="s">
        <v>14</v>
      </c>
      <c r="C25" s="502" t="s">
        <v>22</v>
      </c>
      <c r="D25" s="502"/>
      <c r="E25" s="502" t="s">
        <v>23</v>
      </c>
      <c r="F25" s="502"/>
      <c r="G25" s="490" t="s">
        <v>14</v>
      </c>
      <c r="H25" s="490" t="s">
        <v>22</v>
      </c>
      <c r="I25" s="502" t="s">
        <v>23</v>
      </c>
      <c r="J25" s="589"/>
      <c r="K25" s="497" t="s">
        <v>14</v>
      </c>
      <c r="L25" s="490" t="s">
        <v>22</v>
      </c>
      <c r="M25" s="502" t="s">
        <v>23</v>
      </c>
      <c r="N25" s="502"/>
      <c r="O25" s="490" t="s">
        <v>14</v>
      </c>
      <c r="P25" s="502" t="s">
        <v>23</v>
      </c>
      <c r="Q25" s="502"/>
      <c r="R25" s="502" t="s">
        <v>24</v>
      </c>
      <c r="S25" s="502"/>
      <c r="T25" s="589"/>
    </row>
    <row r="26" spans="1:24" s="36" customFormat="1" ht="17.25" customHeight="1">
      <c r="A26" s="53">
        <v>2012</v>
      </c>
      <c r="B26" s="720">
        <v>28</v>
      </c>
      <c r="C26" s="721">
        <v>4759</v>
      </c>
      <c r="D26" s="721"/>
      <c r="E26" s="721">
        <v>149284</v>
      </c>
      <c r="F26" s="721"/>
      <c r="G26" s="720">
        <v>28</v>
      </c>
      <c r="H26" s="720">
        <v>4759</v>
      </c>
      <c r="I26" s="721">
        <v>149284</v>
      </c>
      <c r="J26" s="721"/>
      <c r="K26" s="720">
        <v>0</v>
      </c>
      <c r="L26" s="720">
        <v>0</v>
      </c>
      <c r="M26" s="721">
        <v>0</v>
      </c>
      <c r="N26" s="721"/>
      <c r="O26" s="720">
        <v>5</v>
      </c>
      <c r="P26" s="721">
        <v>40375</v>
      </c>
      <c r="Q26" s="721"/>
      <c r="R26" s="721">
        <v>110972</v>
      </c>
      <c r="S26" s="721"/>
      <c r="T26" s="57">
        <v>2012</v>
      </c>
      <c r="U26" s="37"/>
      <c r="V26" s="37"/>
      <c r="W26" s="37"/>
      <c r="X26" s="37"/>
    </row>
    <row r="27" spans="1:24" s="36" customFormat="1" ht="17.25" customHeight="1">
      <c r="A27" s="53">
        <v>2013</v>
      </c>
      <c r="B27" s="720">
        <v>28</v>
      </c>
      <c r="C27" s="721">
        <v>4759</v>
      </c>
      <c r="D27" s="721"/>
      <c r="E27" s="721">
        <v>148392</v>
      </c>
      <c r="F27" s="721"/>
      <c r="G27" s="720">
        <v>28</v>
      </c>
      <c r="H27" s="720">
        <v>4759</v>
      </c>
      <c r="I27" s="721">
        <v>148392</v>
      </c>
      <c r="J27" s="721"/>
      <c r="K27" s="720">
        <v>0</v>
      </c>
      <c r="L27" s="720">
        <v>0</v>
      </c>
      <c r="M27" s="721">
        <v>0</v>
      </c>
      <c r="N27" s="721"/>
      <c r="O27" s="720">
        <v>5</v>
      </c>
      <c r="P27" s="721">
        <v>40375</v>
      </c>
      <c r="Q27" s="721"/>
      <c r="R27" s="721">
        <v>110972</v>
      </c>
      <c r="S27" s="721"/>
      <c r="T27" s="57">
        <v>2013</v>
      </c>
      <c r="U27" s="37"/>
      <c r="V27" s="37"/>
      <c r="W27" s="37"/>
      <c r="X27" s="37"/>
    </row>
    <row r="28" spans="1:24" s="36" customFormat="1" ht="17.25" customHeight="1">
      <c r="A28" s="53">
        <v>2014</v>
      </c>
      <c r="B28" s="720">
        <v>28</v>
      </c>
      <c r="C28" s="721">
        <v>4696</v>
      </c>
      <c r="D28" s="721"/>
      <c r="E28" s="721">
        <v>148392</v>
      </c>
      <c r="F28" s="721"/>
      <c r="G28" s="720">
        <v>28</v>
      </c>
      <c r="H28" s="720">
        <v>4696</v>
      </c>
      <c r="I28" s="721">
        <v>148392</v>
      </c>
      <c r="J28" s="721"/>
      <c r="K28" s="720">
        <v>0</v>
      </c>
      <c r="L28" s="720">
        <v>0</v>
      </c>
      <c r="M28" s="721">
        <v>0</v>
      </c>
      <c r="N28" s="721"/>
      <c r="O28" s="720">
        <v>5</v>
      </c>
      <c r="P28" s="721">
        <v>40375</v>
      </c>
      <c r="Q28" s="721"/>
      <c r="R28" s="721">
        <v>110972</v>
      </c>
      <c r="S28" s="721"/>
      <c r="T28" s="57">
        <v>2014</v>
      </c>
      <c r="U28" s="37"/>
      <c r="V28" s="37"/>
      <c r="W28" s="37"/>
      <c r="X28" s="37"/>
    </row>
    <row r="29" spans="1:24" s="36" customFormat="1" ht="17.25" customHeight="1">
      <c r="A29" s="53">
        <v>2015</v>
      </c>
      <c r="B29" s="720">
        <v>28</v>
      </c>
      <c r="C29" s="721">
        <v>4696</v>
      </c>
      <c r="D29" s="721"/>
      <c r="E29" s="721">
        <v>148392</v>
      </c>
      <c r="F29" s="721"/>
      <c r="G29" s="720">
        <v>28</v>
      </c>
      <c r="H29" s="720">
        <v>4696</v>
      </c>
      <c r="I29" s="721">
        <v>148392</v>
      </c>
      <c r="J29" s="721"/>
      <c r="K29" s="720">
        <v>0</v>
      </c>
      <c r="L29" s="720">
        <v>0</v>
      </c>
      <c r="M29" s="721">
        <v>0</v>
      </c>
      <c r="N29" s="721"/>
      <c r="O29" s="720">
        <v>5</v>
      </c>
      <c r="P29" s="721">
        <v>40375</v>
      </c>
      <c r="Q29" s="721"/>
      <c r="R29" s="721">
        <v>110972</v>
      </c>
      <c r="S29" s="721"/>
      <c r="T29" s="57">
        <v>2015</v>
      </c>
      <c r="U29" s="37"/>
      <c r="V29" s="37"/>
      <c r="W29" s="37"/>
      <c r="X29" s="37"/>
    </row>
    <row r="30" spans="1:24" s="36" customFormat="1" ht="17.25" customHeight="1">
      <c r="A30" s="96">
        <v>2016</v>
      </c>
      <c r="B30" s="720">
        <v>28</v>
      </c>
      <c r="C30" s="721">
        <v>4696</v>
      </c>
      <c r="D30" s="721"/>
      <c r="E30" s="721">
        <v>148392</v>
      </c>
      <c r="F30" s="721"/>
      <c r="G30" s="720">
        <v>28</v>
      </c>
      <c r="H30" s="720">
        <v>4696</v>
      </c>
      <c r="I30" s="721">
        <v>148392</v>
      </c>
      <c r="J30" s="721"/>
      <c r="K30" s="720">
        <v>0</v>
      </c>
      <c r="L30" s="720">
        <v>0</v>
      </c>
      <c r="M30" s="721">
        <v>0</v>
      </c>
      <c r="N30" s="721"/>
      <c r="O30" s="720">
        <v>5</v>
      </c>
      <c r="P30" s="721">
        <v>40375</v>
      </c>
      <c r="Q30" s="721"/>
      <c r="R30" s="721">
        <v>110972</v>
      </c>
      <c r="S30" s="721"/>
      <c r="T30" s="94">
        <v>2016</v>
      </c>
      <c r="U30" s="37"/>
      <c r="V30" s="37"/>
      <c r="W30" s="37"/>
      <c r="X30" s="37"/>
    </row>
    <row r="31" spans="1:24" s="40" customFormat="1" ht="17.25" customHeight="1">
      <c r="A31" s="493">
        <v>2017</v>
      </c>
      <c r="B31" s="722">
        <v>28</v>
      </c>
      <c r="C31" s="723">
        <v>4696</v>
      </c>
      <c r="D31" s="723"/>
      <c r="E31" s="723">
        <v>148392</v>
      </c>
      <c r="F31" s="723"/>
      <c r="G31" s="724">
        <v>28</v>
      </c>
      <c r="H31" s="724">
        <v>4696</v>
      </c>
      <c r="I31" s="723">
        <v>148392</v>
      </c>
      <c r="J31" s="723"/>
      <c r="K31" s="720">
        <v>0</v>
      </c>
      <c r="L31" s="720">
        <v>0</v>
      </c>
      <c r="M31" s="721">
        <v>0</v>
      </c>
      <c r="N31" s="721"/>
      <c r="O31" s="724">
        <v>5</v>
      </c>
      <c r="P31" s="723">
        <v>40375</v>
      </c>
      <c r="Q31" s="723"/>
      <c r="R31" s="723">
        <v>110972</v>
      </c>
      <c r="S31" s="725"/>
      <c r="T31" s="492">
        <v>2017</v>
      </c>
      <c r="U31" s="37"/>
      <c r="V31" s="37"/>
      <c r="W31" s="37"/>
      <c r="X31" s="37"/>
    </row>
    <row r="32" spans="1:24" s="36" customFormat="1" ht="17.25" customHeight="1">
      <c r="A32" s="96" t="s">
        <v>15</v>
      </c>
      <c r="B32" s="726">
        <v>20</v>
      </c>
      <c r="C32" s="721">
        <v>3332</v>
      </c>
      <c r="D32" s="721"/>
      <c r="E32" s="721">
        <v>107614</v>
      </c>
      <c r="F32" s="721"/>
      <c r="G32" s="720">
        <v>20</v>
      </c>
      <c r="H32" s="720">
        <v>3332</v>
      </c>
      <c r="I32" s="721">
        <v>107614</v>
      </c>
      <c r="J32" s="721"/>
      <c r="K32" s="720">
        <v>0</v>
      </c>
      <c r="L32" s="720">
        <v>0</v>
      </c>
      <c r="M32" s="721">
        <v>0</v>
      </c>
      <c r="N32" s="721"/>
      <c r="O32" s="720">
        <v>3</v>
      </c>
      <c r="P32" s="721">
        <v>36905</v>
      </c>
      <c r="Q32" s="721"/>
      <c r="R32" s="721">
        <v>106852</v>
      </c>
      <c r="S32" s="727"/>
      <c r="T32" s="59" t="s">
        <v>16</v>
      </c>
      <c r="U32" s="37"/>
      <c r="V32" s="37"/>
      <c r="W32" s="37"/>
      <c r="X32" s="37"/>
    </row>
    <row r="33" spans="1:24" s="36" customFormat="1" ht="17.25" customHeight="1">
      <c r="A33" s="93" t="s">
        <v>17</v>
      </c>
      <c r="B33" s="728">
        <v>8</v>
      </c>
      <c r="C33" s="729">
        <v>1364</v>
      </c>
      <c r="D33" s="729"/>
      <c r="E33" s="729">
        <v>40778</v>
      </c>
      <c r="F33" s="729"/>
      <c r="G33" s="730">
        <v>8</v>
      </c>
      <c r="H33" s="730">
        <v>1364</v>
      </c>
      <c r="I33" s="729">
        <v>40778</v>
      </c>
      <c r="J33" s="729"/>
      <c r="K33" s="730">
        <v>0</v>
      </c>
      <c r="L33" s="730">
        <v>0</v>
      </c>
      <c r="M33" s="729">
        <v>0</v>
      </c>
      <c r="N33" s="729"/>
      <c r="O33" s="730">
        <v>2</v>
      </c>
      <c r="P33" s="729">
        <v>3470</v>
      </c>
      <c r="Q33" s="729"/>
      <c r="R33" s="729">
        <v>4120</v>
      </c>
      <c r="S33" s="731"/>
      <c r="T33" s="732" t="s">
        <v>18</v>
      </c>
      <c r="U33" s="733"/>
      <c r="V33" s="733"/>
      <c r="W33" s="733"/>
      <c r="X33" s="733"/>
    </row>
    <row r="34" spans="1:24" s="36" customFormat="1" ht="5.85" customHeight="1">
      <c r="A34" s="95"/>
      <c r="B34" s="734"/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5"/>
      <c r="U34" s="733"/>
      <c r="V34" s="733"/>
      <c r="W34" s="733"/>
      <c r="X34" s="733"/>
    </row>
    <row r="35" spans="1:24" s="36" customFormat="1" ht="14.1" customHeight="1">
      <c r="A35" s="676" t="s">
        <v>591</v>
      </c>
      <c r="B35" s="676"/>
      <c r="C35" s="676"/>
      <c r="D35" s="676"/>
      <c r="E35" s="60"/>
      <c r="F35" s="60"/>
      <c r="G35" s="60"/>
      <c r="H35" s="60"/>
      <c r="I35" s="60"/>
      <c r="J35" s="60"/>
      <c r="K35" s="50"/>
      <c r="L35" s="50"/>
      <c r="M35" s="50"/>
      <c r="N35" s="50"/>
      <c r="O35" s="50"/>
      <c r="P35" s="50"/>
      <c r="Q35" s="736" t="s">
        <v>592</v>
      </c>
      <c r="R35" s="736"/>
      <c r="S35" s="736"/>
      <c r="T35" s="736"/>
    </row>
    <row r="36" spans="1:24" ht="14.1" customHeight="1">
      <c r="A36" s="518" t="s">
        <v>593</v>
      </c>
      <c r="B36" s="518"/>
      <c r="C36" s="518"/>
      <c r="D36" s="518"/>
      <c r="E36" s="226"/>
      <c r="F36" s="226"/>
      <c r="G36" s="226"/>
      <c r="H36" s="226"/>
      <c r="I36" s="226"/>
      <c r="J36" s="226"/>
      <c r="K36" s="41"/>
      <c r="L36" s="41"/>
      <c r="M36" s="41"/>
      <c r="N36" s="41"/>
      <c r="O36" s="41"/>
      <c r="P36" s="41"/>
      <c r="Q36" s="623" t="s">
        <v>25</v>
      </c>
      <c r="R36" s="623"/>
      <c r="S36" s="623"/>
      <c r="T36" s="623"/>
    </row>
    <row r="37" spans="1:24" s="2" customFormat="1" ht="14.1" customHeight="1">
      <c r="A37" s="737" t="s">
        <v>594</v>
      </c>
      <c r="B37" s="738"/>
      <c r="C37" s="738"/>
      <c r="D37" s="738"/>
      <c r="E37" s="738"/>
      <c r="F37" s="738"/>
      <c r="G37" s="738"/>
      <c r="H37" s="738"/>
      <c r="I37" s="738"/>
      <c r="J37" s="738"/>
    </row>
    <row r="38" spans="1:24" s="2" customFormat="1" ht="14.1" customHeight="1"/>
    <row r="39" spans="1:24" s="2" customFormat="1" ht="14.1" customHeight="1"/>
    <row r="40" spans="1:24" s="2" customFormat="1" ht="27" customHeight="1"/>
    <row r="41" spans="1:24" s="2" customFormat="1"/>
    <row r="42" spans="1:24" s="2" customFormat="1"/>
    <row r="43" spans="1:24" s="2" customFormat="1"/>
    <row r="44" spans="1:24" s="2" customFormat="1"/>
  </sheetData>
  <mergeCells count="100">
    <mergeCell ref="A35:D35"/>
    <mergeCell ref="Q35:T35"/>
    <mergeCell ref="A36:D36"/>
    <mergeCell ref="Q36:T36"/>
    <mergeCell ref="C33:D33"/>
    <mergeCell ref="E33:F33"/>
    <mergeCell ref="I33:J33"/>
    <mergeCell ref="M33:N33"/>
    <mergeCell ref="P33:Q33"/>
    <mergeCell ref="R33:S33"/>
    <mergeCell ref="C32:D32"/>
    <mergeCell ref="E32:F32"/>
    <mergeCell ref="I32:J32"/>
    <mergeCell ref="M32:N32"/>
    <mergeCell ref="P32:Q32"/>
    <mergeCell ref="R32:S32"/>
    <mergeCell ref="C31:D31"/>
    <mergeCell ref="E31:F31"/>
    <mergeCell ref="I31:J31"/>
    <mergeCell ref="M31:N31"/>
    <mergeCell ref="P31:Q31"/>
    <mergeCell ref="R31:S31"/>
    <mergeCell ref="C30:D30"/>
    <mergeCell ref="E30:F30"/>
    <mergeCell ref="I30:J30"/>
    <mergeCell ref="M30:N30"/>
    <mergeCell ref="P30:Q30"/>
    <mergeCell ref="R30:S30"/>
    <mergeCell ref="C29:D29"/>
    <mergeCell ref="E29:F29"/>
    <mergeCell ref="I29:J29"/>
    <mergeCell ref="M29:N29"/>
    <mergeCell ref="P29:Q29"/>
    <mergeCell ref="R29:S29"/>
    <mergeCell ref="C28:D28"/>
    <mergeCell ref="E28:F28"/>
    <mergeCell ref="I28:J28"/>
    <mergeCell ref="M28:N28"/>
    <mergeCell ref="P28:Q28"/>
    <mergeCell ref="R28:S28"/>
    <mergeCell ref="C27:D27"/>
    <mergeCell ref="E27:F27"/>
    <mergeCell ref="I27:J27"/>
    <mergeCell ref="M27:N27"/>
    <mergeCell ref="P27:Q27"/>
    <mergeCell ref="R27:S27"/>
    <mergeCell ref="C26:D26"/>
    <mergeCell ref="E26:F26"/>
    <mergeCell ref="I26:J26"/>
    <mergeCell ref="M26:N26"/>
    <mergeCell ref="P26:Q26"/>
    <mergeCell ref="R26:S26"/>
    <mergeCell ref="C25:D25"/>
    <mergeCell ref="E25:F25"/>
    <mergeCell ref="I25:J25"/>
    <mergeCell ref="M25:N25"/>
    <mergeCell ref="P25:Q25"/>
    <mergeCell ref="R25:S25"/>
    <mergeCell ref="C24:D24"/>
    <mergeCell ref="E24:F24"/>
    <mergeCell ref="I24:J24"/>
    <mergeCell ref="M24:N24"/>
    <mergeCell ref="P24:Q24"/>
    <mergeCell ref="R24:S24"/>
    <mergeCell ref="E22:F22"/>
    <mergeCell ref="I22:J22"/>
    <mergeCell ref="M22:N22"/>
    <mergeCell ref="P22:S22"/>
    <mergeCell ref="C23:D23"/>
    <mergeCell ref="E23:F23"/>
    <mergeCell ref="I23:J23"/>
    <mergeCell ref="M23:N23"/>
    <mergeCell ref="P23:Q23"/>
    <mergeCell ref="R23:S23"/>
    <mergeCell ref="A20:A25"/>
    <mergeCell ref="B20:J20"/>
    <mergeCell ref="K20:N20"/>
    <mergeCell ref="O20:S20"/>
    <mergeCell ref="T20:T25"/>
    <mergeCell ref="B21:F21"/>
    <mergeCell ref="G21:J21"/>
    <mergeCell ref="K21:N21"/>
    <mergeCell ref="O21:S21"/>
    <mergeCell ref="C22:D22"/>
    <mergeCell ref="C6:D7"/>
    <mergeCell ref="F6:G7"/>
    <mergeCell ref="I6:J7"/>
    <mergeCell ref="L6:M7"/>
    <mergeCell ref="O6:P7"/>
    <mergeCell ref="R6:S7"/>
    <mergeCell ref="A1:J1"/>
    <mergeCell ref="K1:T1"/>
    <mergeCell ref="A4:A10"/>
    <mergeCell ref="B4:D5"/>
    <mergeCell ref="E4:G5"/>
    <mergeCell ref="H4:J5"/>
    <mergeCell ref="K4:M5"/>
    <mergeCell ref="N4:P5"/>
    <mergeCell ref="Q4:S5"/>
    <mergeCell ref="T4:T10"/>
  </mergeCells>
  <phoneticPr fontId="4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32"/>
  <sheetViews>
    <sheetView view="pageBreakPreview" topLeftCell="A4" zoomScaleNormal="100" zoomScaleSheetLayoutView="100" workbookViewId="0">
      <selection activeCell="B29" sqref="B29"/>
    </sheetView>
  </sheetViews>
  <sheetFormatPr defaultColWidth="8.77734375" defaultRowHeight="14.25"/>
  <cols>
    <col min="1" max="1" width="8.6640625" style="15" customWidth="1"/>
    <col min="2" max="8" width="8.44140625" style="15" customWidth="1"/>
    <col min="9" max="14" width="9.88671875" style="15" customWidth="1"/>
    <col min="15" max="15" width="8.6640625" style="15" customWidth="1"/>
    <col min="16" max="254" width="8.88671875" style="15" customWidth="1"/>
    <col min="255" max="256" width="8.77734375" style="15"/>
    <col min="257" max="271" width="10.77734375" style="15" customWidth="1"/>
    <col min="272" max="510" width="8.88671875" style="15" customWidth="1"/>
    <col min="511" max="512" width="8.77734375" style="15"/>
    <col min="513" max="527" width="10.77734375" style="15" customWidth="1"/>
    <col min="528" max="766" width="8.88671875" style="15" customWidth="1"/>
    <col min="767" max="768" width="8.77734375" style="15"/>
    <col min="769" max="783" width="10.77734375" style="15" customWidth="1"/>
    <col min="784" max="1022" width="8.88671875" style="15" customWidth="1"/>
    <col min="1023" max="1024" width="8.77734375" style="15"/>
    <col min="1025" max="1039" width="10.77734375" style="15" customWidth="1"/>
    <col min="1040" max="1278" width="8.88671875" style="15" customWidth="1"/>
    <col min="1279" max="1280" width="8.77734375" style="15"/>
    <col min="1281" max="1295" width="10.77734375" style="15" customWidth="1"/>
    <col min="1296" max="1534" width="8.88671875" style="15" customWidth="1"/>
    <col min="1535" max="1536" width="8.77734375" style="15"/>
    <col min="1537" max="1551" width="10.77734375" style="15" customWidth="1"/>
    <col min="1552" max="1790" width="8.88671875" style="15" customWidth="1"/>
    <col min="1791" max="1792" width="8.77734375" style="15"/>
    <col min="1793" max="1807" width="10.77734375" style="15" customWidth="1"/>
    <col min="1808" max="2046" width="8.88671875" style="15" customWidth="1"/>
    <col min="2047" max="2048" width="8.77734375" style="15"/>
    <col min="2049" max="2063" width="10.77734375" style="15" customWidth="1"/>
    <col min="2064" max="2302" width="8.88671875" style="15" customWidth="1"/>
    <col min="2303" max="2304" width="8.77734375" style="15"/>
    <col min="2305" max="2319" width="10.77734375" style="15" customWidth="1"/>
    <col min="2320" max="2558" width="8.88671875" style="15" customWidth="1"/>
    <col min="2559" max="2560" width="8.77734375" style="15"/>
    <col min="2561" max="2575" width="10.77734375" style="15" customWidth="1"/>
    <col min="2576" max="2814" width="8.88671875" style="15" customWidth="1"/>
    <col min="2815" max="2816" width="8.77734375" style="15"/>
    <col min="2817" max="2831" width="10.77734375" style="15" customWidth="1"/>
    <col min="2832" max="3070" width="8.88671875" style="15" customWidth="1"/>
    <col min="3071" max="3072" width="8.77734375" style="15"/>
    <col min="3073" max="3087" width="10.77734375" style="15" customWidth="1"/>
    <col min="3088" max="3326" width="8.88671875" style="15" customWidth="1"/>
    <col min="3327" max="3328" width="8.77734375" style="15"/>
    <col min="3329" max="3343" width="10.77734375" style="15" customWidth="1"/>
    <col min="3344" max="3582" width="8.88671875" style="15" customWidth="1"/>
    <col min="3583" max="3584" width="8.77734375" style="15"/>
    <col min="3585" max="3599" width="10.77734375" style="15" customWidth="1"/>
    <col min="3600" max="3838" width="8.88671875" style="15" customWidth="1"/>
    <col min="3839" max="3840" width="8.77734375" style="15"/>
    <col min="3841" max="3855" width="10.77734375" style="15" customWidth="1"/>
    <col min="3856" max="4094" width="8.88671875" style="15" customWidth="1"/>
    <col min="4095" max="4096" width="8.77734375" style="15"/>
    <col min="4097" max="4111" width="10.77734375" style="15" customWidth="1"/>
    <col min="4112" max="4350" width="8.88671875" style="15" customWidth="1"/>
    <col min="4351" max="4352" width="8.77734375" style="15"/>
    <col min="4353" max="4367" width="10.77734375" style="15" customWidth="1"/>
    <col min="4368" max="4606" width="8.88671875" style="15" customWidth="1"/>
    <col min="4607" max="4608" width="8.77734375" style="15"/>
    <col min="4609" max="4623" width="10.77734375" style="15" customWidth="1"/>
    <col min="4624" max="4862" width="8.88671875" style="15" customWidth="1"/>
    <col min="4863" max="4864" width="8.77734375" style="15"/>
    <col min="4865" max="4879" width="10.77734375" style="15" customWidth="1"/>
    <col min="4880" max="5118" width="8.88671875" style="15" customWidth="1"/>
    <col min="5119" max="5120" width="8.77734375" style="15"/>
    <col min="5121" max="5135" width="10.77734375" style="15" customWidth="1"/>
    <col min="5136" max="5374" width="8.88671875" style="15" customWidth="1"/>
    <col min="5375" max="5376" width="8.77734375" style="15"/>
    <col min="5377" max="5391" width="10.77734375" style="15" customWidth="1"/>
    <col min="5392" max="5630" width="8.88671875" style="15" customWidth="1"/>
    <col min="5631" max="5632" width="8.77734375" style="15"/>
    <col min="5633" max="5647" width="10.77734375" style="15" customWidth="1"/>
    <col min="5648" max="5886" width="8.88671875" style="15" customWidth="1"/>
    <col min="5887" max="5888" width="8.77734375" style="15"/>
    <col min="5889" max="5903" width="10.77734375" style="15" customWidth="1"/>
    <col min="5904" max="6142" width="8.88671875" style="15" customWidth="1"/>
    <col min="6143" max="6144" width="8.77734375" style="15"/>
    <col min="6145" max="6159" width="10.77734375" style="15" customWidth="1"/>
    <col min="6160" max="6398" width="8.88671875" style="15" customWidth="1"/>
    <col min="6399" max="6400" width="8.77734375" style="15"/>
    <col min="6401" max="6415" width="10.77734375" style="15" customWidth="1"/>
    <col min="6416" max="6654" width="8.88671875" style="15" customWidth="1"/>
    <col min="6655" max="6656" width="8.77734375" style="15"/>
    <col min="6657" max="6671" width="10.77734375" style="15" customWidth="1"/>
    <col min="6672" max="6910" width="8.88671875" style="15" customWidth="1"/>
    <col min="6911" max="6912" width="8.77734375" style="15"/>
    <col min="6913" max="6927" width="10.77734375" style="15" customWidth="1"/>
    <col min="6928" max="7166" width="8.88671875" style="15" customWidth="1"/>
    <col min="7167" max="7168" width="8.77734375" style="15"/>
    <col min="7169" max="7183" width="10.77734375" style="15" customWidth="1"/>
    <col min="7184" max="7422" width="8.88671875" style="15" customWidth="1"/>
    <col min="7423" max="7424" width="8.77734375" style="15"/>
    <col min="7425" max="7439" width="10.77734375" style="15" customWidth="1"/>
    <col min="7440" max="7678" width="8.88671875" style="15" customWidth="1"/>
    <col min="7679" max="7680" width="8.77734375" style="15"/>
    <col min="7681" max="7695" width="10.77734375" style="15" customWidth="1"/>
    <col min="7696" max="7934" width="8.88671875" style="15" customWidth="1"/>
    <col min="7935" max="7936" width="8.77734375" style="15"/>
    <col min="7937" max="7951" width="10.77734375" style="15" customWidth="1"/>
    <col min="7952" max="8190" width="8.88671875" style="15" customWidth="1"/>
    <col min="8191" max="8192" width="8.77734375" style="15"/>
    <col min="8193" max="8207" width="10.77734375" style="15" customWidth="1"/>
    <col min="8208" max="8446" width="8.88671875" style="15" customWidth="1"/>
    <col min="8447" max="8448" width="8.77734375" style="15"/>
    <col min="8449" max="8463" width="10.77734375" style="15" customWidth="1"/>
    <col min="8464" max="8702" width="8.88671875" style="15" customWidth="1"/>
    <col min="8703" max="8704" width="8.77734375" style="15"/>
    <col min="8705" max="8719" width="10.77734375" style="15" customWidth="1"/>
    <col min="8720" max="8958" width="8.88671875" style="15" customWidth="1"/>
    <col min="8959" max="8960" width="8.77734375" style="15"/>
    <col min="8961" max="8975" width="10.77734375" style="15" customWidth="1"/>
    <col min="8976" max="9214" width="8.88671875" style="15" customWidth="1"/>
    <col min="9215" max="9216" width="8.77734375" style="15"/>
    <col min="9217" max="9231" width="10.77734375" style="15" customWidth="1"/>
    <col min="9232" max="9470" width="8.88671875" style="15" customWidth="1"/>
    <col min="9471" max="9472" width="8.77734375" style="15"/>
    <col min="9473" max="9487" width="10.77734375" style="15" customWidth="1"/>
    <col min="9488" max="9726" width="8.88671875" style="15" customWidth="1"/>
    <col min="9727" max="9728" width="8.77734375" style="15"/>
    <col min="9729" max="9743" width="10.77734375" style="15" customWidth="1"/>
    <col min="9744" max="9982" width="8.88671875" style="15" customWidth="1"/>
    <col min="9983" max="9984" width="8.77734375" style="15"/>
    <col min="9985" max="9999" width="10.77734375" style="15" customWidth="1"/>
    <col min="10000" max="10238" width="8.88671875" style="15" customWidth="1"/>
    <col min="10239" max="10240" width="8.77734375" style="15"/>
    <col min="10241" max="10255" width="10.77734375" style="15" customWidth="1"/>
    <col min="10256" max="10494" width="8.88671875" style="15" customWidth="1"/>
    <col min="10495" max="10496" width="8.77734375" style="15"/>
    <col min="10497" max="10511" width="10.77734375" style="15" customWidth="1"/>
    <col min="10512" max="10750" width="8.88671875" style="15" customWidth="1"/>
    <col min="10751" max="10752" width="8.77734375" style="15"/>
    <col min="10753" max="10767" width="10.77734375" style="15" customWidth="1"/>
    <col min="10768" max="11006" width="8.88671875" style="15" customWidth="1"/>
    <col min="11007" max="11008" width="8.77734375" style="15"/>
    <col min="11009" max="11023" width="10.77734375" style="15" customWidth="1"/>
    <col min="11024" max="11262" width="8.88671875" style="15" customWidth="1"/>
    <col min="11263" max="11264" width="8.77734375" style="15"/>
    <col min="11265" max="11279" width="10.77734375" style="15" customWidth="1"/>
    <col min="11280" max="11518" width="8.88671875" style="15" customWidth="1"/>
    <col min="11519" max="11520" width="8.77734375" style="15"/>
    <col min="11521" max="11535" width="10.77734375" style="15" customWidth="1"/>
    <col min="11536" max="11774" width="8.88671875" style="15" customWidth="1"/>
    <col min="11775" max="11776" width="8.77734375" style="15"/>
    <col min="11777" max="11791" width="10.77734375" style="15" customWidth="1"/>
    <col min="11792" max="12030" width="8.88671875" style="15" customWidth="1"/>
    <col min="12031" max="12032" width="8.77734375" style="15"/>
    <col min="12033" max="12047" width="10.77734375" style="15" customWidth="1"/>
    <col min="12048" max="12286" width="8.88671875" style="15" customWidth="1"/>
    <col min="12287" max="12288" width="8.77734375" style="15"/>
    <col min="12289" max="12303" width="10.77734375" style="15" customWidth="1"/>
    <col min="12304" max="12542" width="8.88671875" style="15" customWidth="1"/>
    <col min="12543" max="12544" width="8.77734375" style="15"/>
    <col min="12545" max="12559" width="10.77734375" style="15" customWidth="1"/>
    <col min="12560" max="12798" width="8.88671875" style="15" customWidth="1"/>
    <col min="12799" max="12800" width="8.77734375" style="15"/>
    <col min="12801" max="12815" width="10.77734375" style="15" customWidth="1"/>
    <col min="12816" max="13054" width="8.88671875" style="15" customWidth="1"/>
    <col min="13055" max="13056" width="8.77734375" style="15"/>
    <col min="13057" max="13071" width="10.77734375" style="15" customWidth="1"/>
    <col min="13072" max="13310" width="8.88671875" style="15" customWidth="1"/>
    <col min="13311" max="13312" width="8.77734375" style="15"/>
    <col min="13313" max="13327" width="10.77734375" style="15" customWidth="1"/>
    <col min="13328" max="13566" width="8.88671875" style="15" customWidth="1"/>
    <col min="13567" max="13568" width="8.77734375" style="15"/>
    <col min="13569" max="13583" width="10.77734375" style="15" customWidth="1"/>
    <col min="13584" max="13822" width="8.88671875" style="15" customWidth="1"/>
    <col min="13823" max="13824" width="8.77734375" style="15"/>
    <col min="13825" max="13839" width="10.77734375" style="15" customWidth="1"/>
    <col min="13840" max="14078" width="8.88671875" style="15" customWidth="1"/>
    <col min="14079" max="14080" width="8.77734375" style="15"/>
    <col min="14081" max="14095" width="10.77734375" style="15" customWidth="1"/>
    <col min="14096" max="14334" width="8.88671875" style="15" customWidth="1"/>
    <col min="14335" max="14336" width="8.77734375" style="15"/>
    <col min="14337" max="14351" width="10.77734375" style="15" customWidth="1"/>
    <col min="14352" max="14590" width="8.88671875" style="15" customWidth="1"/>
    <col min="14591" max="14592" width="8.77734375" style="15"/>
    <col min="14593" max="14607" width="10.77734375" style="15" customWidth="1"/>
    <col min="14608" max="14846" width="8.88671875" style="15" customWidth="1"/>
    <col min="14847" max="14848" width="8.77734375" style="15"/>
    <col min="14849" max="14863" width="10.77734375" style="15" customWidth="1"/>
    <col min="14864" max="15102" width="8.88671875" style="15" customWidth="1"/>
    <col min="15103" max="15104" width="8.77734375" style="15"/>
    <col min="15105" max="15119" width="10.77734375" style="15" customWidth="1"/>
    <col min="15120" max="15358" width="8.88671875" style="15" customWidth="1"/>
    <col min="15359" max="15360" width="8.77734375" style="15"/>
    <col min="15361" max="15375" width="10.77734375" style="15" customWidth="1"/>
    <col min="15376" max="15614" width="8.88671875" style="15" customWidth="1"/>
    <col min="15615" max="15616" width="8.77734375" style="15"/>
    <col min="15617" max="15631" width="10.77734375" style="15" customWidth="1"/>
    <col min="15632" max="15870" width="8.88671875" style="15" customWidth="1"/>
    <col min="15871" max="15872" width="8.77734375" style="15"/>
    <col min="15873" max="15887" width="10.77734375" style="15" customWidth="1"/>
    <col min="15888" max="16126" width="8.88671875" style="15" customWidth="1"/>
    <col min="16127" max="16128" width="8.77734375" style="15"/>
    <col min="16129" max="16143" width="10.77734375" style="15" customWidth="1"/>
    <col min="16144" max="16382" width="8.88671875" style="15" customWidth="1"/>
    <col min="16383" max="16384" width="8.77734375" style="15"/>
  </cols>
  <sheetData>
    <row r="1" spans="1:17" s="1" customFormat="1" ht="32.450000000000003" customHeight="1">
      <c r="A1" s="630" t="s">
        <v>320</v>
      </c>
      <c r="B1" s="630"/>
      <c r="C1" s="630"/>
      <c r="D1" s="630"/>
      <c r="E1" s="630"/>
      <c r="F1" s="630"/>
      <c r="G1" s="630"/>
      <c r="H1" s="630"/>
      <c r="I1" s="592" t="s">
        <v>321</v>
      </c>
      <c r="J1" s="629"/>
      <c r="K1" s="629"/>
      <c r="L1" s="629"/>
      <c r="M1" s="629"/>
      <c r="N1" s="629"/>
      <c r="O1" s="629"/>
      <c r="P1" s="144"/>
      <c r="Q1" s="144"/>
    </row>
    <row r="2" spans="1:17" s="1" customFormat="1" ht="5.85" customHeight="1">
      <c r="A2" s="366"/>
      <c r="B2" s="366"/>
      <c r="C2" s="366"/>
      <c r="D2" s="366"/>
      <c r="E2" s="366"/>
      <c r="F2" s="366"/>
      <c r="G2" s="246"/>
      <c r="H2" s="247"/>
      <c r="I2" s="365"/>
      <c r="J2" s="365"/>
      <c r="K2" s="365"/>
      <c r="L2" s="365"/>
      <c r="M2" s="365"/>
      <c r="N2" s="365"/>
      <c r="O2" s="365"/>
      <c r="P2" s="144"/>
      <c r="Q2" s="144"/>
    </row>
    <row r="3" spans="1:17" s="47" customFormat="1" ht="22.5" customHeight="1">
      <c r="A3" s="45"/>
      <c r="B3" s="45"/>
      <c r="C3" s="45"/>
      <c r="D3" s="45"/>
      <c r="E3" s="45"/>
      <c r="F3" s="45"/>
      <c r="G3" s="45"/>
      <c r="H3" s="45"/>
      <c r="I3" s="44"/>
      <c r="J3" s="44"/>
      <c r="K3" s="44"/>
      <c r="L3" s="44"/>
      <c r="M3" s="44"/>
      <c r="N3" s="44"/>
      <c r="O3" s="149" t="s">
        <v>205</v>
      </c>
      <c r="P3" s="44"/>
      <c r="Q3" s="44"/>
    </row>
    <row r="4" spans="1:17" s="3" customFormat="1" ht="14.1" customHeight="1">
      <c r="A4" s="602" t="s">
        <v>322</v>
      </c>
      <c r="B4" s="359" t="s">
        <v>323</v>
      </c>
      <c r="C4" s="346" t="s">
        <v>324</v>
      </c>
      <c r="D4" s="346" t="s">
        <v>325</v>
      </c>
      <c r="E4" s="346" t="s">
        <v>326</v>
      </c>
      <c r="F4" s="346" t="s">
        <v>327</v>
      </c>
      <c r="G4" s="346" t="s">
        <v>328</v>
      </c>
      <c r="H4" s="359" t="s">
        <v>329</v>
      </c>
      <c r="I4" s="360" t="s">
        <v>330</v>
      </c>
      <c r="J4" s="346" t="s">
        <v>331</v>
      </c>
      <c r="K4" s="346" t="s">
        <v>332</v>
      </c>
      <c r="L4" s="346" t="s">
        <v>333</v>
      </c>
      <c r="M4" s="346" t="s">
        <v>334</v>
      </c>
      <c r="N4" s="346" t="s">
        <v>335</v>
      </c>
      <c r="O4" s="631" t="s">
        <v>336</v>
      </c>
      <c r="P4" s="117"/>
      <c r="Q4" s="117"/>
    </row>
    <row r="5" spans="1:17" s="3" customFormat="1" ht="14.1" customHeight="1">
      <c r="A5" s="625"/>
      <c r="B5" s="108"/>
      <c r="C5" s="377"/>
      <c r="D5" s="347" t="s">
        <v>337</v>
      </c>
      <c r="E5" s="347"/>
      <c r="F5" s="347"/>
      <c r="G5" s="347"/>
      <c r="H5" s="354"/>
      <c r="I5" s="361"/>
      <c r="J5" s="347"/>
      <c r="K5" s="347"/>
      <c r="L5" s="347"/>
      <c r="M5" s="347"/>
      <c r="N5" s="347"/>
      <c r="O5" s="632"/>
      <c r="P5" s="117"/>
      <c r="Q5" s="117"/>
    </row>
    <row r="6" spans="1:17" s="3" customFormat="1" ht="28.35" customHeight="1">
      <c r="A6" s="626"/>
      <c r="B6" s="343" t="s">
        <v>338</v>
      </c>
      <c r="C6" s="364" t="s">
        <v>339</v>
      </c>
      <c r="D6" s="364" t="s">
        <v>340</v>
      </c>
      <c r="E6" s="364" t="s">
        <v>341</v>
      </c>
      <c r="F6" s="364" t="s">
        <v>342</v>
      </c>
      <c r="G6" s="364" t="s">
        <v>343</v>
      </c>
      <c r="H6" s="344" t="s">
        <v>344</v>
      </c>
      <c r="I6" s="341" t="s">
        <v>345</v>
      </c>
      <c r="J6" s="364" t="s">
        <v>346</v>
      </c>
      <c r="K6" s="364" t="s">
        <v>347</v>
      </c>
      <c r="L6" s="364" t="s">
        <v>348</v>
      </c>
      <c r="M6" s="364" t="s">
        <v>349</v>
      </c>
      <c r="N6" s="364" t="s">
        <v>350</v>
      </c>
      <c r="O6" s="638"/>
      <c r="P6" s="117"/>
      <c r="Q6" s="117"/>
    </row>
    <row r="7" spans="1:17" s="3" customFormat="1" ht="21.75" customHeight="1">
      <c r="A7" s="52" t="s">
        <v>243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56" t="s">
        <v>244</v>
      </c>
      <c r="P7" s="117"/>
      <c r="Q7" s="117"/>
    </row>
    <row r="8" spans="1:17" s="11" customFormat="1" ht="21.75" customHeight="1">
      <c r="A8" s="75">
        <v>2013</v>
      </c>
      <c r="B8" s="243">
        <v>101.52800000000001</v>
      </c>
      <c r="C8" s="243">
        <v>82.566000000000003</v>
      </c>
      <c r="D8" s="243">
        <v>90.846000000000004</v>
      </c>
      <c r="E8" s="243">
        <v>94.218999999999994</v>
      </c>
      <c r="F8" s="243">
        <v>99.751000000000005</v>
      </c>
      <c r="G8" s="243">
        <v>92.575000000000003</v>
      </c>
      <c r="H8" s="243">
        <v>88.917000000000002</v>
      </c>
      <c r="I8" s="243">
        <v>104.02</v>
      </c>
      <c r="J8" s="243">
        <v>104.006</v>
      </c>
      <c r="K8" s="243">
        <v>105.733</v>
      </c>
      <c r="L8" s="243">
        <v>98.626000000000005</v>
      </c>
      <c r="M8" s="243">
        <v>112.501</v>
      </c>
      <c r="N8" s="243">
        <v>96.552999999999997</v>
      </c>
      <c r="O8" s="77">
        <v>2013</v>
      </c>
      <c r="P8" s="116"/>
      <c r="Q8" s="116"/>
    </row>
    <row r="9" spans="1:17" s="12" customFormat="1" ht="21.75" customHeight="1">
      <c r="A9" s="75">
        <v>2014</v>
      </c>
      <c r="B9" s="244">
        <v>100.42700000000001</v>
      </c>
      <c r="C9" s="244">
        <v>90.706000000000003</v>
      </c>
      <c r="D9" s="244">
        <v>93.855999999999995</v>
      </c>
      <c r="E9" s="244">
        <v>100</v>
      </c>
      <c r="F9" s="244">
        <v>99.941000000000003</v>
      </c>
      <c r="G9" s="244">
        <v>99.225999999999999</v>
      </c>
      <c r="H9" s="244">
        <v>98.582999999999998</v>
      </c>
      <c r="I9" s="244">
        <v>103.70399999999999</v>
      </c>
      <c r="J9" s="244">
        <v>101.691</v>
      </c>
      <c r="K9" s="244">
        <v>112.551</v>
      </c>
      <c r="L9" s="244">
        <v>94.477000000000004</v>
      </c>
      <c r="M9" s="244">
        <v>92.700999999999993</v>
      </c>
      <c r="N9" s="244">
        <v>100.497</v>
      </c>
      <c r="O9" s="77">
        <v>2014</v>
      </c>
      <c r="P9" s="187"/>
      <c r="Q9" s="187"/>
    </row>
    <row r="10" spans="1:17" s="34" customFormat="1" ht="21.75" customHeight="1">
      <c r="A10" s="67">
        <v>2015</v>
      </c>
      <c r="B10" s="245">
        <v>100</v>
      </c>
      <c r="C10" s="245">
        <v>100</v>
      </c>
      <c r="D10" s="245">
        <v>100</v>
      </c>
      <c r="E10" s="245">
        <v>100</v>
      </c>
      <c r="F10" s="245">
        <v>100</v>
      </c>
      <c r="G10" s="245">
        <v>100</v>
      </c>
      <c r="H10" s="245">
        <v>100</v>
      </c>
      <c r="I10" s="245">
        <v>100</v>
      </c>
      <c r="J10" s="245">
        <v>100</v>
      </c>
      <c r="K10" s="245">
        <v>100</v>
      </c>
      <c r="L10" s="245">
        <v>100</v>
      </c>
      <c r="M10" s="245">
        <v>100</v>
      </c>
      <c r="N10" s="245">
        <v>100</v>
      </c>
      <c r="O10" s="59">
        <v>2015</v>
      </c>
      <c r="P10" s="208"/>
      <c r="Q10" s="208"/>
    </row>
    <row r="11" spans="1:17" s="31" customFormat="1" ht="21.75" customHeight="1">
      <c r="A11" s="67">
        <v>2016</v>
      </c>
      <c r="B11" s="245">
        <v>90.03</v>
      </c>
      <c r="C11" s="245">
        <v>96.72</v>
      </c>
      <c r="D11" s="245">
        <v>114.98</v>
      </c>
      <c r="E11" s="245">
        <v>99.89</v>
      </c>
      <c r="F11" s="245">
        <v>99.59</v>
      </c>
      <c r="G11" s="245">
        <v>98.09</v>
      </c>
      <c r="H11" s="245">
        <v>103.98</v>
      </c>
      <c r="I11" s="245">
        <v>99.86</v>
      </c>
      <c r="J11" s="245">
        <v>100.31</v>
      </c>
      <c r="K11" s="245">
        <v>98.03</v>
      </c>
      <c r="L11" s="245">
        <v>93.36</v>
      </c>
      <c r="M11" s="245">
        <v>133.35</v>
      </c>
      <c r="N11" s="245">
        <v>100.16</v>
      </c>
      <c r="O11" s="59">
        <v>2016</v>
      </c>
      <c r="P11" s="209"/>
      <c r="Q11" s="209"/>
    </row>
    <row r="12" spans="1:17" s="31" customFormat="1" ht="25.5" customHeight="1">
      <c r="A12" s="394">
        <v>2017</v>
      </c>
      <c r="B12" s="465">
        <v>85.08</v>
      </c>
      <c r="C12" s="465">
        <v>102.87</v>
      </c>
      <c r="D12" s="465">
        <v>116.61</v>
      </c>
      <c r="E12" s="465">
        <v>99.72</v>
      </c>
      <c r="F12" s="465">
        <v>105.74</v>
      </c>
      <c r="G12" s="465">
        <v>100.19</v>
      </c>
      <c r="H12" s="465">
        <v>119.14</v>
      </c>
      <c r="I12" s="465">
        <v>101.97</v>
      </c>
      <c r="J12" s="465">
        <v>98.18</v>
      </c>
      <c r="K12" s="465">
        <v>99.96</v>
      </c>
      <c r="L12" s="465">
        <v>97.61</v>
      </c>
      <c r="M12" s="465">
        <v>121.84</v>
      </c>
      <c r="N12" s="465">
        <v>92.41</v>
      </c>
      <c r="O12" s="386">
        <v>2017</v>
      </c>
      <c r="P12" s="209"/>
      <c r="Q12" s="209"/>
    </row>
    <row r="13" spans="1:17" s="11" customFormat="1" ht="25.5" customHeight="1">
      <c r="A13" s="67" t="s">
        <v>133</v>
      </c>
      <c r="B13" s="466">
        <v>83.55</v>
      </c>
      <c r="C13" s="466">
        <v>94.93</v>
      </c>
      <c r="D13" s="466">
        <v>116.54</v>
      </c>
      <c r="E13" s="466">
        <v>99.76</v>
      </c>
      <c r="F13" s="466">
        <v>105.43</v>
      </c>
      <c r="G13" s="466">
        <v>103.61</v>
      </c>
      <c r="H13" s="466">
        <v>126.53</v>
      </c>
      <c r="I13" s="466">
        <v>100.57</v>
      </c>
      <c r="J13" s="466">
        <v>98.01</v>
      </c>
      <c r="K13" s="466">
        <v>101.48</v>
      </c>
      <c r="L13" s="466">
        <v>93.22</v>
      </c>
      <c r="M13" s="466">
        <v>151.06</v>
      </c>
      <c r="N13" s="466">
        <v>103.1</v>
      </c>
      <c r="O13" s="59" t="s">
        <v>134</v>
      </c>
      <c r="P13" s="116"/>
      <c r="Q13" s="116"/>
    </row>
    <row r="14" spans="1:17" s="11" customFormat="1" ht="25.5" customHeight="1">
      <c r="A14" s="67" t="s">
        <v>135</v>
      </c>
      <c r="B14" s="466">
        <v>83.32</v>
      </c>
      <c r="C14" s="466">
        <v>95.44</v>
      </c>
      <c r="D14" s="466">
        <v>116.02</v>
      </c>
      <c r="E14" s="466">
        <v>99.76</v>
      </c>
      <c r="F14" s="466">
        <v>105.42</v>
      </c>
      <c r="G14" s="466">
        <v>101.5</v>
      </c>
      <c r="H14" s="466">
        <v>123.52</v>
      </c>
      <c r="I14" s="466">
        <v>100.57</v>
      </c>
      <c r="J14" s="466">
        <v>98.01</v>
      </c>
      <c r="K14" s="466">
        <v>101.48</v>
      </c>
      <c r="L14" s="466">
        <v>94.95</v>
      </c>
      <c r="M14" s="466">
        <v>145.72</v>
      </c>
      <c r="N14" s="466">
        <v>103.62</v>
      </c>
      <c r="O14" s="59" t="s">
        <v>136</v>
      </c>
      <c r="P14" s="116"/>
      <c r="Q14" s="116"/>
    </row>
    <row r="15" spans="1:17" s="11" customFormat="1" ht="25.5" customHeight="1">
      <c r="A15" s="67" t="s">
        <v>137</v>
      </c>
      <c r="B15" s="466">
        <v>82.45</v>
      </c>
      <c r="C15" s="466">
        <v>92.77</v>
      </c>
      <c r="D15" s="466">
        <v>116.02</v>
      </c>
      <c r="E15" s="466">
        <v>99.71</v>
      </c>
      <c r="F15" s="466">
        <v>105.12</v>
      </c>
      <c r="G15" s="466">
        <v>103.61</v>
      </c>
      <c r="H15" s="466">
        <v>111.17</v>
      </c>
      <c r="I15" s="466">
        <v>99.28</v>
      </c>
      <c r="J15" s="466">
        <v>98.85</v>
      </c>
      <c r="K15" s="466">
        <v>106.22</v>
      </c>
      <c r="L15" s="466">
        <v>92.72</v>
      </c>
      <c r="M15" s="466">
        <v>137.63999999999999</v>
      </c>
      <c r="N15" s="466">
        <v>98.62</v>
      </c>
      <c r="O15" s="59" t="s">
        <v>138</v>
      </c>
      <c r="P15" s="116"/>
      <c r="Q15" s="116"/>
    </row>
    <row r="16" spans="1:17" s="11" customFormat="1" ht="25.5" customHeight="1">
      <c r="A16" s="67" t="s">
        <v>139</v>
      </c>
      <c r="B16" s="466">
        <v>83.32</v>
      </c>
      <c r="C16" s="466">
        <v>94.11</v>
      </c>
      <c r="D16" s="466">
        <v>116.08</v>
      </c>
      <c r="E16" s="466">
        <v>99.71</v>
      </c>
      <c r="F16" s="466">
        <v>105.37</v>
      </c>
      <c r="G16" s="466">
        <v>103.61</v>
      </c>
      <c r="H16" s="466">
        <v>117.04</v>
      </c>
      <c r="I16" s="466">
        <v>102.95</v>
      </c>
      <c r="J16" s="466">
        <v>98.85</v>
      </c>
      <c r="K16" s="466">
        <v>109.43</v>
      </c>
      <c r="L16" s="466">
        <v>101.41</v>
      </c>
      <c r="M16" s="466">
        <v>121.52</v>
      </c>
      <c r="N16" s="466">
        <v>98.62</v>
      </c>
      <c r="O16" s="59" t="s">
        <v>140</v>
      </c>
      <c r="P16" s="116"/>
      <c r="Q16" s="116"/>
    </row>
    <row r="17" spans="1:17" s="11" customFormat="1" ht="25.5" customHeight="1">
      <c r="A17" s="67" t="s">
        <v>141</v>
      </c>
      <c r="B17" s="466">
        <v>83.32</v>
      </c>
      <c r="C17" s="466">
        <v>96.48</v>
      </c>
      <c r="D17" s="466">
        <v>115.41</v>
      </c>
      <c r="E17" s="466">
        <v>99.71</v>
      </c>
      <c r="F17" s="466">
        <v>105.87</v>
      </c>
      <c r="G17" s="466">
        <v>93.96</v>
      </c>
      <c r="H17" s="466">
        <v>122.99</v>
      </c>
      <c r="I17" s="466">
        <v>103.48</v>
      </c>
      <c r="J17" s="466">
        <v>98.95</v>
      </c>
      <c r="K17" s="466">
        <v>109.43</v>
      </c>
      <c r="L17" s="466">
        <v>104.9</v>
      </c>
      <c r="M17" s="466">
        <v>101.12</v>
      </c>
      <c r="N17" s="466">
        <v>88.25</v>
      </c>
      <c r="O17" s="59" t="s">
        <v>142</v>
      </c>
      <c r="P17" s="116"/>
      <c r="Q17" s="116"/>
    </row>
    <row r="18" spans="1:17" s="11" customFormat="1" ht="25.5" customHeight="1">
      <c r="A18" s="67" t="s">
        <v>143</v>
      </c>
      <c r="B18" s="466">
        <v>81.61</v>
      </c>
      <c r="C18" s="466">
        <v>103.57</v>
      </c>
      <c r="D18" s="466">
        <v>115.83</v>
      </c>
      <c r="E18" s="466">
        <v>99.71</v>
      </c>
      <c r="F18" s="466">
        <v>105.87</v>
      </c>
      <c r="G18" s="466">
        <v>103.61</v>
      </c>
      <c r="H18" s="466">
        <v>122.99</v>
      </c>
      <c r="I18" s="466">
        <v>103.48</v>
      </c>
      <c r="J18" s="466">
        <v>98.78</v>
      </c>
      <c r="K18" s="466">
        <v>103.34</v>
      </c>
      <c r="L18" s="466">
        <v>102.15</v>
      </c>
      <c r="M18" s="466">
        <v>91.09</v>
      </c>
      <c r="N18" s="466">
        <v>88.25</v>
      </c>
      <c r="O18" s="59" t="s">
        <v>144</v>
      </c>
      <c r="P18" s="116"/>
      <c r="Q18" s="116"/>
    </row>
    <row r="19" spans="1:17" s="11" customFormat="1" ht="25.5" customHeight="1">
      <c r="A19" s="67" t="s">
        <v>145</v>
      </c>
      <c r="B19" s="466">
        <v>81.540000000000006</v>
      </c>
      <c r="C19" s="466">
        <v>111.56</v>
      </c>
      <c r="D19" s="466">
        <v>115.83</v>
      </c>
      <c r="E19" s="466">
        <v>99.71</v>
      </c>
      <c r="F19" s="466">
        <v>105.87</v>
      </c>
      <c r="G19" s="466">
        <v>103.61</v>
      </c>
      <c r="H19" s="466">
        <v>122.38</v>
      </c>
      <c r="I19" s="466">
        <v>99.95</v>
      </c>
      <c r="J19" s="466">
        <v>98.78</v>
      </c>
      <c r="K19" s="466">
        <v>100.14</v>
      </c>
      <c r="L19" s="466">
        <v>97.91</v>
      </c>
      <c r="M19" s="466">
        <v>100.54</v>
      </c>
      <c r="N19" s="466">
        <v>88.25</v>
      </c>
      <c r="O19" s="59" t="s">
        <v>146</v>
      </c>
      <c r="P19" s="116"/>
      <c r="Q19" s="116"/>
    </row>
    <row r="20" spans="1:17" s="11" customFormat="1" ht="25.5" customHeight="1">
      <c r="A20" s="67" t="s">
        <v>147</v>
      </c>
      <c r="B20" s="466">
        <v>81.7</v>
      </c>
      <c r="C20" s="466">
        <v>114.08</v>
      </c>
      <c r="D20" s="466">
        <v>117.44</v>
      </c>
      <c r="E20" s="466">
        <v>99.71</v>
      </c>
      <c r="F20" s="466">
        <v>103.21</v>
      </c>
      <c r="G20" s="466">
        <v>96.12</v>
      </c>
      <c r="H20" s="466">
        <v>119.08</v>
      </c>
      <c r="I20" s="466">
        <v>101.67</v>
      </c>
      <c r="J20" s="466">
        <v>98.78</v>
      </c>
      <c r="K20" s="466">
        <v>99.29</v>
      </c>
      <c r="L20" s="466">
        <v>96.87</v>
      </c>
      <c r="M20" s="466">
        <v>105.64</v>
      </c>
      <c r="N20" s="466">
        <v>87.64</v>
      </c>
      <c r="O20" s="59" t="s">
        <v>148</v>
      </c>
      <c r="P20" s="116"/>
      <c r="Q20" s="116"/>
    </row>
    <row r="21" spans="1:17" s="11" customFormat="1" ht="25.5" customHeight="1">
      <c r="A21" s="67" t="s">
        <v>149</v>
      </c>
      <c r="B21" s="466">
        <v>84.11</v>
      </c>
      <c r="C21" s="466">
        <v>126.56</v>
      </c>
      <c r="D21" s="466">
        <v>117.44</v>
      </c>
      <c r="E21" s="466">
        <v>99.71</v>
      </c>
      <c r="F21" s="466">
        <v>106.12</v>
      </c>
      <c r="G21" s="466">
        <v>96.58</v>
      </c>
      <c r="H21" s="466">
        <v>114.64</v>
      </c>
      <c r="I21" s="466">
        <v>102.47</v>
      </c>
      <c r="J21" s="466">
        <v>98.78</v>
      </c>
      <c r="K21" s="466">
        <v>99.34</v>
      </c>
      <c r="L21" s="466">
        <v>93.22</v>
      </c>
      <c r="M21" s="466">
        <v>127.96</v>
      </c>
      <c r="N21" s="466">
        <v>87.88</v>
      </c>
      <c r="O21" s="59" t="s">
        <v>150</v>
      </c>
      <c r="P21" s="116"/>
      <c r="Q21" s="116"/>
    </row>
    <row r="22" spans="1:17" s="11" customFormat="1" ht="25.5" customHeight="1">
      <c r="A22" s="67" t="s">
        <v>151</v>
      </c>
      <c r="B22" s="466">
        <v>91.65</v>
      </c>
      <c r="C22" s="466">
        <v>113.15</v>
      </c>
      <c r="D22" s="466">
        <v>117.68</v>
      </c>
      <c r="E22" s="466">
        <v>99.71</v>
      </c>
      <c r="F22" s="466">
        <v>106.31</v>
      </c>
      <c r="G22" s="466">
        <v>104.07</v>
      </c>
      <c r="H22" s="466">
        <v>116.43</v>
      </c>
      <c r="I22" s="466">
        <v>103.38</v>
      </c>
      <c r="J22" s="466">
        <v>96.77</v>
      </c>
      <c r="K22" s="466">
        <v>90.58</v>
      </c>
      <c r="L22" s="466">
        <v>93.88</v>
      </c>
      <c r="M22" s="466">
        <v>141.27000000000001</v>
      </c>
      <c r="N22" s="466">
        <v>87.88</v>
      </c>
      <c r="O22" s="59" t="s">
        <v>152</v>
      </c>
      <c r="P22" s="116"/>
      <c r="Q22" s="116"/>
    </row>
    <row r="23" spans="1:17" s="11" customFormat="1" ht="25.5" customHeight="1">
      <c r="A23" s="67" t="s">
        <v>153</v>
      </c>
      <c r="B23" s="466">
        <v>92.02</v>
      </c>
      <c r="C23" s="466">
        <v>97.7</v>
      </c>
      <c r="D23" s="466">
        <v>117.68</v>
      </c>
      <c r="E23" s="466">
        <v>99.71</v>
      </c>
      <c r="F23" s="466">
        <v>107.33</v>
      </c>
      <c r="G23" s="466">
        <v>101.76</v>
      </c>
      <c r="H23" s="466">
        <v>116.47</v>
      </c>
      <c r="I23" s="466">
        <v>101.67</v>
      </c>
      <c r="J23" s="466">
        <v>96.77</v>
      </c>
      <c r="K23" s="466">
        <v>90.43</v>
      </c>
      <c r="L23" s="466">
        <v>97.75</v>
      </c>
      <c r="M23" s="466">
        <v>131.28</v>
      </c>
      <c r="N23" s="466">
        <v>88.54</v>
      </c>
      <c r="O23" s="59" t="s">
        <v>154</v>
      </c>
      <c r="P23" s="116"/>
      <c r="Q23" s="116"/>
    </row>
    <row r="24" spans="1:17" s="11" customFormat="1" ht="25.5" customHeight="1">
      <c r="A24" s="76" t="s">
        <v>155</v>
      </c>
      <c r="B24" s="467">
        <v>92.4</v>
      </c>
      <c r="C24" s="467">
        <v>94.1</v>
      </c>
      <c r="D24" s="467">
        <v>117.31</v>
      </c>
      <c r="E24" s="467">
        <v>99.71</v>
      </c>
      <c r="F24" s="467">
        <v>106.98</v>
      </c>
      <c r="G24" s="467">
        <v>90.28</v>
      </c>
      <c r="H24" s="467">
        <v>116.47</v>
      </c>
      <c r="I24" s="467">
        <v>104.19</v>
      </c>
      <c r="J24" s="467">
        <v>96.77</v>
      </c>
      <c r="K24" s="467">
        <v>88.32</v>
      </c>
      <c r="L24" s="467">
        <v>102.37</v>
      </c>
      <c r="M24" s="467">
        <v>107.25</v>
      </c>
      <c r="N24" s="467">
        <v>88.3</v>
      </c>
      <c r="O24" s="331" t="s">
        <v>156</v>
      </c>
      <c r="P24" s="116"/>
      <c r="Q24" s="116"/>
    </row>
    <row r="25" spans="1:17" s="11" customFormat="1" ht="5.85" customHeight="1">
      <c r="A25" s="6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66"/>
      <c r="P25" s="116"/>
      <c r="Q25" s="116"/>
    </row>
    <row r="26" spans="1:17" s="120" customFormat="1" ht="14.1" customHeight="1">
      <c r="A26" s="226" t="s">
        <v>245</v>
      </c>
      <c r="B26" s="42"/>
      <c r="C26" s="42"/>
      <c r="D26" s="42"/>
      <c r="E26" s="42"/>
      <c r="F26" s="42"/>
      <c r="G26" s="42"/>
      <c r="H26" s="42"/>
      <c r="I26" s="41"/>
      <c r="J26" s="41"/>
      <c r="K26" s="41"/>
      <c r="L26" s="41"/>
      <c r="M26" s="41"/>
      <c r="N26" s="41"/>
      <c r="O26" s="217" t="s">
        <v>246</v>
      </c>
      <c r="P26" s="41"/>
      <c r="Q26" s="41"/>
    </row>
    <row r="27" spans="1:17" s="1" customFormat="1" ht="14.1" customHeight="1">
      <c r="A27" s="226" t="s">
        <v>600</v>
      </c>
      <c r="B27" s="202"/>
      <c r="C27" s="202"/>
      <c r="D27" s="202"/>
      <c r="E27" s="202"/>
      <c r="F27" s="202"/>
      <c r="G27" s="202"/>
      <c r="H27" s="202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s="1" customFormat="1" ht="14.1" customHeight="1">
      <c r="A28" s="202"/>
      <c r="B28" s="202"/>
      <c r="C28" s="202"/>
      <c r="D28" s="202"/>
      <c r="E28" s="202"/>
      <c r="F28" s="202"/>
      <c r="G28" s="202"/>
      <c r="H28" s="202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s="1" customFormat="1" ht="14.1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s="1" customFormat="1" ht="14.1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s="1" customFormat="1" ht="15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s="1" customFormat="1" ht="15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</sheetData>
  <mergeCells count="4">
    <mergeCell ref="I1:O1"/>
    <mergeCell ref="A1:H1"/>
    <mergeCell ref="A4:A6"/>
    <mergeCell ref="O4:O6"/>
  </mergeCells>
  <phoneticPr fontId="4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69"/>
  <sheetViews>
    <sheetView view="pageBreakPreview" topLeftCell="A4" zoomScaleNormal="100" zoomScaleSheetLayoutView="100" workbookViewId="0">
      <selection activeCell="A27" sqref="A27"/>
    </sheetView>
  </sheetViews>
  <sheetFormatPr defaultColWidth="8.5546875" defaultRowHeight="14.25"/>
  <cols>
    <col min="1" max="1" width="8.6640625" style="15" customWidth="1"/>
    <col min="2" max="8" width="8.44140625" style="15" customWidth="1"/>
    <col min="9" max="9" width="9.88671875" style="15" customWidth="1"/>
    <col min="10" max="10" width="10.5546875" style="15" customWidth="1"/>
    <col min="11" max="14" width="9.6640625" style="15" customWidth="1"/>
    <col min="15" max="15" width="8.6640625" style="15" customWidth="1"/>
    <col min="16" max="256" width="8.5546875" style="15"/>
    <col min="257" max="259" width="10.77734375" style="15" customWidth="1"/>
    <col min="260" max="260" width="11.88671875" style="15" customWidth="1"/>
    <col min="261" max="271" width="10.77734375" style="15" customWidth="1"/>
    <col min="272" max="512" width="8.5546875" style="15"/>
    <col min="513" max="515" width="10.77734375" style="15" customWidth="1"/>
    <col min="516" max="516" width="11.88671875" style="15" customWidth="1"/>
    <col min="517" max="527" width="10.77734375" style="15" customWidth="1"/>
    <col min="528" max="768" width="8.5546875" style="15"/>
    <col min="769" max="771" width="10.77734375" style="15" customWidth="1"/>
    <col min="772" max="772" width="11.88671875" style="15" customWidth="1"/>
    <col min="773" max="783" width="10.77734375" style="15" customWidth="1"/>
    <col min="784" max="1024" width="8.5546875" style="15"/>
    <col min="1025" max="1027" width="10.77734375" style="15" customWidth="1"/>
    <col min="1028" max="1028" width="11.88671875" style="15" customWidth="1"/>
    <col min="1029" max="1039" width="10.77734375" style="15" customWidth="1"/>
    <col min="1040" max="1280" width="8.5546875" style="15"/>
    <col min="1281" max="1283" width="10.77734375" style="15" customWidth="1"/>
    <col min="1284" max="1284" width="11.88671875" style="15" customWidth="1"/>
    <col min="1285" max="1295" width="10.77734375" style="15" customWidth="1"/>
    <col min="1296" max="1536" width="8.5546875" style="15"/>
    <col min="1537" max="1539" width="10.77734375" style="15" customWidth="1"/>
    <col min="1540" max="1540" width="11.88671875" style="15" customWidth="1"/>
    <col min="1541" max="1551" width="10.77734375" style="15" customWidth="1"/>
    <col min="1552" max="1792" width="8.5546875" style="15"/>
    <col min="1793" max="1795" width="10.77734375" style="15" customWidth="1"/>
    <col min="1796" max="1796" width="11.88671875" style="15" customWidth="1"/>
    <col min="1797" max="1807" width="10.77734375" style="15" customWidth="1"/>
    <col min="1808" max="2048" width="8.5546875" style="15"/>
    <col min="2049" max="2051" width="10.77734375" style="15" customWidth="1"/>
    <col min="2052" max="2052" width="11.88671875" style="15" customWidth="1"/>
    <col min="2053" max="2063" width="10.77734375" style="15" customWidth="1"/>
    <col min="2064" max="2304" width="8.5546875" style="15"/>
    <col min="2305" max="2307" width="10.77734375" style="15" customWidth="1"/>
    <col min="2308" max="2308" width="11.88671875" style="15" customWidth="1"/>
    <col min="2309" max="2319" width="10.77734375" style="15" customWidth="1"/>
    <col min="2320" max="2560" width="8.5546875" style="15"/>
    <col min="2561" max="2563" width="10.77734375" style="15" customWidth="1"/>
    <col min="2564" max="2564" width="11.88671875" style="15" customWidth="1"/>
    <col min="2565" max="2575" width="10.77734375" style="15" customWidth="1"/>
    <col min="2576" max="2816" width="8.5546875" style="15"/>
    <col min="2817" max="2819" width="10.77734375" style="15" customWidth="1"/>
    <col min="2820" max="2820" width="11.88671875" style="15" customWidth="1"/>
    <col min="2821" max="2831" width="10.77734375" style="15" customWidth="1"/>
    <col min="2832" max="3072" width="8.5546875" style="15"/>
    <col min="3073" max="3075" width="10.77734375" style="15" customWidth="1"/>
    <col min="3076" max="3076" width="11.88671875" style="15" customWidth="1"/>
    <col min="3077" max="3087" width="10.77734375" style="15" customWidth="1"/>
    <col min="3088" max="3328" width="8.5546875" style="15"/>
    <col min="3329" max="3331" width="10.77734375" style="15" customWidth="1"/>
    <col min="3332" max="3332" width="11.88671875" style="15" customWidth="1"/>
    <col min="3333" max="3343" width="10.77734375" style="15" customWidth="1"/>
    <col min="3344" max="3584" width="8.5546875" style="15"/>
    <col min="3585" max="3587" width="10.77734375" style="15" customWidth="1"/>
    <col min="3588" max="3588" width="11.88671875" style="15" customWidth="1"/>
    <col min="3589" max="3599" width="10.77734375" style="15" customWidth="1"/>
    <col min="3600" max="3840" width="8.5546875" style="15"/>
    <col min="3841" max="3843" width="10.77734375" style="15" customWidth="1"/>
    <col min="3844" max="3844" width="11.88671875" style="15" customWidth="1"/>
    <col min="3845" max="3855" width="10.77734375" style="15" customWidth="1"/>
    <col min="3856" max="4096" width="8.5546875" style="15"/>
    <col min="4097" max="4099" width="10.77734375" style="15" customWidth="1"/>
    <col min="4100" max="4100" width="11.88671875" style="15" customWidth="1"/>
    <col min="4101" max="4111" width="10.77734375" style="15" customWidth="1"/>
    <col min="4112" max="4352" width="8.5546875" style="15"/>
    <col min="4353" max="4355" width="10.77734375" style="15" customWidth="1"/>
    <col min="4356" max="4356" width="11.88671875" style="15" customWidth="1"/>
    <col min="4357" max="4367" width="10.77734375" style="15" customWidth="1"/>
    <col min="4368" max="4608" width="8.5546875" style="15"/>
    <col min="4609" max="4611" width="10.77734375" style="15" customWidth="1"/>
    <col min="4612" max="4612" width="11.88671875" style="15" customWidth="1"/>
    <col min="4613" max="4623" width="10.77734375" style="15" customWidth="1"/>
    <col min="4624" max="4864" width="8.5546875" style="15"/>
    <col min="4865" max="4867" width="10.77734375" style="15" customWidth="1"/>
    <col min="4868" max="4868" width="11.88671875" style="15" customWidth="1"/>
    <col min="4869" max="4879" width="10.77734375" style="15" customWidth="1"/>
    <col min="4880" max="5120" width="8.5546875" style="15"/>
    <col min="5121" max="5123" width="10.77734375" style="15" customWidth="1"/>
    <col min="5124" max="5124" width="11.88671875" style="15" customWidth="1"/>
    <col min="5125" max="5135" width="10.77734375" style="15" customWidth="1"/>
    <col min="5136" max="5376" width="8.5546875" style="15"/>
    <col min="5377" max="5379" width="10.77734375" style="15" customWidth="1"/>
    <col min="5380" max="5380" width="11.88671875" style="15" customWidth="1"/>
    <col min="5381" max="5391" width="10.77734375" style="15" customWidth="1"/>
    <col min="5392" max="5632" width="8.5546875" style="15"/>
    <col min="5633" max="5635" width="10.77734375" style="15" customWidth="1"/>
    <col min="5636" max="5636" width="11.88671875" style="15" customWidth="1"/>
    <col min="5637" max="5647" width="10.77734375" style="15" customWidth="1"/>
    <col min="5648" max="5888" width="8.5546875" style="15"/>
    <col min="5889" max="5891" width="10.77734375" style="15" customWidth="1"/>
    <col min="5892" max="5892" width="11.88671875" style="15" customWidth="1"/>
    <col min="5893" max="5903" width="10.77734375" style="15" customWidth="1"/>
    <col min="5904" max="6144" width="8.5546875" style="15"/>
    <col min="6145" max="6147" width="10.77734375" style="15" customWidth="1"/>
    <col min="6148" max="6148" width="11.88671875" style="15" customWidth="1"/>
    <col min="6149" max="6159" width="10.77734375" style="15" customWidth="1"/>
    <col min="6160" max="6400" width="8.5546875" style="15"/>
    <col min="6401" max="6403" width="10.77734375" style="15" customWidth="1"/>
    <col min="6404" max="6404" width="11.88671875" style="15" customWidth="1"/>
    <col min="6405" max="6415" width="10.77734375" style="15" customWidth="1"/>
    <col min="6416" max="6656" width="8.5546875" style="15"/>
    <col min="6657" max="6659" width="10.77734375" style="15" customWidth="1"/>
    <col min="6660" max="6660" width="11.88671875" style="15" customWidth="1"/>
    <col min="6661" max="6671" width="10.77734375" style="15" customWidth="1"/>
    <col min="6672" max="6912" width="8.5546875" style="15"/>
    <col min="6913" max="6915" width="10.77734375" style="15" customWidth="1"/>
    <col min="6916" max="6916" width="11.88671875" style="15" customWidth="1"/>
    <col min="6917" max="6927" width="10.77734375" style="15" customWidth="1"/>
    <col min="6928" max="7168" width="8.5546875" style="15"/>
    <col min="7169" max="7171" width="10.77734375" style="15" customWidth="1"/>
    <col min="7172" max="7172" width="11.88671875" style="15" customWidth="1"/>
    <col min="7173" max="7183" width="10.77734375" style="15" customWidth="1"/>
    <col min="7184" max="7424" width="8.5546875" style="15"/>
    <col min="7425" max="7427" width="10.77734375" style="15" customWidth="1"/>
    <col min="7428" max="7428" width="11.88671875" style="15" customWidth="1"/>
    <col min="7429" max="7439" width="10.77734375" style="15" customWidth="1"/>
    <col min="7440" max="7680" width="8.5546875" style="15"/>
    <col min="7681" max="7683" width="10.77734375" style="15" customWidth="1"/>
    <col min="7684" max="7684" width="11.88671875" style="15" customWidth="1"/>
    <col min="7685" max="7695" width="10.77734375" style="15" customWidth="1"/>
    <col min="7696" max="7936" width="8.5546875" style="15"/>
    <col min="7937" max="7939" width="10.77734375" style="15" customWidth="1"/>
    <col min="7940" max="7940" width="11.88671875" style="15" customWidth="1"/>
    <col min="7941" max="7951" width="10.77734375" style="15" customWidth="1"/>
    <col min="7952" max="8192" width="8.5546875" style="15"/>
    <col min="8193" max="8195" width="10.77734375" style="15" customWidth="1"/>
    <col min="8196" max="8196" width="11.88671875" style="15" customWidth="1"/>
    <col min="8197" max="8207" width="10.77734375" style="15" customWidth="1"/>
    <col min="8208" max="8448" width="8.5546875" style="15"/>
    <col min="8449" max="8451" width="10.77734375" style="15" customWidth="1"/>
    <col min="8452" max="8452" width="11.88671875" style="15" customWidth="1"/>
    <col min="8453" max="8463" width="10.77734375" style="15" customWidth="1"/>
    <col min="8464" max="8704" width="8.5546875" style="15"/>
    <col min="8705" max="8707" width="10.77734375" style="15" customWidth="1"/>
    <col min="8708" max="8708" width="11.88671875" style="15" customWidth="1"/>
    <col min="8709" max="8719" width="10.77734375" style="15" customWidth="1"/>
    <col min="8720" max="8960" width="8.5546875" style="15"/>
    <col min="8961" max="8963" width="10.77734375" style="15" customWidth="1"/>
    <col min="8964" max="8964" width="11.88671875" style="15" customWidth="1"/>
    <col min="8965" max="8975" width="10.77734375" style="15" customWidth="1"/>
    <col min="8976" max="9216" width="8.5546875" style="15"/>
    <col min="9217" max="9219" width="10.77734375" style="15" customWidth="1"/>
    <col min="9220" max="9220" width="11.88671875" style="15" customWidth="1"/>
    <col min="9221" max="9231" width="10.77734375" style="15" customWidth="1"/>
    <col min="9232" max="9472" width="8.5546875" style="15"/>
    <col min="9473" max="9475" width="10.77734375" style="15" customWidth="1"/>
    <col min="9476" max="9476" width="11.88671875" style="15" customWidth="1"/>
    <col min="9477" max="9487" width="10.77734375" style="15" customWidth="1"/>
    <col min="9488" max="9728" width="8.5546875" style="15"/>
    <col min="9729" max="9731" width="10.77734375" style="15" customWidth="1"/>
    <col min="9732" max="9732" width="11.88671875" style="15" customWidth="1"/>
    <col min="9733" max="9743" width="10.77734375" style="15" customWidth="1"/>
    <col min="9744" max="9984" width="8.5546875" style="15"/>
    <col min="9985" max="9987" width="10.77734375" style="15" customWidth="1"/>
    <col min="9988" max="9988" width="11.88671875" style="15" customWidth="1"/>
    <col min="9989" max="9999" width="10.77734375" style="15" customWidth="1"/>
    <col min="10000" max="10240" width="8.5546875" style="15"/>
    <col min="10241" max="10243" width="10.77734375" style="15" customWidth="1"/>
    <col min="10244" max="10244" width="11.88671875" style="15" customWidth="1"/>
    <col min="10245" max="10255" width="10.77734375" style="15" customWidth="1"/>
    <col min="10256" max="10496" width="8.5546875" style="15"/>
    <col min="10497" max="10499" width="10.77734375" style="15" customWidth="1"/>
    <col min="10500" max="10500" width="11.88671875" style="15" customWidth="1"/>
    <col min="10501" max="10511" width="10.77734375" style="15" customWidth="1"/>
    <col min="10512" max="10752" width="8.5546875" style="15"/>
    <col min="10753" max="10755" width="10.77734375" style="15" customWidth="1"/>
    <col min="10756" max="10756" width="11.88671875" style="15" customWidth="1"/>
    <col min="10757" max="10767" width="10.77734375" style="15" customWidth="1"/>
    <col min="10768" max="11008" width="8.5546875" style="15"/>
    <col min="11009" max="11011" width="10.77734375" style="15" customWidth="1"/>
    <col min="11012" max="11012" width="11.88671875" style="15" customWidth="1"/>
    <col min="11013" max="11023" width="10.77734375" style="15" customWidth="1"/>
    <col min="11024" max="11264" width="8.5546875" style="15"/>
    <col min="11265" max="11267" width="10.77734375" style="15" customWidth="1"/>
    <col min="11268" max="11268" width="11.88671875" style="15" customWidth="1"/>
    <col min="11269" max="11279" width="10.77734375" style="15" customWidth="1"/>
    <col min="11280" max="11520" width="8.5546875" style="15"/>
    <col min="11521" max="11523" width="10.77734375" style="15" customWidth="1"/>
    <col min="11524" max="11524" width="11.88671875" style="15" customWidth="1"/>
    <col min="11525" max="11535" width="10.77734375" style="15" customWidth="1"/>
    <col min="11536" max="11776" width="8.5546875" style="15"/>
    <col min="11777" max="11779" width="10.77734375" style="15" customWidth="1"/>
    <col min="11780" max="11780" width="11.88671875" style="15" customWidth="1"/>
    <col min="11781" max="11791" width="10.77734375" style="15" customWidth="1"/>
    <col min="11792" max="12032" width="8.5546875" style="15"/>
    <col min="12033" max="12035" width="10.77734375" style="15" customWidth="1"/>
    <col min="12036" max="12036" width="11.88671875" style="15" customWidth="1"/>
    <col min="12037" max="12047" width="10.77734375" style="15" customWidth="1"/>
    <col min="12048" max="12288" width="8.5546875" style="15"/>
    <col min="12289" max="12291" width="10.77734375" style="15" customWidth="1"/>
    <col min="12292" max="12292" width="11.88671875" style="15" customWidth="1"/>
    <col min="12293" max="12303" width="10.77734375" style="15" customWidth="1"/>
    <col min="12304" max="12544" width="8.5546875" style="15"/>
    <col min="12545" max="12547" width="10.77734375" style="15" customWidth="1"/>
    <col min="12548" max="12548" width="11.88671875" style="15" customWidth="1"/>
    <col min="12549" max="12559" width="10.77734375" style="15" customWidth="1"/>
    <col min="12560" max="12800" width="8.5546875" style="15"/>
    <col min="12801" max="12803" width="10.77734375" style="15" customWidth="1"/>
    <col min="12804" max="12804" width="11.88671875" style="15" customWidth="1"/>
    <col min="12805" max="12815" width="10.77734375" style="15" customWidth="1"/>
    <col min="12816" max="13056" width="8.5546875" style="15"/>
    <col min="13057" max="13059" width="10.77734375" style="15" customWidth="1"/>
    <col min="13060" max="13060" width="11.88671875" style="15" customWidth="1"/>
    <col min="13061" max="13071" width="10.77734375" style="15" customWidth="1"/>
    <col min="13072" max="13312" width="8.5546875" style="15"/>
    <col min="13313" max="13315" width="10.77734375" style="15" customWidth="1"/>
    <col min="13316" max="13316" width="11.88671875" style="15" customWidth="1"/>
    <col min="13317" max="13327" width="10.77734375" style="15" customWidth="1"/>
    <col min="13328" max="13568" width="8.5546875" style="15"/>
    <col min="13569" max="13571" width="10.77734375" style="15" customWidth="1"/>
    <col min="13572" max="13572" width="11.88671875" style="15" customWidth="1"/>
    <col min="13573" max="13583" width="10.77734375" style="15" customWidth="1"/>
    <col min="13584" max="13824" width="8.5546875" style="15"/>
    <col min="13825" max="13827" width="10.77734375" style="15" customWidth="1"/>
    <col min="13828" max="13828" width="11.88671875" style="15" customWidth="1"/>
    <col min="13829" max="13839" width="10.77734375" style="15" customWidth="1"/>
    <col min="13840" max="14080" width="8.5546875" style="15"/>
    <col min="14081" max="14083" width="10.77734375" style="15" customWidth="1"/>
    <col min="14084" max="14084" width="11.88671875" style="15" customWidth="1"/>
    <col min="14085" max="14095" width="10.77734375" style="15" customWidth="1"/>
    <col min="14096" max="14336" width="8.5546875" style="15"/>
    <col min="14337" max="14339" width="10.77734375" style="15" customWidth="1"/>
    <col min="14340" max="14340" width="11.88671875" style="15" customWidth="1"/>
    <col min="14341" max="14351" width="10.77734375" style="15" customWidth="1"/>
    <col min="14352" max="14592" width="8.5546875" style="15"/>
    <col min="14593" max="14595" width="10.77734375" style="15" customWidth="1"/>
    <col min="14596" max="14596" width="11.88671875" style="15" customWidth="1"/>
    <col min="14597" max="14607" width="10.77734375" style="15" customWidth="1"/>
    <col min="14608" max="14848" width="8.5546875" style="15"/>
    <col min="14849" max="14851" width="10.77734375" style="15" customWidth="1"/>
    <col min="14852" max="14852" width="11.88671875" style="15" customWidth="1"/>
    <col min="14853" max="14863" width="10.77734375" style="15" customWidth="1"/>
    <col min="14864" max="15104" width="8.5546875" style="15"/>
    <col min="15105" max="15107" width="10.77734375" style="15" customWidth="1"/>
    <col min="15108" max="15108" width="11.88671875" style="15" customWidth="1"/>
    <col min="15109" max="15119" width="10.77734375" style="15" customWidth="1"/>
    <col min="15120" max="15360" width="8.5546875" style="15"/>
    <col min="15361" max="15363" width="10.77734375" style="15" customWidth="1"/>
    <col min="15364" max="15364" width="11.88671875" style="15" customWidth="1"/>
    <col min="15365" max="15375" width="10.77734375" style="15" customWidth="1"/>
    <col min="15376" max="15616" width="8.5546875" style="15"/>
    <col min="15617" max="15619" width="10.77734375" style="15" customWidth="1"/>
    <col min="15620" max="15620" width="11.88671875" style="15" customWidth="1"/>
    <col min="15621" max="15631" width="10.77734375" style="15" customWidth="1"/>
    <col min="15632" max="15872" width="8.5546875" style="15"/>
    <col min="15873" max="15875" width="10.77734375" style="15" customWidth="1"/>
    <col min="15876" max="15876" width="11.88671875" style="15" customWidth="1"/>
    <col min="15877" max="15887" width="10.77734375" style="15" customWidth="1"/>
    <col min="15888" max="16128" width="8.5546875" style="15"/>
    <col min="16129" max="16131" width="10.77734375" style="15" customWidth="1"/>
    <col min="16132" max="16132" width="11.88671875" style="15" customWidth="1"/>
    <col min="16133" max="16143" width="10.77734375" style="15" customWidth="1"/>
    <col min="16144" max="16384" width="8.5546875" style="15"/>
  </cols>
  <sheetData>
    <row r="1" spans="1:17" s="1" customFormat="1" ht="32.450000000000003" customHeight="1">
      <c r="A1" s="630" t="s">
        <v>351</v>
      </c>
      <c r="B1" s="630"/>
      <c r="C1" s="630"/>
      <c r="D1" s="630"/>
      <c r="E1" s="630"/>
      <c r="F1" s="630"/>
      <c r="G1" s="630"/>
      <c r="H1" s="630"/>
      <c r="I1" s="655" t="s">
        <v>352</v>
      </c>
      <c r="J1" s="656"/>
      <c r="K1" s="656"/>
      <c r="L1" s="656"/>
      <c r="M1" s="656"/>
      <c r="N1" s="656"/>
      <c r="O1" s="656"/>
      <c r="P1" s="144"/>
      <c r="Q1" s="144"/>
    </row>
    <row r="2" spans="1:17" s="1" customFormat="1" ht="5.85" customHeight="1">
      <c r="A2" s="225"/>
      <c r="B2" s="225"/>
      <c r="C2" s="225"/>
      <c r="D2" s="225"/>
      <c r="E2" s="225"/>
      <c r="F2" s="225"/>
      <c r="G2" s="225"/>
      <c r="H2" s="225"/>
      <c r="I2" s="177"/>
      <c r="J2" s="177"/>
      <c r="K2" s="177"/>
      <c r="L2" s="177"/>
      <c r="M2" s="177"/>
      <c r="N2" s="177"/>
      <c r="O2" s="80"/>
      <c r="P2" s="144"/>
      <c r="Q2" s="144"/>
    </row>
    <row r="3" spans="1:17" s="47" customFormat="1" ht="22.5" customHeight="1">
      <c r="A3" s="45"/>
      <c r="B3" s="45"/>
      <c r="C3" s="45"/>
      <c r="D3" s="45"/>
      <c r="E3" s="45"/>
      <c r="F3" s="45"/>
      <c r="G3" s="45"/>
      <c r="H3" s="45"/>
      <c r="I3" s="44"/>
      <c r="J3" s="44"/>
      <c r="K3" s="44"/>
      <c r="L3" s="44"/>
      <c r="M3" s="44"/>
      <c r="N3" s="44"/>
      <c r="O3" s="149" t="s">
        <v>205</v>
      </c>
      <c r="P3" s="44"/>
      <c r="Q3" s="44"/>
    </row>
    <row r="4" spans="1:17" s="3" customFormat="1" ht="19.7" customHeight="1">
      <c r="A4" s="602" t="s">
        <v>322</v>
      </c>
      <c r="B4" s="346" t="s">
        <v>353</v>
      </c>
      <c r="C4" s="81" t="s">
        <v>354</v>
      </c>
      <c r="D4" s="81" t="s">
        <v>355</v>
      </c>
      <c r="E4" s="81" t="s">
        <v>356</v>
      </c>
      <c r="F4" s="81" t="s">
        <v>357</v>
      </c>
      <c r="G4" s="346" t="s">
        <v>358</v>
      </c>
      <c r="H4" s="359" t="s">
        <v>359</v>
      </c>
      <c r="I4" s="141" t="s">
        <v>360</v>
      </c>
      <c r="J4" s="81" t="s">
        <v>361</v>
      </c>
      <c r="K4" s="346" t="s">
        <v>362</v>
      </c>
      <c r="L4" s="81" t="s">
        <v>363</v>
      </c>
      <c r="M4" s="81" t="s">
        <v>364</v>
      </c>
      <c r="N4" s="81" t="s">
        <v>365</v>
      </c>
      <c r="O4" s="631" t="s">
        <v>336</v>
      </c>
      <c r="P4" s="117"/>
      <c r="Q4" s="117"/>
    </row>
    <row r="5" spans="1:17" s="3" customFormat="1" ht="28.35" customHeight="1">
      <c r="A5" s="625"/>
      <c r="B5" s="82"/>
      <c r="C5" s="82"/>
      <c r="D5" s="82"/>
      <c r="E5" s="82"/>
      <c r="F5" s="82"/>
      <c r="G5" s="82"/>
      <c r="H5" s="86"/>
      <c r="I5" s="48"/>
      <c r="J5" s="627" t="s">
        <v>366</v>
      </c>
      <c r="K5" s="82"/>
      <c r="L5" s="82"/>
      <c r="M5" s="82"/>
      <c r="N5" s="82"/>
      <c r="O5" s="632"/>
      <c r="P5" s="117"/>
      <c r="Q5" s="117"/>
    </row>
    <row r="6" spans="1:17" s="3" customFormat="1" ht="28.35" customHeight="1">
      <c r="A6" s="626"/>
      <c r="B6" s="55" t="s">
        <v>367</v>
      </c>
      <c r="C6" s="55" t="s">
        <v>368</v>
      </c>
      <c r="D6" s="340" t="s">
        <v>369</v>
      </c>
      <c r="E6" s="55" t="s">
        <v>370</v>
      </c>
      <c r="F6" s="55" t="s">
        <v>371</v>
      </c>
      <c r="G6" s="340" t="s">
        <v>372</v>
      </c>
      <c r="H6" s="78" t="s">
        <v>373</v>
      </c>
      <c r="I6" s="79" t="s">
        <v>374</v>
      </c>
      <c r="J6" s="557"/>
      <c r="K6" s="55" t="s">
        <v>375</v>
      </c>
      <c r="L6" s="55" t="s">
        <v>376</v>
      </c>
      <c r="M6" s="340" t="s">
        <v>377</v>
      </c>
      <c r="N6" s="340" t="s">
        <v>378</v>
      </c>
      <c r="O6" s="638"/>
      <c r="P6" s="117"/>
      <c r="Q6" s="117"/>
    </row>
    <row r="7" spans="1:17" s="3" customFormat="1" ht="19.7" customHeight="1">
      <c r="A7" s="52" t="s">
        <v>243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51" t="s">
        <v>244</v>
      </c>
      <c r="P7" s="117"/>
      <c r="Q7" s="117"/>
    </row>
    <row r="8" spans="1:17" s="11" customFormat="1" ht="21.2" customHeight="1">
      <c r="A8" s="75">
        <v>2013</v>
      </c>
      <c r="B8" s="243">
        <v>94.634</v>
      </c>
      <c r="C8" s="243">
        <v>107.572</v>
      </c>
      <c r="D8" s="243">
        <v>86.337999999999994</v>
      </c>
      <c r="E8" s="243">
        <v>100.27</v>
      </c>
      <c r="F8" s="243">
        <v>56.408999999999999</v>
      </c>
      <c r="G8" s="243">
        <v>99.837000000000003</v>
      </c>
      <c r="H8" s="243">
        <v>99.632999999999996</v>
      </c>
      <c r="I8" s="243">
        <v>100</v>
      </c>
      <c r="J8" s="243">
        <v>97.775000000000006</v>
      </c>
      <c r="K8" s="243">
        <v>96.978999999999999</v>
      </c>
      <c r="L8" s="243">
        <v>99.475999999999999</v>
      </c>
      <c r="M8" s="243">
        <v>140.88499999999999</v>
      </c>
      <c r="N8" s="243">
        <v>91.042000000000002</v>
      </c>
      <c r="O8" s="252">
        <v>2013</v>
      </c>
      <c r="P8" s="116"/>
      <c r="Q8" s="116"/>
    </row>
    <row r="9" spans="1:17" s="12" customFormat="1" ht="21.2" customHeight="1">
      <c r="A9" s="75">
        <v>2014</v>
      </c>
      <c r="B9" s="248">
        <v>97.784999999999997</v>
      </c>
      <c r="C9" s="248">
        <v>108.012</v>
      </c>
      <c r="D9" s="248">
        <v>91.12</v>
      </c>
      <c r="E9" s="248">
        <v>100.114</v>
      </c>
      <c r="F9" s="248">
        <v>56.307000000000002</v>
      </c>
      <c r="G9" s="248">
        <v>99.906000000000006</v>
      </c>
      <c r="H9" s="248">
        <v>99.703999999999994</v>
      </c>
      <c r="I9" s="248">
        <v>100</v>
      </c>
      <c r="J9" s="248">
        <v>98.891000000000005</v>
      </c>
      <c r="K9" s="248">
        <v>98.542000000000002</v>
      </c>
      <c r="L9" s="248">
        <v>101.708</v>
      </c>
      <c r="M9" s="248">
        <v>139.941</v>
      </c>
      <c r="N9" s="248">
        <v>93.602000000000004</v>
      </c>
      <c r="O9" s="252">
        <v>2014</v>
      </c>
      <c r="P9" s="187"/>
      <c r="Q9" s="187"/>
    </row>
    <row r="10" spans="1:17" s="34" customFormat="1" ht="21.2" customHeight="1">
      <c r="A10" s="67">
        <v>2015</v>
      </c>
      <c r="B10" s="249">
        <v>100</v>
      </c>
      <c r="C10" s="249">
        <v>100</v>
      </c>
      <c r="D10" s="249">
        <v>100</v>
      </c>
      <c r="E10" s="249">
        <v>100</v>
      </c>
      <c r="F10" s="249">
        <v>100</v>
      </c>
      <c r="G10" s="249">
        <v>100</v>
      </c>
      <c r="H10" s="249">
        <v>100</v>
      </c>
      <c r="I10" s="249">
        <v>100</v>
      </c>
      <c r="J10" s="249">
        <v>100</v>
      </c>
      <c r="K10" s="249">
        <v>100</v>
      </c>
      <c r="L10" s="249">
        <v>100</v>
      </c>
      <c r="M10" s="249">
        <v>100</v>
      </c>
      <c r="N10" s="249">
        <v>100</v>
      </c>
      <c r="O10" s="253">
        <v>2015</v>
      </c>
      <c r="P10" s="208"/>
      <c r="Q10" s="208"/>
    </row>
    <row r="11" spans="1:17" s="31" customFormat="1" ht="21.2" customHeight="1">
      <c r="A11" s="67">
        <v>2016</v>
      </c>
      <c r="B11" s="249">
        <v>103.58</v>
      </c>
      <c r="C11" s="249">
        <v>100.81</v>
      </c>
      <c r="D11" s="249">
        <v>101.2</v>
      </c>
      <c r="E11" s="249">
        <v>97.36</v>
      </c>
      <c r="F11" s="249">
        <v>100</v>
      </c>
      <c r="G11" s="249">
        <v>100.11</v>
      </c>
      <c r="H11" s="249">
        <v>105.56</v>
      </c>
      <c r="I11" s="249">
        <v>110.8</v>
      </c>
      <c r="J11" s="249">
        <v>102.89</v>
      </c>
      <c r="K11" s="249">
        <v>102.39</v>
      </c>
      <c r="L11" s="249">
        <v>95.88</v>
      </c>
      <c r="M11" s="249">
        <v>88.13</v>
      </c>
      <c r="N11" s="249">
        <v>101.28</v>
      </c>
      <c r="O11" s="253">
        <v>2016</v>
      </c>
      <c r="P11" s="209"/>
      <c r="Q11" s="209"/>
    </row>
    <row r="12" spans="1:17" s="31" customFormat="1" ht="24.75" customHeight="1">
      <c r="A12" s="394">
        <v>2017</v>
      </c>
      <c r="B12" s="468">
        <v>106.26</v>
      </c>
      <c r="C12" s="468">
        <v>102.85</v>
      </c>
      <c r="D12" s="468">
        <v>101.87</v>
      </c>
      <c r="E12" s="468">
        <v>95.24</v>
      </c>
      <c r="F12" s="468">
        <v>100</v>
      </c>
      <c r="G12" s="468">
        <v>105.76</v>
      </c>
      <c r="H12" s="468">
        <v>109.96</v>
      </c>
      <c r="I12" s="468">
        <v>114.05</v>
      </c>
      <c r="J12" s="468">
        <v>104.66</v>
      </c>
      <c r="K12" s="468">
        <v>104.82</v>
      </c>
      <c r="L12" s="468">
        <v>89.83</v>
      </c>
      <c r="M12" s="468">
        <v>103.85</v>
      </c>
      <c r="N12" s="468">
        <v>102.61</v>
      </c>
      <c r="O12" s="254">
        <v>2017</v>
      </c>
      <c r="P12" s="209"/>
      <c r="Q12" s="209"/>
    </row>
    <row r="13" spans="1:17" s="4" customFormat="1" ht="24.75" customHeight="1">
      <c r="A13" s="67" t="s">
        <v>133</v>
      </c>
      <c r="B13" s="250">
        <v>107.96</v>
      </c>
      <c r="C13" s="250">
        <v>99.85</v>
      </c>
      <c r="D13" s="250">
        <v>102.61</v>
      </c>
      <c r="E13" s="250">
        <v>96.53</v>
      </c>
      <c r="F13" s="250">
        <v>100</v>
      </c>
      <c r="G13" s="250">
        <v>103</v>
      </c>
      <c r="H13" s="250">
        <v>105.56</v>
      </c>
      <c r="I13" s="250">
        <v>112.78</v>
      </c>
      <c r="J13" s="250">
        <v>103.85</v>
      </c>
      <c r="K13" s="250">
        <v>103.28</v>
      </c>
      <c r="L13" s="250">
        <v>89.83</v>
      </c>
      <c r="M13" s="250">
        <v>91.44</v>
      </c>
      <c r="N13" s="250">
        <v>101.28</v>
      </c>
      <c r="O13" s="253" t="s">
        <v>134</v>
      </c>
      <c r="P13" s="210"/>
      <c r="Q13" s="210"/>
    </row>
    <row r="14" spans="1:17" s="4" customFormat="1" ht="24.75" customHeight="1">
      <c r="A14" s="67" t="s">
        <v>135</v>
      </c>
      <c r="B14" s="250">
        <v>107.96</v>
      </c>
      <c r="C14" s="250">
        <v>99.85</v>
      </c>
      <c r="D14" s="250">
        <v>104.58</v>
      </c>
      <c r="E14" s="250">
        <v>96.53</v>
      </c>
      <c r="F14" s="250">
        <v>100</v>
      </c>
      <c r="G14" s="250">
        <v>105.31</v>
      </c>
      <c r="H14" s="250">
        <v>108.05</v>
      </c>
      <c r="I14" s="250">
        <v>112.78</v>
      </c>
      <c r="J14" s="250">
        <v>103.85</v>
      </c>
      <c r="K14" s="250">
        <v>104.45</v>
      </c>
      <c r="L14" s="250">
        <v>89.83</v>
      </c>
      <c r="M14" s="250">
        <v>100.34</v>
      </c>
      <c r="N14" s="250">
        <v>101.28</v>
      </c>
      <c r="O14" s="253" t="s">
        <v>136</v>
      </c>
      <c r="P14" s="210"/>
      <c r="Q14" s="210"/>
    </row>
    <row r="15" spans="1:17" s="4" customFormat="1" ht="24.75" customHeight="1">
      <c r="A15" s="67" t="s">
        <v>137</v>
      </c>
      <c r="B15" s="250">
        <v>107.96</v>
      </c>
      <c r="C15" s="250">
        <v>99.85</v>
      </c>
      <c r="D15" s="250">
        <v>104.58</v>
      </c>
      <c r="E15" s="250">
        <v>96.06</v>
      </c>
      <c r="F15" s="250">
        <v>100</v>
      </c>
      <c r="G15" s="250">
        <v>105.81</v>
      </c>
      <c r="H15" s="250">
        <v>109.47</v>
      </c>
      <c r="I15" s="250">
        <v>112.78</v>
      </c>
      <c r="J15" s="250">
        <v>103.85</v>
      </c>
      <c r="K15" s="250">
        <v>104.67</v>
      </c>
      <c r="L15" s="250">
        <v>89.83</v>
      </c>
      <c r="M15" s="250">
        <v>109.23</v>
      </c>
      <c r="N15" s="250">
        <v>101.28</v>
      </c>
      <c r="O15" s="253" t="s">
        <v>138</v>
      </c>
      <c r="P15" s="210"/>
      <c r="Q15" s="210"/>
    </row>
    <row r="16" spans="1:17" s="4" customFormat="1" ht="24.75" customHeight="1">
      <c r="A16" s="67" t="s">
        <v>139</v>
      </c>
      <c r="B16" s="250">
        <v>107.96</v>
      </c>
      <c r="C16" s="250">
        <v>99.85</v>
      </c>
      <c r="D16" s="250">
        <v>105.29</v>
      </c>
      <c r="E16" s="250">
        <v>96.06</v>
      </c>
      <c r="F16" s="250">
        <v>100</v>
      </c>
      <c r="G16" s="250">
        <v>106.08</v>
      </c>
      <c r="H16" s="250">
        <v>110.71</v>
      </c>
      <c r="I16" s="250">
        <v>112.78</v>
      </c>
      <c r="J16" s="250">
        <v>104.43</v>
      </c>
      <c r="K16" s="250">
        <v>104.82</v>
      </c>
      <c r="L16" s="250">
        <v>89.83</v>
      </c>
      <c r="M16" s="250">
        <v>109.23</v>
      </c>
      <c r="N16" s="250">
        <v>101.28</v>
      </c>
      <c r="O16" s="253" t="s">
        <v>140</v>
      </c>
      <c r="P16" s="210"/>
      <c r="Q16" s="210"/>
    </row>
    <row r="17" spans="1:17" s="4" customFormat="1" ht="24.75" customHeight="1">
      <c r="A17" s="67" t="s">
        <v>141</v>
      </c>
      <c r="B17" s="250">
        <v>107.96</v>
      </c>
      <c r="C17" s="250">
        <v>99.85</v>
      </c>
      <c r="D17" s="250">
        <v>98.81</v>
      </c>
      <c r="E17" s="250">
        <v>96.06</v>
      </c>
      <c r="F17" s="250">
        <v>100</v>
      </c>
      <c r="G17" s="250">
        <v>106.08</v>
      </c>
      <c r="H17" s="250">
        <v>110.71</v>
      </c>
      <c r="I17" s="250">
        <v>112.78</v>
      </c>
      <c r="J17" s="250">
        <v>104.43</v>
      </c>
      <c r="K17" s="250">
        <v>104.96</v>
      </c>
      <c r="L17" s="250">
        <v>89.83</v>
      </c>
      <c r="M17" s="250">
        <v>106.33</v>
      </c>
      <c r="N17" s="250">
        <v>103.28</v>
      </c>
      <c r="O17" s="253" t="s">
        <v>142</v>
      </c>
      <c r="P17" s="210"/>
      <c r="Q17" s="210"/>
    </row>
    <row r="18" spans="1:17" s="4" customFormat="1" ht="24.75" customHeight="1">
      <c r="A18" s="67" t="s">
        <v>143</v>
      </c>
      <c r="B18" s="250">
        <v>107.96</v>
      </c>
      <c r="C18" s="250">
        <v>101.71</v>
      </c>
      <c r="D18" s="250">
        <v>104.87</v>
      </c>
      <c r="E18" s="250">
        <v>96.06</v>
      </c>
      <c r="F18" s="250">
        <v>100</v>
      </c>
      <c r="G18" s="250">
        <v>106.08</v>
      </c>
      <c r="H18" s="250">
        <v>110.71</v>
      </c>
      <c r="I18" s="250">
        <v>112.78</v>
      </c>
      <c r="J18" s="250">
        <v>104.43</v>
      </c>
      <c r="K18" s="250">
        <v>105.14</v>
      </c>
      <c r="L18" s="250">
        <v>89.83</v>
      </c>
      <c r="M18" s="250">
        <v>99.95</v>
      </c>
      <c r="N18" s="250">
        <v>103.28</v>
      </c>
      <c r="O18" s="253" t="s">
        <v>144</v>
      </c>
      <c r="P18" s="210"/>
      <c r="Q18" s="210"/>
    </row>
    <row r="19" spans="1:17" s="4" customFormat="1" ht="24.75" customHeight="1">
      <c r="A19" s="67" t="s">
        <v>145</v>
      </c>
      <c r="B19" s="250">
        <v>107.96</v>
      </c>
      <c r="C19" s="250">
        <v>102.33</v>
      </c>
      <c r="D19" s="250">
        <v>104.87</v>
      </c>
      <c r="E19" s="250">
        <v>95.4</v>
      </c>
      <c r="F19" s="250">
        <v>100</v>
      </c>
      <c r="G19" s="250">
        <v>106.08</v>
      </c>
      <c r="H19" s="250">
        <v>110.71</v>
      </c>
      <c r="I19" s="250">
        <v>112.78</v>
      </c>
      <c r="J19" s="250">
        <v>105.08</v>
      </c>
      <c r="K19" s="250">
        <v>105.11</v>
      </c>
      <c r="L19" s="250">
        <v>89.83</v>
      </c>
      <c r="M19" s="250">
        <v>97.04</v>
      </c>
      <c r="N19" s="250">
        <v>103.28</v>
      </c>
      <c r="O19" s="253" t="s">
        <v>146</v>
      </c>
      <c r="P19" s="210"/>
      <c r="Q19" s="210"/>
    </row>
    <row r="20" spans="1:17" s="4" customFormat="1" ht="24.75" customHeight="1">
      <c r="A20" s="67" t="s">
        <v>147</v>
      </c>
      <c r="B20" s="250">
        <v>107.96</v>
      </c>
      <c r="C20" s="250">
        <v>102.33</v>
      </c>
      <c r="D20" s="250">
        <v>95.62</v>
      </c>
      <c r="E20" s="250">
        <v>94.54</v>
      </c>
      <c r="F20" s="250">
        <v>100</v>
      </c>
      <c r="G20" s="250">
        <v>106.2</v>
      </c>
      <c r="H20" s="250">
        <v>110.71</v>
      </c>
      <c r="I20" s="250">
        <v>112.78</v>
      </c>
      <c r="J20" s="250">
        <v>105.08</v>
      </c>
      <c r="K20" s="250">
        <v>105.1</v>
      </c>
      <c r="L20" s="250">
        <v>89.83</v>
      </c>
      <c r="M20" s="250">
        <v>97.04</v>
      </c>
      <c r="N20" s="250">
        <v>103.28</v>
      </c>
      <c r="O20" s="253" t="s">
        <v>148</v>
      </c>
      <c r="P20" s="210"/>
      <c r="Q20" s="210"/>
    </row>
    <row r="21" spans="1:17" s="4" customFormat="1" ht="24.75" customHeight="1">
      <c r="A21" s="67" t="s">
        <v>149</v>
      </c>
      <c r="B21" s="250">
        <v>107.96</v>
      </c>
      <c r="C21" s="250">
        <v>102.33</v>
      </c>
      <c r="D21" s="250">
        <v>104.87</v>
      </c>
      <c r="E21" s="250">
        <v>93.16</v>
      </c>
      <c r="F21" s="250">
        <v>100</v>
      </c>
      <c r="G21" s="250">
        <v>106.2</v>
      </c>
      <c r="H21" s="250">
        <v>110.71</v>
      </c>
      <c r="I21" s="250">
        <v>116.6</v>
      </c>
      <c r="J21" s="250">
        <v>105.08</v>
      </c>
      <c r="K21" s="250">
        <v>105.07</v>
      </c>
      <c r="L21" s="250">
        <v>89.83</v>
      </c>
      <c r="M21" s="250">
        <v>101.69</v>
      </c>
      <c r="N21" s="250">
        <v>103.28</v>
      </c>
      <c r="O21" s="253" t="s">
        <v>150</v>
      </c>
      <c r="P21" s="210"/>
      <c r="Q21" s="210"/>
    </row>
    <row r="22" spans="1:17" s="4" customFormat="1" ht="24.75" customHeight="1">
      <c r="A22" s="67" t="s">
        <v>151</v>
      </c>
      <c r="B22" s="250">
        <v>101.17</v>
      </c>
      <c r="C22" s="250">
        <v>102.33</v>
      </c>
      <c r="D22" s="250">
        <v>104.87</v>
      </c>
      <c r="E22" s="250">
        <v>93.16</v>
      </c>
      <c r="F22" s="250">
        <v>100</v>
      </c>
      <c r="G22" s="250">
        <v>106.2</v>
      </c>
      <c r="H22" s="250">
        <v>110.71</v>
      </c>
      <c r="I22" s="250">
        <v>116.6</v>
      </c>
      <c r="J22" s="250">
        <v>105.08</v>
      </c>
      <c r="K22" s="250">
        <v>105.08</v>
      </c>
      <c r="L22" s="250">
        <v>89.83</v>
      </c>
      <c r="M22" s="250">
        <v>106.33</v>
      </c>
      <c r="N22" s="250">
        <v>103.28</v>
      </c>
      <c r="O22" s="253" t="s">
        <v>152</v>
      </c>
      <c r="P22" s="210"/>
      <c r="Q22" s="210"/>
    </row>
    <row r="23" spans="1:17" s="4" customFormat="1" ht="24.75" customHeight="1">
      <c r="A23" s="67" t="s">
        <v>153</v>
      </c>
      <c r="B23" s="250">
        <v>101.17</v>
      </c>
      <c r="C23" s="250">
        <v>111.63</v>
      </c>
      <c r="D23" s="250">
        <v>93.38</v>
      </c>
      <c r="E23" s="250">
        <v>93.16</v>
      </c>
      <c r="F23" s="250">
        <v>100</v>
      </c>
      <c r="G23" s="250">
        <v>106.2</v>
      </c>
      <c r="H23" s="250">
        <v>110.71</v>
      </c>
      <c r="I23" s="250">
        <v>116.6</v>
      </c>
      <c r="J23" s="250">
        <v>105.08</v>
      </c>
      <c r="K23" s="250">
        <v>105.14</v>
      </c>
      <c r="L23" s="250">
        <v>89.83</v>
      </c>
      <c r="M23" s="250">
        <v>113.77</v>
      </c>
      <c r="N23" s="250">
        <v>103.28</v>
      </c>
      <c r="O23" s="253" t="s">
        <v>154</v>
      </c>
      <c r="P23" s="210"/>
      <c r="Q23" s="210"/>
    </row>
    <row r="24" spans="1:17" s="4" customFormat="1" ht="24.75" customHeight="1">
      <c r="A24" s="76" t="s">
        <v>155</v>
      </c>
      <c r="B24" s="469">
        <v>101.17</v>
      </c>
      <c r="C24" s="469">
        <v>112.25</v>
      </c>
      <c r="D24" s="469">
        <v>98.07</v>
      </c>
      <c r="E24" s="469">
        <v>96.21</v>
      </c>
      <c r="F24" s="469">
        <v>100</v>
      </c>
      <c r="G24" s="469">
        <v>105.92</v>
      </c>
      <c r="H24" s="469">
        <v>110.71</v>
      </c>
      <c r="I24" s="469">
        <v>116.6</v>
      </c>
      <c r="J24" s="469">
        <v>105.72</v>
      </c>
      <c r="K24" s="469">
        <v>105.06</v>
      </c>
      <c r="L24" s="469">
        <v>89.83</v>
      </c>
      <c r="M24" s="469">
        <v>113.77</v>
      </c>
      <c r="N24" s="469">
        <v>103.28</v>
      </c>
      <c r="O24" s="255" t="s">
        <v>156</v>
      </c>
      <c r="P24" s="210"/>
      <c r="Q24" s="210"/>
    </row>
    <row r="25" spans="1:17" s="4" customFormat="1" ht="5.85" customHeight="1">
      <c r="A25" s="63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63"/>
      <c r="P25" s="210"/>
      <c r="Q25" s="210"/>
    </row>
    <row r="26" spans="1:17" s="3" customFormat="1" ht="14.1" customHeight="1">
      <c r="A26" s="518" t="s">
        <v>245</v>
      </c>
      <c r="B26" s="518"/>
      <c r="C26" s="518"/>
      <c r="D26" s="42"/>
      <c r="E26" s="42"/>
      <c r="F26" s="42"/>
      <c r="G26" s="42"/>
      <c r="H26" s="42"/>
      <c r="I26" s="41"/>
      <c r="J26" s="41"/>
      <c r="K26" s="41"/>
      <c r="L26" s="41"/>
      <c r="M26" s="654" t="s">
        <v>379</v>
      </c>
      <c r="N26" s="654"/>
      <c r="O26" s="654"/>
      <c r="P26" s="117"/>
      <c r="Q26" s="117"/>
    </row>
    <row r="27" spans="1:17" s="3" customFormat="1" ht="14.1" customHeight="1">
      <c r="A27" s="226" t="s">
        <v>600</v>
      </c>
      <c r="B27" s="108"/>
      <c r="C27" s="108"/>
      <c r="D27" s="108"/>
      <c r="E27" s="108"/>
      <c r="F27" s="108"/>
      <c r="G27" s="108"/>
      <c r="H27" s="108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s="3" customFormat="1" ht="14.1" customHeight="1">
      <c r="A28" s="108"/>
      <c r="B28" s="108"/>
      <c r="C28" s="108"/>
      <c r="D28" s="108"/>
      <c r="E28" s="108"/>
      <c r="F28" s="108"/>
      <c r="G28" s="108"/>
      <c r="H28" s="108"/>
      <c r="I28" s="117"/>
      <c r="J28" s="117"/>
      <c r="K28" s="117"/>
      <c r="L28" s="117"/>
      <c r="M28" s="117"/>
      <c r="N28" s="117"/>
      <c r="O28" s="117"/>
      <c r="P28" s="117"/>
      <c r="Q28" s="117"/>
    </row>
    <row r="29" spans="1:17" s="3" customFormat="1" ht="14.1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</row>
    <row r="30" spans="1:17" s="3" customFormat="1" ht="14.1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1" spans="1:17" s="3" customForma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</row>
    <row r="32" spans="1:17" s="3" customForma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</sheetData>
  <mergeCells count="7">
    <mergeCell ref="J5:J6"/>
    <mergeCell ref="M26:O26"/>
    <mergeCell ref="I1:O1"/>
    <mergeCell ref="A1:H1"/>
    <mergeCell ref="A26:C26"/>
    <mergeCell ref="A4:A6"/>
    <mergeCell ref="O4:O6"/>
  </mergeCells>
  <phoneticPr fontId="4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42"/>
  <sheetViews>
    <sheetView view="pageBreakPreview" topLeftCell="A7" zoomScaleNormal="100" zoomScaleSheetLayoutView="100" workbookViewId="0">
      <selection activeCell="B35" sqref="B35"/>
    </sheetView>
  </sheetViews>
  <sheetFormatPr defaultColWidth="8.77734375" defaultRowHeight="14.25"/>
  <cols>
    <col min="1" max="1" width="8.6640625" style="15" customWidth="1"/>
    <col min="2" max="13" width="9.88671875" style="15" customWidth="1"/>
    <col min="14" max="14" width="8.6640625" style="15" customWidth="1"/>
    <col min="15" max="253" width="8.88671875" style="15" customWidth="1"/>
    <col min="254" max="256" width="8.77734375" style="15"/>
    <col min="257" max="270" width="10.77734375" style="15" customWidth="1"/>
    <col min="271" max="509" width="8.88671875" style="15" customWidth="1"/>
    <col min="510" max="512" width="8.77734375" style="15"/>
    <col min="513" max="526" width="10.77734375" style="15" customWidth="1"/>
    <col min="527" max="765" width="8.88671875" style="15" customWidth="1"/>
    <col min="766" max="768" width="8.77734375" style="15"/>
    <col min="769" max="782" width="10.77734375" style="15" customWidth="1"/>
    <col min="783" max="1021" width="8.88671875" style="15" customWidth="1"/>
    <col min="1022" max="1024" width="8.77734375" style="15"/>
    <col min="1025" max="1038" width="10.77734375" style="15" customWidth="1"/>
    <col min="1039" max="1277" width="8.88671875" style="15" customWidth="1"/>
    <col min="1278" max="1280" width="8.77734375" style="15"/>
    <col min="1281" max="1294" width="10.77734375" style="15" customWidth="1"/>
    <col min="1295" max="1533" width="8.88671875" style="15" customWidth="1"/>
    <col min="1534" max="1536" width="8.77734375" style="15"/>
    <col min="1537" max="1550" width="10.77734375" style="15" customWidth="1"/>
    <col min="1551" max="1789" width="8.88671875" style="15" customWidth="1"/>
    <col min="1790" max="1792" width="8.77734375" style="15"/>
    <col min="1793" max="1806" width="10.77734375" style="15" customWidth="1"/>
    <col min="1807" max="2045" width="8.88671875" style="15" customWidth="1"/>
    <col min="2046" max="2048" width="8.77734375" style="15"/>
    <col min="2049" max="2062" width="10.77734375" style="15" customWidth="1"/>
    <col min="2063" max="2301" width="8.88671875" style="15" customWidth="1"/>
    <col min="2302" max="2304" width="8.77734375" style="15"/>
    <col min="2305" max="2318" width="10.77734375" style="15" customWidth="1"/>
    <col min="2319" max="2557" width="8.88671875" style="15" customWidth="1"/>
    <col min="2558" max="2560" width="8.77734375" style="15"/>
    <col min="2561" max="2574" width="10.77734375" style="15" customWidth="1"/>
    <col min="2575" max="2813" width="8.88671875" style="15" customWidth="1"/>
    <col min="2814" max="2816" width="8.77734375" style="15"/>
    <col min="2817" max="2830" width="10.77734375" style="15" customWidth="1"/>
    <col min="2831" max="3069" width="8.88671875" style="15" customWidth="1"/>
    <col min="3070" max="3072" width="8.77734375" style="15"/>
    <col min="3073" max="3086" width="10.77734375" style="15" customWidth="1"/>
    <col min="3087" max="3325" width="8.88671875" style="15" customWidth="1"/>
    <col min="3326" max="3328" width="8.77734375" style="15"/>
    <col min="3329" max="3342" width="10.77734375" style="15" customWidth="1"/>
    <col min="3343" max="3581" width="8.88671875" style="15" customWidth="1"/>
    <col min="3582" max="3584" width="8.77734375" style="15"/>
    <col min="3585" max="3598" width="10.77734375" style="15" customWidth="1"/>
    <col min="3599" max="3837" width="8.88671875" style="15" customWidth="1"/>
    <col min="3838" max="3840" width="8.77734375" style="15"/>
    <col min="3841" max="3854" width="10.77734375" style="15" customWidth="1"/>
    <col min="3855" max="4093" width="8.88671875" style="15" customWidth="1"/>
    <col min="4094" max="4096" width="8.77734375" style="15"/>
    <col min="4097" max="4110" width="10.77734375" style="15" customWidth="1"/>
    <col min="4111" max="4349" width="8.88671875" style="15" customWidth="1"/>
    <col min="4350" max="4352" width="8.77734375" style="15"/>
    <col min="4353" max="4366" width="10.77734375" style="15" customWidth="1"/>
    <col min="4367" max="4605" width="8.88671875" style="15" customWidth="1"/>
    <col min="4606" max="4608" width="8.77734375" style="15"/>
    <col min="4609" max="4622" width="10.77734375" style="15" customWidth="1"/>
    <col min="4623" max="4861" width="8.88671875" style="15" customWidth="1"/>
    <col min="4862" max="4864" width="8.77734375" style="15"/>
    <col min="4865" max="4878" width="10.77734375" style="15" customWidth="1"/>
    <col min="4879" max="5117" width="8.88671875" style="15" customWidth="1"/>
    <col min="5118" max="5120" width="8.77734375" style="15"/>
    <col min="5121" max="5134" width="10.77734375" style="15" customWidth="1"/>
    <col min="5135" max="5373" width="8.88671875" style="15" customWidth="1"/>
    <col min="5374" max="5376" width="8.77734375" style="15"/>
    <col min="5377" max="5390" width="10.77734375" style="15" customWidth="1"/>
    <col min="5391" max="5629" width="8.88671875" style="15" customWidth="1"/>
    <col min="5630" max="5632" width="8.77734375" style="15"/>
    <col min="5633" max="5646" width="10.77734375" style="15" customWidth="1"/>
    <col min="5647" max="5885" width="8.88671875" style="15" customWidth="1"/>
    <col min="5886" max="5888" width="8.77734375" style="15"/>
    <col min="5889" max="5902" width="10.77734375" style="15" customWidth="1"/>
    <col min="5903" max="6141" width="8.88671875" style="15" customWidth="1"/>
    <col min="6142" max="6144" width="8.77734375" style="15"/>
    <col min="6145" max="6158" width="10.77734375" style="15" customWidth="1"/>
    <col min="6159" max="6397" width="8.88671875" style="15" customWidth="1"/>
    <col min="6398" max="6400" width="8.77734375" style="15"/>
    <col min="6401" max="6414" width="10.77734375" style="15" customWidth="1"/>
    <col min="6415" max="6653" width="8.88671875" style="15" customWidth="1"/>
    <col min="6654" max="6656" width="8.77734375" style="15"/>
    <col min="6657" max="6670" width="10.77734375" style="15" customWidth="1"/>
    <col min="6671" max="6909" width="8.88671875" style="15" customWidth="1"/>
    <col min="6910" max="6912" width="8.77734375" style="15"/>
    <col min="6913" max="6926" width="10.77734375" style="15" customWidth="1"/>
    <col min="6927" max="7165" width="8.88671875" style="15" customWidth="1"/>
    <col min="7166" max="7168" width="8.77734375" style="15"/>
    <col min="7169" max="7182" width="10.77734375" style="15" customWidth="1"/>
    <col min="7183" max="7421" width="8.88671875" style="15" customWidth="1"/>
    <col min="7422" max="7424" width="8.77734375" style="15"/>
    <col min="7425" max="7438" width="10.77734375" style="15" customWidth="1"/>
    <col min="7439" max="7677" width="8.88671875" style="15" customWidth="1"/>
    <col min="7678" max="7680" width="8.77734375" style="15"/>
    <col min="7681" max="7694" width="10.77734375" style="15" customWidth="1"/>
    <col min="7695" max="7933" width="8.88671875" style="15" customWidth="1"/>
    <col min="7934" max="7936" width="8.77734375" style="15"/>
    <col min="7937" max="7950" width="10.77734375" style="15" customWidth="1"/>
    <col min="7951" max="8189" width="8.88671875" style="15" customWidth="1"/>
    <col min="8190" max="8192" width="8.77734375" style="15"/>
    <col min="8193" max="8206" width="10.77734375" style="15" customWidth="1"/>
    <col min="8207" max="8445" width="8.88671875" style="15" customWidth="1"/>
    <col min="8446" max="8448" width="8.77734375" style="15"/>
    <col min="8449" max="8462" width="10.77734375" style="15" customWidth="1"/>
    <col min="8463" max="8701" width="8.88671875" style="15" customWidth="1"/>
    <col min="8702" max="8704" width="8.77734375" style="15"/>
    <col min="8705" max="8718" width="10.77734375" style="15" customWidth="1"/>
    <col min="8719" max="8957" width="8.88671875" style="15" customWidth="1"/>
    <col min="8958" max="8960" width="8.77734375" style="15"/>
    <col min="8961" max="8974" width="10.77734375" style="15" customWidth="1"/>
    <col min="8975" max="9213" width="8.88671875" style="15" customWidth="1"/>
    <col min="9214" max="9216" width="8.77734375" style="15"/>
    <col min="9217" max="9230" width="10.77734375" style="15" customWidth="1"/>
    <col min="9231" max="9469" width="8.88671875" style="15" customWidth="1"/>
    <col min="9470" max="9472" width="8.77734375" style="15"/>
    <col min="9473" max="9486" width="10.77734375" style="15" customWidth="1"/>
    <col min="9487" max="9725" width="8.88671875" style="15" customWidth="1"/>
    <col min="9726" max="9728" width="8.77734375" style="15"/>
    <col min="9729" max="9742" width="10.77734375" style="15" customWidth="1"/>
    <col min="9743" max="9981" width="8.88671875" style="15" customWidth="1"/>
    <col min="9982" max="9984" width="8.77734375" style="15"/>
    <col min="9985" max="9998" width="10.77734375" style="15" customWidth="1"/>
    <col min="9999" max="10237" width="8.88671875" style="15" customWidth="1"/>
    <col min="10238" max="10240" width="8.77734375" style="15"/>
    <col min="10241" max="10254" width="10.77734375" style="15" customWidth="1"/>
    <col min="10255" max="10493" width="8.88671875" style="15" customWidth="1"/>
    <col min="10494" max="10496" width="8.77734375" style="15"/>
    <col min="10497" max="10510" width="10.77734375" style="15" customWidth="1"/>
    <col min="10511" max="10749" width="8.88671875" style="15" customWidth="1"/>
    <col min="10750" max="10752" width="8.77734375" style="15"/>
    <col min="10753" max="10766" width="10.77734375" style="15" customWidth="1"/>
    <col min="10767" max="11005" width="8.88671875" style="15" customWidth="1"/>
    <col min="11006" max="11008" width="8.77734375" style="15"/>
    <col min="11009" max="11022" width="10.77734375" style="15" customWidth="1"/>
    <col min="11023" max="11261" width="8.88671875" style="15" customWidth="1"/>
    <col min="11262" max="11264" width="8.77734375" style="15"/>
    <col min="11265" max="11278" width="10.77734375" style="15" customWidth="1"/>
    <col min="11279" max="11517" width="8.88671875" style="15" customWidth="1"/>
    <col min="11518" max="11520" width="8.77734375" style="15"/>
    <col min="11521" max="11534" width="10.77734375" style="15" customWidth="1"/>
    <col min="11535" max="11773" width="8.88671875" style="15" customWidth="1"/>
    <col min="11774" max="11776" width="8.77734375" style="15"/>
    <col min="11777" max="11790" width="10.77734375" style="15" customWidth="1"/>
    <col min="11791" max="12029" width="8.88671875" style="15" customWidth="1"/>
    <col min="12030" max="12032" width="8.77734375" style="15"/>
    <col min="12033" max="12046" width="10.77734375" style="15" customWidth="1"/>
    <col min="12047" max="12285" width="8.88671875" style="15" customWidth="1"/>
    <col min="12286" max="12288" width="8.77734375" style="15"/>
    <col min="12289" max="12302" width="10.77734375" style="15" customWidth="1"/>
    <col min="12303" max="12541" width="8.88671875" style="15" customWidth="1"/>
    <col min="12542" max="12544" width="8.77734375" style="15"/>
    <col min="12545" max="12558" width="10.77734375" style="15" customWidth="1"/>
    <col min="12559" max="12797" width="8.88671875" style="15" customWidth="1"/>
    <col min="12798" max="12800" width="8.77734375" style="15"/>
    <col min="12801" max="12814" width="10.77734375" style="15" customWidth="1"/>
    <col min="12815" max="13053" width="8.88671875" style="15" customWidth="1"/>
    <col min="13054" max="13056" width="8.77734375" style="15"/>
    <col min="13057" max="13070" width="10.77734375" style="15" customWidth="1"/>
    <col min="13071" max="13309" width="8.88671875" style="15" customWidth="1"/>
    <col min="13310" max="13312" width="8.77734375" style="15"/>
    <col min="13313" max="13326" width="10.77734375" style="15" customWidth="1"/>
    <col min="13327" max="13565" width="8.88671875" style="15" customWidth="1"/>
    <col min="13566" max="13568" width="8.77734375" style="15"/>
    <col min="13569" max="13582" width="10.77734375" style="15" customWidth="1"/>
    <col min="13583" max="13821" width="8.88671875" style="15" customWidth="1"/>
    <col min="13822" max="13824" width="8.77734375" style="15"/>
    <col min="13825" max="13838" width="10.77734375" style="15" customWidth="1"/>
    <col min="13839" max="14077" width="8.88671875" style="15" customWidth="1"/>
    <col min="14078" max="14080" width="8.77734375" style="15"/>
    <col min="14081" max="14094" width="10.77734375" style="15" customWidth="1"/>
    <col min="14095" max="14333" width="8.88671875" style="15" customWidth="1"/>
    <col min="14334" max="14336" width="8.77734375" style="15"/>
    <col min="14337" max="14350" width="10.77734375" style="15" customWidth="1"/>
    <col min="14351" max="14589" width="8.88671875" style="15" customWidth="1"/>
    <col min="14590" max="14592" width="8.77734375" style="15"/>
    <col min="14593" max="14606" width="10.77734375" style="15" customWidth="1"/>
    <col min="14607" max="14845" width="8.88671875" style="15" customWidth="1"/>
    <col min="14846" max="14848" width="8.77734375" style="15"/>
    <col min="14849" max="14862" width="10.77734375" style="15" customWidth="1"/>
    <col min="14863" max="15101" width="8.88671875" style="15" customWidth="1"/>
    <col min="15102" max="15104" width="8.77734375" style="15"/>
    <col min="15105" max="15118" width="10.77734375" style="15" customWidth="1"/>
    <col min="15119" max="15357" width="8.88671875" style="15" customWidth="1"/>
    <col min="15358" max="15360" width="8.77734375" style="15"/>
    <col min="15361" max="15374" width="10.77734375" style="15" customWidth="1"/>
    <col min="15375" max="15613" width="8.88671875" style="15" customWidth="1"/>
    <col min="15614" max="15616" width="8.77734375" style="15"/>
    <col min="15617" max="15630" width="10.77734375" style="15" customWidth="1"/>
    <col min="15631" max="15869" width="8.88671875" style="15" customWidth="1"/>
    <col min="15870" max="15872" width="8.77734375" style="15"/>
    <col min="15873" max="15886" width="10.77734375" style="15" customWidth="1"/>
    <col min="15887" max="16125" width="8.88671875" style="15" customWidth="1"/>
    <col min="16126" max="16128" width="8.77734375" style="15"/>
    <col min="16129" max="16142" width="10.77734375" style="15" customWidth="1"/>
    <col min="16143" max="16381" width="8.88671875" style="15" customWidth="1"/>
    <col min="16382" max="16384" width="8.77734375" style="15"/>
  </cols>
  <sheetData>
    <row r="1" spans="1:17" s="1" customFormat="1" ht="32.450000000000003" customHeight="1">
      <c r="A1" s="629" t="s">
        <v>351</v>
      </c>
      <c r="B1" s="629"/>
      <c r="C1" s="629"/>
      <c r="D1" s="629"/>
      <c r="E1" s="629"/>
      <c r="F1" s="629"/>
      <c r="G1" s="629"/>
      <c r="H1" s="655" t="s">
        <v>380</v>
      </c>
      <c r="I1" s="656"/>
      <c r="J1" s="656"/>
      <c r="K1" s="656"/>
      <c r="L1" s="656"/>
      <c r="M1" s="656"/>
      <c r="N1" s="656"/>
      <c r="O1" s="144"/>
      <c r="P1" s="144"/>
      <c r="Q1" s="144"/>
    </row>
    <row r="2" spans="1:17" s="1" customFormat="1" ht="5.85" customHeigh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45"/>
      <c r="O2" s="144"/>
      <c r="P2" s="144"/>
      <c r="Q2" s="144"/>
    </row>
    <row r="3" spans="1:17" s="47" customFormat="1" ht="22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49" t="s">
        <v>205</v>
      </c>
      <c r="O3" s="44"/>
      <c r="P3" s="44"/>
      <c r="Q3" s="44"/>
    </row>
    <row r="4" spans="1:17" s="3" customFormat="1" ht="14.1" customHeight="1">
      <c r="A4" s="602" t="s">
        <v>322</v>
      </c>
      <c r="B4" s="346" t="s">
        <v>381</v>
      </c>
      <c r="C4" s="346" t="s">
        <v>382</v>
      </c>
      <c r="D4" s="346" t="s">
        <v>383</v>
      </c>
      <c r="E4" s="346" t="s">
        <v>384</v>
      </c>
      <c r="F4" s="346" t="s">
        <v>385</v>
      </c>
      <c r="G4" s="359" t="s">
        <v>386</v>
      </c>
      <c r="H4" s="325" t="s">
        <v>387</v>
      </c>
      <c r="I4" s="346" t="s">
        <v>388</v>
      </c>
      <c r="J4" s="346" t="s">
        <v>389</v>
      </c>
      <c r="K4" s="346" t="s">
        <v>390</v>
      </c>
      <c r="L4" s="346" t="s">
        <v>391</v>
      </c>
      <c r="M4" s="346" t="s">
        <v>392</v>
      </c>
      <c r="N4" s="631" t="s">
        <v>336</v>
      </c>
      <c r="O4" s="117"/>
      <c r="P4" s="117"/>
      <c r="Q4" s="117"/>
    </row>
    <row r="5" spans="1:17" s="3" customFormat="1" ht="14.1" customHeight="1">
      <c r="A5" s="625"/>
      <c r="B5" s="377"/>
      <c r="C5" s="347"/>
      <c r="D5" s="377"/>
      <c r="E5" s="347"/>
      <c r="F5" s="377"/>
      <c r="G5" s="378"/>
      <c r="H5" s="546" t="s">
        <v>393</v>
      </c>
      <c r="I5" s="627" t="s">
        <v>394</v>
      </c>
      <c r="J5" s="347" t="s">
        <v>395</v>
      </c>
      <c r="K5" s="377"/>
      <c r="L5" s="377"/>
      <c r="M5" s="377"/>
      <c r="N5" s="632"/>
      <c r="O5" s="117"/>
      <c r="P5" s="117"/>
      <c r="Q5" s="117"/>
    </row>
    <row r="6" spans="1:17" s="3" customFormat="1" ht="14.1" customHeight="1">
      <c r="A6" s="625"/>
      <c r="B6" s="347"/>
      <c r="C6" s="347" t="s">
        <v>396</v>
      </c>
      <c r="D6" s="347" t="s">
        <v>397</v>
      </c>
      <c r="E6" s="347"/>
      <c r="F6" s="347"/>
      <c r="G6" s="354"/>
      <c r="H6" s="599"/>
      <c r="I6" s="553"/>
      <c r="J6" s="377"/>
      <c r="K6" s="377"/>
      <c r="L6" s="347" t="s">
        <v>398</v>
      </c>
      <c r="M6" s="377"/>
      <c r="N6" s="632"/>
      <c r="O6" s="117"/>
      <c r="P6" s="117"/>
      <c r="Q6" s="117"/>
    </row>
    <row r="7" spans="1:17" s="3" customFormat="1" ht="14.1" customHeight="1">
      <c r="A7" s="625"/>
      <c r="B7" s="347"/>
      <c r="C7" s="347" t="s">
        <v>399</v>
      </c>
      <c r="D7" s="347" t="s">
        <v>399</v>
      </c>
      <c r="E7" s="347" t="s">
        <v>400</v>
      </c>
      <c r="F7" s="347"/>
      <c r="G7" s="384" t="s">
        <v>401</v>
      </c>
      <c r="H7" s="599"/>
      <c r="I7" s="553"/>
      <c r="J7" s="347" t="s">
        <v>402</v>
      </c>
      <c r="K7" s="347" t="s">
        <v>403</v>
      </c>
      <c r="L7" s="347" t="s">
        <v>404</v>
      </c>
      <c r="M7" s="347" t="s">
        <v>405</v>
      </c>
      <c r="N7" s="632"/>
      <c r="O7" s="117"/>
      <c r="P7" s="117"/>
      <c r="Q7" s="117"/>
    </row>
    <row r="8" spans="1:17" s="3" customFormat="1" ht="14.1" customHeight="1">
      <c r="A8" s="626"/>
      <c r="B8" s="351" t="s">
        <v>406</v>
      </c>
      <c r="C8" s="351" t="s">
        <v>407</v>
      </c>
      <c r="D8" s="351" t="s">
        <v>407</v>
      </c>
      <c r="E8" s="351" t="s">
        <v>408</v>
      </c>
      <c r="F8" s="351" t="s">
        <v>409</v>
      </c>
      <c r="G8" s="385" t="s">
        <v>410</v>
      </c>
      <c r="H8" s="657"/>
      <c r="I8" s="557"/>
      <c r="J8" s="351" t="s">
        <v>411</v>
      </c>
      <c r="K8" s="351" t="s">
        <v>412</v>
      </c>
      <c r="L8" s="351" t="s">
        <v>413</v>
      </c>
      <c r="M8" s="351" t="s">
        <v>414</v>
      </c>
      <c r="N8" s="638"/>
      <c r="O8" s="117"/>
      <c r="P8" s="117"/>
      <c r="Q8" s="117"/>
    </row>
    <row r="9" spans="1:17" s="3" customFormat="1" ht="24" customHeight="1">
      <c r="A9" s="52" t="s">
        <v>243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56" t="s">
        <v>244</v>
      </c>
      <c r="O9" s="117"/>
      <c r="P9" s="117"/>
      <c r="Q9" s="117"/>
    </row>
    <row r="10" spans="1:17" s="11" customFormat="1" ht="24" customHeight="1">
      <c r="A10" s="67">
        <v>2013</v>
      </c>
      <c r="B10" s="256">
        <v>95.191999999999993</v>
      </c>
      <c r="C10" s="256">
        <v>96.091999999999999</v>
      </c>
      <c r="D10" s="256">
        <v>101.81699999999999</v>
      </c>
      <c r="E10" s="256">
        <v>92.284999999999997</v>
      </c>
      <c r="F10" s="256">
        <v>125.176</v>
      </c>
      <c r="G10" s="256">
        <v>80.230999999999995</v>
      </c>
      <c r="H10" s="256">
        <v>100</v>
      </c>
      <c r="I10" s="256">
        <v>90.67</v>
      </c>
      <c r="J10" s="256">
        <v>92.816000000000003</v>
      </c>
      <c r="K10" s="256">
        <v>92.396000000000001</v>
      </c>
      <c r="L10" s="256">
        <v>87.822999999999993</v>
      </c>
      <c r="M10" s="256">
        <v>97.733999999999995</v>
      </c>
      <c r="N10" s="59">
        <v>2013</v>
      </c>
      <c r="O10" s="116"/>
      <c r="P10" s="116"/>
      <c r="Q10" s="116"/>
    </row>
    <row r="11" spans="1:17" s="12" customFormat="1" ht="24" customHeight="1">
      <c r="A11" s="67">
        <v>2014</v>
      </c>
      <c r="B11" s="257">
        <v>92.105999999999995</v>
      </c>
      <c r="C11" s="257">
        <v>97.802999999999997</v>
      </c>
      <c r="D11" s="257">
        <v>99.832999999999998</v>
      </c>
      <c r="E11" s="257">
        <v>93.51</v>
      </c>
      <c r="F11" s="257">
        <v>118.102</v>
      </c>
      <c r="G11" s="257">
        <v>88.468000000000004</v>
      </c>
      <c r="H11" s="257">
        <v>100</v>
      </c>
      <c r="I11" s="257">
        <v>98.171999999999997</v>
      </c>
      <c r="J11" s="257">
        <v>96.548000000000002</v>
      </c>
      <c r="K11" s="257">
        <v>95.108000000000004</v>
      </c>
      <c r="L11" s="257">
        <v>90.649000000000001</v>
      </c>
      <c r="M11" s="257">
        <v>98.081999999999994</v>
      </c>
      <c r="N11" s="59">
        <v>2014</v>
      </c>
      <c r="O11" s="187"/>
      <c r="P11" s="187"/>
      <c r="Q11" s="187"/>
    </row>
    <row r="12" spans="1:17" s="34" customFormat="1" ht="24" customHeight="1">
      <c r="A12" s="67">
        <v>2015</v>
      </c>
      <c r="B12" s="257">
        <v>100</v>
      </c>
      <c r="C12" s="257">
        <v>100</v>
      </c>
      <c r="D12" s="257">
        <v>100</v>
      </c>
      <c r="E12" s="257">
        <v>100</v>
      </c>
      <c r="F12" s="257">
        <v>100</v>
      </c>
      <c r="G12" s="257">
        <v>100</v>
      </c>
      <c r="H12" s="257">
        <v>100</v>
      </c>
      <c r="I12" s="257">
        <v>100</v>
      </c>
      <c r="J12" s="257">
        <v>100</v>
      </c>
      <c r="K12" s="257">
        <v>100</v>
      </c>
      <c r="L12" s="257">
        <v>100</v>
      </c>
      <c r="M12" s="257">
        <v>100</v>
      </c>
      <c r="N12" s="59">
        <v>2015</v>
      </c>
      <c r="O12" s="208"/>
      <c r="P12" s="208"/>
      <c r="Q12" s="208"/>
    </row>
    <row r="13" spans="1:17" s="34" customFormat="1" ht="24" customHeight="1">
      <c r="A13" s="67">
        <v>2016</v>
      </c>
      <c r="B13" s="257">
        <v>91.99</v>
      </c>
      <c r="C13" s="257">
        <v>102.31</v>
      </c>
      <c r="D13" s="257">
        <v>101.94</v>
      </c>
      <c r="E13" s="257">
        <v>103.16</v>
      </c>
      <c r="F13" s="257">
        <v>93.42</v>
      </c>
      <c r="G13" s="257">
        <v>100</v>
      </c>
      <c r="H13" s="257">
        <v>100</v>
      </c>
      <c r="I13" s="257">
        <v>102.67</v>
      </c>
      <c r="J13" s="257">
        <v>104.79</v>
      </c>
      <c r="K13" s="257">
        <v>100.13</v>
      </c>
      <c r="L13" s="257">
        <v>103.63</v>
      </c>
      <c r="M13" s="257">
        <v>99.09</v>
      </c>
      <c r="N13" s="59">
        <v>2016</v>
      </c>
      <c r="O13" s="208"/>
      <c r="P13" s="208"/>
      <c r="Q13" s="208"/>
    </row>
    <row r="14" spans="1:17" s="31" customFormat="1" ht="24" customHeight="1">
      <c r="A14" s="353">
        <v>2017</v>
      </c>
      <c r="B14" s="470">
        <v>94.31</v>
      </c>
      <c r="C14" s="470">
        <v>104.94</v>
      </c>
      <c r="D14" s="470">
        <v>103.94</v>
      </c>
      <c r="E14" s="470">
        <v>101.54</v>
      </c>
      <c r="F14" s="470">
        <v>100.48</v>
      </c>
      <c r="G14" s="470">
        <v>100</v>
      </c>
      <c r="H14" s="470">
        <v>100</v>
      </c>
      <c r="I14" s="470">
        <v>103.5</v>
      </c>
      <c r="J14" s="470">
        <v>109.07</v>
      </c>
      <c r="K14" s="470">
        <v>100.8</v>
      </c>
      <c r="L14" s="470">
        <v>112.23</v>
      </c>
      <c r="M14" s="470">
        <v>102.34</v>
      </c>
      <c r="N14" s="342">
        <v>2017</v>
      </c>
      <c r="O14" s="209"/>
      <c r="P14" s="209"/>
      <c r="Q14" s="209"/>
    </row>
    <row r="15" spans="1:17" s="11" customFormat="1" ht="24" customHeight="1">
      <c r="A15" s="67" t="s">
        <v>133</v>
      </c>
      <c r="B15" s="258">
        <v>92.38</v>
      </c>
      <c r="C15" s="258">
        <v>104.94</v>
      </c>
      <c r="D15" s="258">
        <v>104.39</v>
      </c>
      <c r="E15" s="258">
        <v>101.54</v>
      </c>
      <c r="F15" s="258">
        <v>102.04</v>
      </c>
      <c r="G15" s="258">
        <v>100</v>
      </c>
      <c r="H15" s="258">
        <v>100</v>
      </c>
      <c r="I15" s="258">
        <v>103.5</v>
      </c>
      <c r="J15" s="258">
        <v>109.07</v>
      </c>
      <c r="K15" s="258">
        <v>100.8</v>
      </c>
      <c r="L15" s="258">
        <v>107.74</v>
      </c>
      <c r="M15" s="258">
        <v>102.34</v>
      </c>
      <c r="N15" s="59" t="s">
        <v>134</v>
      </c>
      <c r="O15" s="116"/>
      <c r="P15" s="116"/>
      <c r="Q15" s="116"/>
    </row>
    <row r="16" spans="1:17" s="11" customFormat="1" ht="24" customHeight="1">
      <c r="A16" s="67" t="s">
        <v>135</v>
      </c>
      <c r="B16" s="258">
        <v>94.72</v>
      </c>
      <c r="C16" s="258">
        <v>104.94</v>
      </c>
      <c r="D16" s="258">
        <v>104.39</v>
      </c>
      <c r="E16" s="258">
        <v>101.54</v>
      </c>
      <c r="F16" s="258">
        <v>103.26</v>
      </c>
      <c r="G16" s="258">
        <v>100</v>
      </c>
      <c r="H16" s="258">
        <v>100</v>
      </c>
      <c r="I16" s="258">
        <v>103.5</v>
      </c>
      <c r="J16" s="258">
        <v>109.07</v>
      </c>
      <c r="K16" s="258">
        <v>100.8</v>
      </c>
      <c r="L16" s="258">
        <v>107.74</v>
      </c>
      <c r="M16" s="258">
        <v>102.34</v>
      </c>
      <c r="N16" s="59" t="s">
        <v>136</v>
      </c>
      <c r="O16" s="116"/>
      <c r="P16" s="116"/>
      <c r="Q16" s="116"/>
    </row>
    <row r="17" spans="1:17" s="11" customFormat="1" ht="24" customHeight="1">
      <c r="A17" s="67" t="s">
        <v>137</v>
      </c>
      <c r="B17" s="258">
        <v>94.72</v>
      </c>
      <c r="C17" s="258">
        <v>104.94</v>
      </c>
      <c r="D17" s="258">
        <v>104.39</v>
      </c>
      <c r="E17" s="258">
        <v>101.54</v>
      </c>
      <c r="F17" s="258">
        <v>101.08</v>
      </c>
      <c r="G17" s="258">
        <v>100</v>
      </c>
      <c r="H17" s="258">
        <v>100</v>
      </c>
      <c r="I17" s="258">
        <v>103.5</v>
      </c>
      <c r="J17" s="258">
        <v>109.07</v>
      </c>
      <c r="K17" s="258">
        <v>100.8</v>
      </c>
      <c r="L17" s="258">
        <v>108.46</v>
      </c>
      <c r="M17" s="258">
        <v>102.34</v>
      </c>
      <c r="N17" s="59" t="s">
        <v>138</v>
      </c>
      <c r="O17" s="116"/>
      <c r="P17" s="116"/>
      <c r="Q17" s="116"/>
    </row>
    <row r="18" spans="1:17" s="11" customFormat="1" ht="24" customHeight="1">
      <c r="A18" s="67" t="s">
        <v>139</v>
      </c>
      <c r="B18" s="258">
        <v>96.84</v>
      </c>
      <c r="C18" s="258">
        <v>104.94</v>
      </c>
      <c r="D18" s="258">
        <v>104.39</v>
      </c>
      <c r="E18" s="258">
        <v>101.54</v>
      </c>
      <c r="F18" s="258">
        <v>99.54</v>
      </c>
      <c r="G18" s="258">
        <v>100</v>
      </c>
      <c r="H18" s="258">
        <v>100</v>
      </c>
      <c r="I18" s="258">
        <v>103.5</v>
      </c>
      <c r="J18" s="258">
        <v>109.07</v>
      </c>
      <c r="K18" s="258">
        <v>100.8</v>
      </c>
      <c r="L18" s="258">
        <v>113.52</v>
      </c>
      <c r="M18" s="258">
        <v>102.34</v>
      </c>
      <c r="N18" s="59" t="s">
        <v>140</v>
      </c>
      <c r="O18" s="116"/>
      <c r="P18" s="116"/>
      <c r="Q18" s="116"/>
    </row>
    <row r="19" spans="1:17" s="11" customFormat="1" ht="24" customHeight="1">
      <c r="A19" s="67" t="s">
        <v>141</v>
      </c>
      <c r="B19" s="258">
        <v>90.17</v>
      </c>
      <c r="C19" s="258">
        <v>104.94</v>
      </c>
      <c r="D19" s="258">
        <v>104.39</v>
      </c>
      <c r="E19" s="258">
        <v>101.54</v>
      </c>
      <c r="F19" s="258">
        <v>98.64</v>
      </c>
      <c r="G19" s="258">
        <v>100</v>
      </c>
      <c r="H19" s="258">
        <v>100</v>
      </c>
      <c r="I19" s="258">
        <v>103.5</v>
      </c>
      <c r="J19" s="258">
        <v>109.07</v>
      </c>
      <c r="K19" s="258">
        <v>100.8</v>
      </c>
      <c r="L19" s="258">
        <v>113.52</v>
      </c>
      <c r="M19" s="258">
        <v>102.34</v>
      </c>
      <c r="N19" s="59" t="s">
        <v>142</v>
      </c>
      <c r="O19" s="116"/>
      <c r="P19" s="116"/>
      <c r="Q19" s="116"/>
    </row>
    <row r="20" spans="1:17" s="11" customFormat="1" ht="24" customHeight="1">
      <c r="A20" s="67" t="s">
        <v>143</v>
      </c>
      <c r="B20" s="258">
        <v>97</v>
      </c>
      <c r="C20" s="258">
        <v>104.94</v>
      </c>
      <c r="D20" s="258">
        <v>104.39</v>
      </c>
      <c r="E20" s="258">
        <v>101.54</v>
      </c>
      <c r="F20" s="258">
        <v>97.16</v>
      </c>
      <c r="G20" s="258">
        <v>100</v>
      </c>
      <c r="H20" s="258">
        <v>100</v>
      </c>
      <c r="I20" s="258">
        <v>103.5</v>
      </c>
      <c r="J20" s="258">
        <v>109.07</v>
      </c>
      <c r="K20" s="258">
        <v>100.8</v>
      </c>
      <c r="L20" s="258">
        <v>113.52</v>
      </c>
      <c r="M20" s="258">
        <v>102.34</v>
      </c>
      <c r="N20" s="59" t="s">
        <v>144</v>
      </c>
      <c r="O20" s="116"/>
      <c r="P20" s="116"/>
      <c r="Q20" s="116"/>
    </row>
    <row r="21" spans="1:17" s="11" customFormat="1" ht="24" customHeight="1">
      <c r="A21" s="67" t="s">
        <v>145</v>
      </c>
      <c r="B21" s="258">
        <v>99.95</v>
      </c>
      <c r="C21" s="258">
        <v>104.94</v>
      </c>
      <c r="D21" s="258">
        <v>104.39</v>
      </c>
      <c r="E21" s="258">
        <v>101.54</v>
      </c>
      <c r="F21" s="258">
        <v>96.46</v>
      </c>
      <c r="G21" s="258">
        <v>100</v>
      </c>
      <c r="H21" s="258">
        <v>100</v>
      </c>
      <c r="I21" s="258">
        <v>103.5</v>
      </c>
      <c r="J21" s="258">
        <v>109.07</v>
      </c>
      <c r="K21" s="258">
        <v>100.8</v>
      </c>
      <c r="L21" s="258">
        <v>113.52</v>
      </c>
      <c r="M21" s="258">
        <v>102.34</v>
      </c>
      <c r="N21" s="59" t="s">
        <v>146</v>
      </c>
      <c r="O21" s="116"/>
      <c r="P21" s="116"/>
      <c r="Q21" s="116"/>
    </row>
    <row r="22" spans="1:17" s="11" customFormat="1" ht="24" customHeight="1">
      <c r="A22" s="67" t="s">
        <v>147</v>
      </c>
      <c r="B22" s="258">
        <v>89.61</v>
      </c>
      <c r="C22" s="258">
        <v>104.94</v>
      </c>
      <c r="D22" s="258">
        <v>104.39</v>
      </c>
      <c r="E22" s="258">
        <v>101.54</v>
      </c>
      <c r="F22" s="258">
        <v>98.38</v>
      </c>
      <c r="G22" s="258">
        <v>100</v>
      </c>
      <c r="H22" s="258">
        <v>100</v>
      </c>
      <c r="I22" s="258">
        <v>103.5</v>
      </c>
      <c r="J22" s="258">
        <v>109.07</v>
      </c>
      <c r="K22" s="258">
        <v>100.8</v>
      </c>
      <c r="L22" s="258">
        <v>113.52</v>
      </c>
      <c r="M22" s="258">
        <v>102.34</v>
      </c>
      <c r="N22" s="59" t="s">
        <v>148</v>
      </c>
      <c r="O22" s="116"/>
      <c r="P22" s="116"/>
      <c r="Q22" s="116"/>
    </row>
    <row r="23" spans="1:17" s="11" customFormat="1" ht="24" customHeight="1">
      <c r="A23" s="67" t="s">
        <v>149</v>
      </c>
      <c r="B23" s="258">
        <v>93.79</v>
      </c>
      <c r="C23" s="258">
        <v>104.94</v>
      </c>
      <c r="D23" s="258">
        <v>104.39</v>
      </c>
      <c r="E23" s="258">
        <v>101.54</v>
      </c>
      <c r="F23" s="258">
        <v>99.93</v>
      </c>
      <c r="G23" s="258">
        <v>100</v>
      </c>
      <c r="H23" s="258">
        <v>100</v>
      </c>
      <c r="I23" s="258">
        <v>103.5</v>
      </c>
      <c r="J23" s="258">
        <v>109.07</v>
      </c>
      <c r="K23" s="258">
        <v>100.8</v>
      </c>
      <c r="L23" s="258">
        <v>113.52</v>
      </c>
      <c r="M23" s="258">
        <v>102.34</v>
      </c>
      <c r="N23" s="59" t="s">
        <v>150</v>
      </c>
      <c r="O23" s="116"/>
      <c r="P23" s="116"/>
      <c r="Q23" s="116"/>
    </row>
    <row r="24" spans="1:17" s="11" customFormat="1" ht="24" customHeight="1">
      <c r="A24" s="67" t="s">
        <v>151</v>
      </c>
      <c r="B24" s="258">
        <v>94.95</v>
      </c>
      <c r="C24" s="258">
        <v>104.94</v>
      </c>
      <c r="D24" s="258">
        <v>103.91</v>
      </c>
      <c r="E24" s="258">
        <v>101.54</v>
      </c>
      <c r="F24" s="258">
        <v>101.66</v>
      </c>
      <c r="G24" s="258">
        <v>100</v>
      </c>
      <c r="H24" s="258">
        <v>100</v>
      </c>
      <c r="I24" s="258">
        <v>103.5</v>
      </c>
      <c r="J24" s="258">
        <v>109.07</v>
      </c>
      <c r="K24" s="258">
        <v>100.8</v>
      </c>
      <c r="L24" s="258">
        <v>113.52</v>
      </c>
      <c r="M24" s="258">
        <v>102.34</v>
      </c>
      <c r="N24" s="59" t="s">
        <v>152</v>
      </c>
      <c r="O24" s="116"/>
      <c r="P24" s="116"/>
      <c r="Q24" s="116"/>
    </row>
    <row r="25" spans="1:17" s="11" customFormat="1" ht="24" customHeight="1">
      <c r="A25" s="67" t="s">
        <v>153</v>
      </c>
      <c r="B25" s="258">
        <v>92.52</v>
      </c>
      <c r="C25" s="258">
        <v>104.94</v>
      </c>
      <c r="D25" s="258">
        <v>101.91</v>
      </c>
      <c r="E25" s="258">
        <v>101.54</v>
      </c>
      <c r="F25" s="258">
        <v>103.46</v>
      </c>
      <c r="G25" s="258">
        <v>100</v>
      </c>
      <c r="H25" s="258">
        <v>100</v>
      </c>
      <c r="I25" s="258">
        <v>103.5</v>
      </c>
      <c r="J25" s="258">
        <v>109.07</v>
      </c>
      <c r="K25" s="258">
        <v>100.8</v>
      </c>
      <c r="L25" s="258">
        <v>113.52</v>
      </c>
      <c r="M25" s="258">
        <v>102.34</v>
      </c>
      <c r="N25" s="59" t="s">
        <v>154</v>
      </c>
      <c r="O25" s="116"/>
      <c r="P25" s="116"/>
      <c r="Q25" s="116"/>
    </row>
    <row r="26" spans="1:17" s="11" customFormat="1" ht="24" customHeight="1">
      <c r="A26" s="76" t="s">
        <v>155</v>
      </c>
      <c r="B26" s="471">
        <v>95.11</v>
      </c>
      <c r="C26" s="471">
        <v>104.94</v>
      </c>
      <c r="D26" s="471">
        <v>101.91</v>
      </c>
      <c r="E26" s="471">
        <v>101.54</v>
      </c>
      <c r="F26" s="471">
        <v>104.1</v>
      </c>
      <c r="G26" s="471">
        <v>100</v>
      </c>
      <c r="H26" s="471">
        <v>100</v>
      </c>
      <c r="I26" s="471">
        <v>103.5</v>
      </c>
      <c r="J26" s="471">
        <v>109.07</v>
      </c>
      <c r="K26" s="471">
        <v>100.8</v>
      </c>
      <c r="L26" s="471">
        <v>114.63</v>
      </c>
      <c r="M26" s="471">
        <v>102.34</v>
      </c>
      <c r="N26" s="331" t="s">
        <v>156</v>
      </c>
      <c r="O26" s="116"/>
      <c r="P26" s="116"/>
      <c r="Q26" s="116"/>
    </row>
    <row r="27" spans="1:17" s="11" customFormat="1" ht="5.85" customHeight="1">
      <c r="A27" s="63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63"/>
      <c r="O27" s="116"/>
      <c r="P27" s="116"/>
      <c r="Q27" s="116"/>
    </row>
    <row r="28" spans="1:17" s="120" customFormat="1" ht="14.1" customHeight="1">
      <c r="A28" s="658" t="s">
        <v>245</v>
      </c>
      <c r="B28" s="658"/>
      <c r="C28" s="41"/>
      <c r="D28" s="41"/>
      <c r="E28" s="41"/>
      <c r="F28" s="41"/>
      <c r="G28" s="41"/>
      <c r="H28" s="41"/>
      <c r="I28" s="41"/>
      <c r="J28" s="41"/>
      <c r="K28" s="41"/>
      <c r="L28" s="659" t="s">
        <v>379</v>
      </c>
      <c r="M28" s="659"/>
      <c r="N28" s="659"/>
      <c r="O28" s="41"/>
      <c r="P28" s="41"/>
      <c r="Q28" s="41"/>
    </row>
    <row r="29" spans="1:17" s="3" customFormat="1" ht="14.1" customHeight="1">
      <c r="A29" s="41" t="s">
        <v>599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</row>
    <row r="30" spans="1:17" s="3" customFormat="1" ht="14.1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1" spans="1:17" s="3" customForma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</row>
    <row r="32" spans="1:17" s="3" customForma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1" customFormat="1"/>
    <row r="40" s="1" customFormat="1"/>
    <row r="41" s="1" customFormat="1"/>
    <row r="42" s="1" customFormat="1"/>
  </sheetData>
  <mergeCells count="8">
    <mergeCell ref="H5:H8"/>
    <mergeCell ref="I5:I8"/>
    <mergeCell ref="A28:B28"/>
    <mergeCell ref="L28:N28"/>
    <mergeCell ref="H1:N1"/>
    <mergeCell ref="A1:G1"/>
    <mergeCell ref="A4:A8"/>
    <mergeCell ref="N4:N8"/>
  </mergeCells>
  <phoneticPr fontId="4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A572"/>
  <sheetViews>
    <sheetView showZeros="0" view="pageBreakPreview" topLeftCell="A7" zoomScaleNormal="100" zoomScaleSheetLayoutView="100" workbookViewId="0">
      <selection activeCell="A20" sqref="A20:B20"/>
    </sheetView>
  </sheetViews>
  <sheetFormatPr defaultColWidth="8.77734375" defaultRowHeight="14.25"/>
  <cols>
    <col min="1" max="1" width="10.88671875" style="1" customWidth="1"/>
    <col min="2" max="5" width="28.33203125" style="1" customWidth="1"/>
    <col min="6" max="6" width="10.88671875" style="1" customWidth="1"/>
    <col min="7" max="8" width="8.77734375" style="1"/>
    <col min="9" max="130" width="0" style="1" hidden="1" customWidth="1"/>
    <col min="131" max="16384" width="8.77734375" style="1"/>
  </cols>
  <sheetData>
    <row r="1" spans="1:131" ht="32.450000000000003" customHeight="1">
      <c r="A1" s="539" t="s">
        <v>415</v>
      </c>
      <c r="B1" s="539"/>
      <c r="C1" s="539"/>
      <c r="D1" s="592" t="s">
        <v>416</v>
      </c>
      <c r="E1" s="592"/>
      <c r="F1" s="592"/>
      <c r="G1" s="202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31" ht="5.85" customHeight="1">
      <c r="A2" s="84"/>
      <c r="B2" s="84"/>
      <c r="C2" s="84"/>
      <c r="D2" s="80"/>
      <c r="E2" s="80"/>
      <c r="F2" s="80"/>
      <c r="G2" s="202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31" s="47" customFormat="1" ht="22.5" customHeight="1">
      <c r="A3" s="174" t="s">
        <v>417</v>
      </c>
      <c r="B3" s="45"/>
      <c r="C3" s="45"/>
      <c r="D3" s="44"/>
      <c r="E3" s="591" t="s">
        <v>418</v>
      </c>
      <c r="F3" s="591"/>
      <c r="G3" s="45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31" s="3" customFormat="1" ht="19.7" customHeight="1">
      <c r="A4" s="602" t="s">
        <v>11</v>
      </c>
      <c r="B4" s="158" t="s">
        <v>419</v>
      </c>
      <c r="C4" s="262" t="s">
        <v>420</v>
      </c>
      <c r="D4" s="181" t="s">
        <v>421</v>
      </c>
      <c r="E4" s="158" t="s">
        <v>422</v>
      </c>
      <c r="F4" s="548" t="s">
        <v>12</v>
      </c>
      <c r="G4" s="108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31" s="3" customFormat="1" ht="19.7" customHeight="1">
      <c r="A5" s="625"/>
      <c r="B5" s="164" t="s">
        <v>423</v>
      </c>
      <c r="C5" s="138" t="s">
        <v>424</v>
      </c>
      <c r="D5" s="157" t="s">
        <v>425</v>
      </c>
      <c r="E5" s="164" t="s">
        <v>426</v>
      </c>
      <c r="F5" s="549"/>
      <c r="G5" s="108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31" s="3" customFormat="1" ht="19.7" customHeight="1">
      <c r="A6" s="626"/>
      <c r="B6" s="183" t="s">
        <v>427</v>
      </c>
      <c r="C6" s="163" t="s">
        <v>4</v>
      </c>
      <c r="D6" s="159" t="s">
        <v>5</v>
      </c>
      <c r="E6" s="55" t="s">
        <v>428</v>
      </c>
      <c r="F6" s="550"/>
      <c r="G6" s="203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31" s="3" customFormat="1" ht="48.95" customHeight="1">
      <c r="A7" s="474">
        <v>2011</v>
      </c>
      <c r="B7" s="264">
        <v>326180</v>
      </c>
      <c r="C7" s="264">
        <v>99735</v>
      </c>
      <c r="D7" s="264">
        <v>226445</v>
      </c>
      <c r="E7" s="265">
        <v>-126710</v>
      </c>
      <c r="F7" s="56">
        <v>2011</v>
      </c>
      <c r="G7" s="203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31" s="3" customFormat="1" ht="48.95" customHeight="1">
      <c r="A8" s="96">
        <v>2012</v>
      </c>
      <c r="B8" s="264">
        <v>418924</v>
      </c>
      <c r="C8" s="264">
        <v>107942</v>
      </c>
      <c r="D8" s="264">
        <v>310982</v>
      </c>
      <c r="E8" s="265">
        <v>-203040</v>
      </c>
      <c r="F8" s="57">
        <v>2012</v>
      </c>
      <c r="G8" s="203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31" s="3" customFormat="1" ht="48.95" customHeight="1">
      <c r="A9" s="96">
        <v>2013</v>
      </c>
      <c r="B9" s="264">
        <v>363441</v>
      </c>
      <c r="C9" s="264">
        <v>103285</v>
      </c>
      <c r="D9" s="264">
        <v>260156</v>
      </c>
      <c r="E9" s="265">
        <v>-156871</v>
      </c>
      <c r="F9" s="57">
        <v>2013</v>
      </c>
      <c r="G9" s="203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31" s="3" customFormat="1" ht="48.95" customHeight="1">
      <c r="A10" s="96">
        <v>2014</v>
      </c>
      <c r="B10" s="264">
        <v>431949</v>
      </c>
      <c r="C10" s="264">
        <v>106415</v>
      </c>
      <c r="D10" s="264">
        <v>325534</v>
      </c>
      <c r="E10" s="265">
        <v>-219119</v>
      </c>
      <c r="F10" s="57">
        <v>2014</v>
      </c>
      <c r="G10" s="203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31" s="3" customFormat="1" ht="48.95" customHeight="1">
      <c r="A11" s="96">
        <v>2015</v>
      </c>
      <c r="B11" s="266">
        <v>460458</v>
      </c>
      <c r="C11" s="266">
        <v>121068</v>
      </c>
      <c r="D11" s="266">
        <v>339390</v>
      </c>
      <c r="E11" s="267">
        <v>-218322</v>
      </c>
      <c r="F11" s="94">
        <v>2015</v>
      </c>
      <c r="G11" s="203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EA11" s="24"/>
    </row>
    <row r="12" spans="1:131" s="6" customFormat="1" ht="48.95" customHeight="1">
      <c r="A12" s="96">
        <v>2016</v>
      </c>
      <c r="B12" s="266">
        <v>497817</v>
      </c>
      <c r="C12" s="266">
        <v>128994</v>
      </c>
      <c r="D12" s="266">
        <v>368823</v>
      </c>
      <c r="E12" s="267">
        <v>-239829</v>
      </c>
      <c r="F12" s="94">
        <v>2016</v>
      </c>
      <c r="G12" s="203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EA12" s="22"/>
    </row>
    <row r="13" spans="1:131" s="6" customFormat="1" ht="48.95" customHeight="1">
      <c r="A13" s="472">
        <v>2017</v>
      </c>
      <c r="B13" s="435">
        <v>566263</v>
      </c>
      <c r="C13" s="435">
        <v>155362</v>
      </c>
      <c r="D13" s="435">
        <v>410901</v>
      </c>
      <c r="E13" s="436">
        <v>-255539</v>
      </c>
      <c r="F13" s="387">
        <v>2017</v>
      </c>
      <c r="G13" s="203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EA13" s="22"/>
    </row>
    <row r="14" spans="1:131" s="3" customFormat="1" ht="48.95" customHeight="1">
      <c r="A14" s="96" t="s">
        <v>15</v>
      </c>
      <c r="B14" s="266">
        <v>477522</v>
      </c>
      <c r="C14" s="266">
        <v>135206</v>
      </c>
      <c r="D14" s="266">
        <v>342316</v>
      </c>
      <c r="E14" s="267">
        <v>-207110</v>
      </c>
      <c r="F14" s="59" t="s">
        <v>47</v>
      </c>
      <c r="G14" s="203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31" s="3" customFormat="1" ht="48.95" customHeight="1">
      <c r="A15" s="93" t="s">
        <v>17</v>
      </c>
      <c r="B15" s="437">
        <v>88741</v>
      </c>
      <c r="C15" s="437">
        <v>20156</v>
      </c>
      <c r="D15" s="437">
        <v>68585</v>
      </c>
      <c r="E15" s="438">
        <v>-48429</v>
      </c>
      <c r="F15" s="114" t="s">
        <v>48</v>
      </c>
      <c r="G15" s="203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31" s="3" customFormat="1" ht="5.85" customHeight="1">
      <c r="A16" s="95"/>
      <c r="B16" s="260"/>
      <c r="C16" s="260"/>
      <c r="D16" s="260"/>
      <c r="E16" s="263"/>
      <c r="F16" s="63"/>
      <c r="G16" s="203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s="120" customFormat="1" ht="14.1" customHeight="1">
      <c r="A17" s="518" t="s">
        <v>429</v>
      </c>
      <c r="B17" s="518"/>
      <c r="C17" s="42"/>
      <c r="D17" s="41"/>
      <c r="E17" s="506" t="s">
        <v>430</v>
      </c>
      <c r="F17" s="506"/>
      <c r="G17" s="42"/>
      <c r="H17" s="42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120" customFormat="1" ht="14.1" customHeight="1">
      <c r="A18" s="518" t="s">
        <v>431</v>
      </c>
      <c r="B18" s="518"/>
      <c r="C18" s="42"/>
      <c r="D18" s="41"/>
      <c r="E18" s="623" t="s">
        <v>432</v>
      </c>
      <c r="F18" s="623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120" customFormat="1" ht="14.1" customHeight="1">
      <c r="A19" s="660" t="s">
        <v>433</v>
      </c>
      <c r="B19" s="660"/>
      <c r="C19" s="42"/>
      <c r="D19" s="119"/>
      <c r="E19" s="119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4.1" customHeight="1">
      <c r="A20" s="660" t="s">
        <v>601</v>
      </c>
      <c r="B20" s="660"/>
      <c r="C20" s="204"/>
      <c r="D20" s="204"/>
      <c r="E20" s="205"/>
      <c r="F20" s="206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ht="14.1" customHeight="1">
      <c r="A21" s="144"/>
      <c r="B21" s="207"/>
      <c r="C21" s="207"/>
      <c r="D21" s="207"/>
      <c r="E21" s="207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ht="15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ht="15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ht="15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ht="15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ht="15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ht="15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5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5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ht="15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ht="15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ht="15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ht="15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15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ht="15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572" spans="2:5">
      <c r="B572" s="23"/>
      <c r="C572" s="23"/>
      <c r="D572" s="23"/>
      <c r="E572" s="23"/>
    </row>
  </sheetData>
  <mergeCells count="11">
    <mergeCell ref="A20:B20"/>
    <mergeCell ref="A19:B19"/>
    <mergeCell ref="A18:B18"/>
    <mergeCell ref="A17:B17"/>
    <mergeCell ref="D1:F1"/>
    <mergeCell ref="A1:C1"/>
    <mergeCell ref="E3:F3"/>
    <mergeCell ref="A4:A6"/>
    <mergeCell ref="F4:F6"/>
    <mergeCell ref="E17:F17"/>
    <mergeCell ref="E18:F18"/>
  </mergeCells>
  <phoneticPr fontId="4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45"/>
  <sheetViews>
    <sheetView view="pageBreakPreview" topLeftCell="A4" zoomScaleNormal="100" zoomScaleSheetLayoutView="100" workbookViewId="0">
      <selection activeCell="B33" sqref="B33"/>
    </sheetView>
  </sheetViews>
  <sheetFormatPr defaultColWidth="8.77734375" defaultRowHeight="12.75"/>
  <cols>
    <col min="1" max="1" width="8.6640625" style="3" customWidth="1"/>
    <col min="2" max="7" width="9.88671875" style="3" customWidth="1"/>
    <col min="8" max="12" width="11.77734375" style="3" customWidth="1"/>
    <col min="13" max="13" width="8.6640625" style="3" customWidth="1"/>
    <col min="14" max="14" width="0.109375" style="3" hidden="1" customWidth="1"/>
    <col min="15" max="16384" width="8.77734375" style="3"/>
  </cols>
  <sheetData>
    <row r="1" spans="1:17" ht="32.450000000000003" customHeight="1">
      <c r="A1" s="661" t="s">
        <v>434</v>
      </c>
      <c r="B1" s="661"/>
      <c r="C1" s="661"/>
      <c r="D1" s="661"/>
      <c r="E1" s="661"/>
      <c r="F1" s="661"/>
      <c r="G1" s="661"/>
      <c r="H1" s="655" t="s">
        <v>4</v>
      </c>
      <c r="I1" s="655"/>
      <c r="J1" s="655"/>
      <c r="K1" s="655"/>
      <c r="L1" s="655"/>
      <c r="M1" s="655"/>
      <c r="N1" s="117"/>
      <c r="O1" s="117"/>
      <c r="P1" s="117"/>
      <c r="Q1" s="117"/>
    </row>
    <row r="2" spans="1:17" ht="5.85" customHeight="1">
      <c r="A2" s="371"/>
      <c r="B2" s="371"/>
      <c r="C2" s="371"/>
      <c r="D2" s="371"/>
      <c r="E2" s="371"/>
      <c r="F2" s="371"/>
      <c r="G2" s="371"/>
      <c r="H2" s="369"/>
      <c r="I2" s="369"/>
      <c r="J2" s="369"/>
      <c r="K2" s="369"/>
      <c r="L2" s="369"/>
      <c r="M2" s="369"/>
      <c r="N2" s="117"/>
      <c r="O2" s="117"/>
      <c r="P2" s="117"/>
      <c r="Q2" s="117"/>
    </row>
    <row r="3" spans="1:17" s="47" customFormat="1" ht="22.5" customHeight="1">
      <c r="A3" s="269" t="s">
        <v>417</v>
      </c>
      <c r="B3" s="43"/>
      <c r="C3" s="109"/>
      <c r="D3" s="109"/>
      <c r="E3" s="109"/>
      <c r="F3" s="109"/>
      <c r="G3" s="109"/>
      <c r="H3" s="122"/>
      <c r="I3" s="122"/>
      <c r="J3" s="122"/>
      <c r="K3" s="44"/>
      <c r="L3" s="46"/>
      <c r="M3" s="356" t="s">
        <v>435</v>
      </c>
      <c r="N3" s="44"/>
      <c r="O3" s="44"/>
      <c r="P3" s="44"/>
      <c r="Q3" s="44"/>
    </row>
    <row r="4" spans="1:17" ht="14.1" customHeight="1">
      <c r="A4" s="545" t="s">
        <v>322</v>
      </c>
      <c r="B4" s="346" t="s">
        <v>436</v>
      </c>
      <c r="C4" s="346" t="s">
        <v>437</v>
      </c>
      <c r="D4" s="346" t="s">
        <v>438</v>
      </c>
      <c r="E4" s="346" t="s">
        <v>439</v>
      </c>
      <c r="F4" s="346" t="s">
        <v>440</v>
      </c>
      <c r="G4" s="359" t="s">
        <v>441</v>
      </c>
      <c r="H4" s="280" t="s">
        <v>442</v>
      </c>
      <c r="I4" s="357" t="s">
        <v>443</v>
      </c>
      <c r="J4" s="346" t="s">
        <v>444</v>
      </c>
      <c r="K4" s="346" t="s">
        <v>445</v>
      </c>
      <c r="L4" s="346" t="s">
        <v>446</v>
      </c>
      <c r="M4" s="631" t="s">
        <v>336</v>
      </c>
      <c r="N4" s="117"/>
      <c r="O4" s="117"/>
      <c r="P4" s="117"/>
      <c r="Q4" s="117"/>
    </row>
    <row r="5" spans="1:17" ht="14.1" customHeight="1">
      <c r="A5" s="599"/>
      <c r="B5" s="347"/>
      <c r="C5" s="347" t="s">
        <v>447</v>
      </c>
      <c r="D5" s="347" t="s">
        <v>448</v>
      </c>
      <c r="E5" s="347" t="s">
        <v>449</v>
      </c>
      <c r="F5" s="347" t="s">
        <v>450</v>
      </c>
      <c r="G5" s="354" t="s">
        <v>451</v>
      </c>
      <c r="H5" s="361" t="s">
        <v>452</v>
      </c>
      <c r="I5" s="347" t="s">
        <v>453</v>
      </c>
      <c r="J5" s="347" t="s">
        <v>454</v>
      </c>
      <c r="K5" s="347" t="s">
        <v>453</v>
      </c>
      <c r="L5" s="347" t="s">
        <v>455</v>
      </c>
      <c r="M5" s="554"/>
      <c r="N5" s="117"/>
      <c r="O5" s="117"/>
      <c r="P5" s="117"/>
      <c r="Q5" s="117"/>
    </row>
    <row r="6" spans="1:17" ht="14.1" customHeight="1">
      <c r="A6" s="599"/>
      <c r="B6" s="347"/>
      <c r="C6" s="347"/>
      <c r="D6" s="347"/>
      <c r="E6" s="347" t="s">
        <v>456</v>
      </c>
      <c r="F6" s="358" t="s">
        <v>457</v>
      </c>
      <c r="G6" s="354" t="s">
        <v>458</v>
      </c>
      <c r="H6" s="361"/>
      <c r="I6" s="347" t="s">
        <v>459</v>
      </c>
      <c r="J6" s="347"/>
      <c r="K6" s="347"/>
      <c r="L6" s="231"/>
      <c r="M6" s="554"/>
      <c r="N6" s="117"/>
      <c r="O6" s="117"/>
      <c r="P6" s="117"/>
      <c r="Q6" s="117"/>
    </row>
    <row r="7" spans="1:17" ht="14.1" customHeight="1">
      <c r="A7" s="599"/>
      <c r="B7" s="347"/>
      <c r="C7" s="347"/>
      <c r="D7" s="347"/>
      <c r="E7" s="358" t="s">
        <v>460</v>
      </c>
      <c r="F7" s="347" t="s">
        <v>461</v>
      </c>
      <c r="G7" s="354" t="s">
        <v>462</v>
      </c>
      <c r="H7" s="361"/>
      <c r="I7" s="347" t="s">
        <v>463</v>
      </c>
      <c r="J7" s="347" t="s">
        <v>464</v>
      </c>
      <c r="K7" s="347" t="s">
        <v>465</v>
      </c>
      <c r="L7" s="347" t="s">
        <v>466</v>
      </c>
      <c r="M7" s="554"/>
      <c r="N7" s="117"/>
      <c r="O7" s="117"/>
      <c r="P7" s="117"/>
      <c r="Q7" s="117"/>
    </row>
    <row r="8" spans="1:17" ht="14.1" customHeight="1">
      <c r="A8" s="599"/>
      <c r="B8" s="347"/>
      <c r="C8" s="347" t="s">
        <v>467</v>
      </c>
      <c r="D8" s="358" t="s">
        <v>468</v>
      </c>
      <c r="E8" s="347" t="s">
        <v>469</v>
      </c>
      <c r="F8" s="347" t="s">
        <v>470</v>
      </c>
      <c r="G8" s="182" t="s">
        <v>471</v>
      </c>
      <c r="H8" s="361" t="s">
        <v>472</v>
      </c>
      <c r="I8" s="347" t="s">
        <v>473</v>
      </c>
      <c r="J8" s="347" t="s">
        <v>474</v>
      </c>
      <c r="K8" s="347" t="s">
        <v>475</v>
      </c>
      <c r="L8" s="358" t="s">
        <v>476</v>
      </c>
      <c r="M8" s="554"/>
      <c r="N8" s="117"/>
      <c r="O8" s="117"/>
      <c r="P8" s="117"/>
      <c r="Q8" s="117"/>
    </row>
    <row r="9" spans="1:17" ht="14.1" customHeight="1">
      <c r="A9" s="657"/>
      <c r="B9" s="351" t="s">
        <v>40</v>
      </c>
      <c r="C9" s="351" t="s">
        <v>477</v>
      </c>
      <c r="D9" s="351" t="s">
        <v>478</v>
      </c>
      <c r="E9" s="351" t="s">
        <v>479</v>
      </c>
      <c r="F9" s="351" t="s">
        <v>460</v>
      </c>
      <c r="G9" s="355" t="s">
        <v>480</v>
      </c>
      <c r="H9" s="370" t="s">
        <v>481</v>
      </c>
      <c r="I9" s="351" t="s">
        <v>482</v>
      </c>
      <c r="J9" s="351" t="s">
        <v>483</v>
      </c>
      <c r="K9" s="351" t="s">
        <v>484</v>
      </c>
      <c r="L9" s="351" t="s">
        <v>485</v>
      </c>
      <c r="M9" s="558"/>
      <c r="N9" s="117"/>
      <c r="O9" s="117"/>
      <c r="P9" s="117"/>
      <c r="Q9" s="117"/>
    </row>
    <row r="10" spans="1:17" ht="24.6" customHeight="1">
      <c r="A10" s="75">
        <v>2013</v>
      </c>
      <c r="B10" s="270">
        <v>103285</v>
      </c>
      <c r="C10" s="270">
        <v>66107</v>
      </c>
      <c r="D10" s="270">
        <v>2712</v>
      </c>
      <c r="E10" s="270">
        <v>11522</v>
      </c>
      <c r="F10" s="270">
        <v>0</v>
      </c>
      <c r="G10" s="270">
        <v>0</v>
      </c>
      <c r="H10" s="270">
        <v>1669</v>
      </c>
      <c r="I10" s="270">
        <v>2339</v>
      </c>
      <c r="J10" s="270">
        <v>14252</v>
      </c>
      <c r="K10" s="270">
        <v>332</v>
      </c>
      <c r="L10" s="270">
        <v>4352</v>
      </c>
      <c r="M10" s="77">
        <v>2013</v>
      </c>
      <c r="N10" s="117"/>
      <c r="O10" s="200"/>
      <c r="P10" s="117"/>
      <c r="Q10" s="117"/>
    </row>
    <row r="11" spans="1:17" ht="24.6" customHeight="1">
      <c r="A11" s="75">
        <v>2014</v>
      </c>
      <c r="B11" s="270">
        <v>106415</v>
      </c>
      <c r="C11" s="270">
        <v>56169</v>
      </c>
      <c r="D11" s="270">
        <v>3123</v>
      </c>
      <c r="E11" s="270">
        <v>6233</v>
      </c>
      <c r="F11" s="270">
        <v>0</v>
      </c>
      <c r="G11" s="270">
        <v>0</v>
      </c>
      <c r="H11" s="270">
        <v>2682</v>
      </c>
      <c r="I11" s="270">
        <v>419</v>
      </c>
      <c r="J11" s="270">
        <v>29387</v>
      </c>
      <c r="K11" s="270">
        <v>1484</v>
      </c>
      <c r="L11" s="270">
        <v>6917</v>
      </c>
      <c r="M11" s="77">
        <v>2014</v>
      </c>
      <c r="N11" s="117"/>
      <c r="O11" s="200"/>
      <c r="P11" s="117"/>
      <c r="Q11" s="117"/>
    </row>
    <row r="12" spans="1:17" ht="24.6" customHeight="1">
      <c r="A12" s="67">
        <v>2015</v>
      </c>
      <c r="B12" s="271">
        <v>121068</v>
      </c>
      <c r="C12" s="271">
        <v>52386</v>
      </c>
      <c r="D12" s="271">
        <v>3897</v>
      </c>
      <c r="E12" s="271">
        <v>5133</v>
      </c>
      <c r="F12" s="271">
        <v>0</v>
      </c>
      <c r="G12" s="271">
        <v>0</v>
      </c>
      <c r="H12" s="271">
        <v>2415</v>
      </c>
      <c r="I12" s="271">
        <v>1930</v>
      </c>
      <c r="J12" s="271">
        <v>45961</v>
      </c>
      <c r="K12" s="271">
        <v>2557</v>
      </c>
      <c r="L12" s="271">
        <v>6788</v>
      </c>
      <c r="M12" s="59">
        <v>2015</v>
      </c>
      <c r="N12" s="117"/>
      <c r="O12" s="200"/>
      <c r="P12" s="117"/>
      <c r="Q12" s="117"/>
    </row>
    <row r="13" spans="1:17" s="6" customFormat="1" ht="24.6" customHeight="1">
      <c r="A13" s="67">
        <v>2016</v>
      </c>
      <c r="B13" s="271">
        <v>128994</v>
      </c>
      <c r="C13" s="271">
        <v>58113</v>
      </c>
      <c r="D13" s="271">
        <v>3971</v>
      </c>
      <c r="E13" s="271">
        <v>6807</v>
      </c>
      <c r="F13" s="271">
        <v>0</v>
      </c>
      <c r="G13" s="271">
        <v>4</v>
      </c>
      <c r="H13" s="271">
        <v>2622</v>
      </c>
      <c r="I13" s="271">
        <v>1309</v>
      </c>
      <c r="J13" s="271">
        <v>50389</v>
      </c>
      <c r="K13" s="271">
        <v>1297</v>
      </c>
      <c r="L13" s="271">
        <v>4480</v>
      </c>
      <c r="M13" s="59">
        <v>2016</v>
      </c>
      <c r="N13" s="189"/>
      <c r="O13" s="200"/>
      <c r="P13" s="189"/>
      <c r="Q13" s="189"/>
    </row>
    <row r="14" spans="1:17" s="6" customFormat="1" ht="24.6" customHeight="1">
      <c r="A14" s="394">
        <v>2017</v>
      </c>
      <c r="B14" s="439">
        <v>155362</v>
      </c>
      <c r="C14" s="439">
        <v>51031</v>
      </c>
      <c r="D14" s="439">
        <v>4232</v>
      </c>
      <c r="E14" s="439">
        <v>7015</v>
      </c>
      <c r="F14" s="439">
        <v>0</v>
      </c>
      <c r="G14" s="439">
        <v>1</v>
      </c>
      <c r="H14" s="439">
        <v>5238</v>
      </c>
      <c r="I14" s="439">
        <v>2497</v>
      </c>
      <c r="J14" s="439">
        <v>79064</v>
      </c>
      <c r="K14" s="439">
        <v>6272</v>
      </c>
      <c r="L14" s="439">
        <v>13</v>
      </c>
      <c r="M14" s="386">
        <v>2017</v>
      </c>
      <c r="N14" s="189"/>
      <c r="O14" s="200"/>
      <c r="P14" s="189"/>
      <c r="Q14" s="189"/>
    </row>
    <row r="15" spans="1:17" ht="24.6" customHeight="1">
      <c r="A15" s="272" t="s">
        <v>133</v>
      </c>
      <c r="B15" s="271">
        <v>9728</v>
      </c>
      <c r="C15" s="271">
        <v>4391</v>
      </c>
      <c r="D15" s="271">
        <v>257</v>
      </c>
      <c r="E15" s="271">
        <v>468</v>
      </c>
      <c r="F15" s="271">
        <v>0</v>
      </c>
      <c r="G15" s="271">
        <v>0</v>
      </c>
      <c r="H15" s="271">
        <v>119</v>
      </c>
      <c r="I15" s="271">
        <v>178</v>
      </c>
      <c r="J15" s="271">
        <v>4050</v>
      </c>
      <c r="K15" s="271">
        <v>265</v>
      </c>
      <c r="L15" s="271">
        <v>0</v>
      </c>
      <c r="M15" s="59" t="s">
        <v>134</v>
      </c>
      <c r="N15" s="117"/>
      <c r="O15" s="200"/>
      <c r="P15" s="117"/>
      <c r="Q15" s="117"/>
    </row>
    <row r="16" spans="1:17" ht="24.6" customHeight="1">
      <c r="A16" s="272" t="s">
        <v>135</v>
      </c>
      <c r="B16" s="271">
        <v>11747</v>
      </c>
      <c r="C16" s="271">
        <v>3723</v>
      </c>
      <c r="D16" s="271">
        <v>341</v>
      </c>
      <c r="E16" s="271">
        <v>786</v>
      </c>
      <c r="F16" s="271">
        <v>0</v>
      </c>
      <c r="G16" s="271">
        <v>0</v>
      </c>
      <c r="H16" s="271">
        <v>275</v>
      </c>
      <c r="I16" s="271">
        <v>157</v>
      </c>
      <c r="J16" s="271">
        <v>6309</v>
      </c>
      <c r="K16" s="271">
        <v>156</v>
      </c>
      <c r="L16" s="271">
        <v>0</v>
      </c>
      <c r="M16" s="59" t="s">
        <v>136</v>
      </c>
      <c r="N16" s="117"/>
      <c r="O16" s="200"/>
      <c r="P16" s="117"/>
      <c r="Q16" s="117"/>
    </row>
    <row r="17" spans="1:17" ht="24.6" customHeight="1">
      <c r="A17" s="272" t="s">
        <v>137</v>
      </c>
      <c r="B17" s="271">
        <v>12032</v>
      </c>
      <c r="C17" s="271">
        <v>4239</v>
      </c>
      <c r="D17" s="271">
        <v>306</v>
      </c>
      <c r="E17" s="271">
        <v>651</v>
      </c>
      <c r="F17" s="271">
        <v>0</v>
      </c>
      <c r="G17" s="271">
        <v>0</v>
      </c>
      <c r="H17" s="271">
        <v>529</v>
      </c>
      <c r="I17" s="271">
        <v>408</v>
      </c>
      <c r="J17" s="271">
        <v>5790</v>
      </c>
      <c r="K17" s="271">
        <v>108</v>
      </c>
      <c r="L17" s="271">
        <v>0</v>
      </c>
      <c r="M17" s="59" t="s">
        <v>138</v>
      </c>
      <c r="N17" s="117"/>
      <c r="O17" s="200"/>
      <c r="P17" s="117"/>
      <c r="Q17" s="117"/>
    </row>
    <row r="18" spans="1:17" ht="24.6" customHeight="1">
      <c r="A18" s="272" t="s">
        <v>139</v>
      </c>
      <c r="B18" s="271">
        <v>9844</v>
      </c>
      <c r="C18" s="271">
        <v>3776</v>
      </c>
      <c r="D18" s="271">
        <v>341</v>
      </c>
      <c r="E18" s="271">
        <v>602</v>
      </c>
      <c r="F18" s="271">
        <v>0</v>
      </c>
      <c r="G18" s="271">
        <v>0</v>
      </c>
      <c r="H18" s="271">
        <v>421</v>
      </c>
      <c r="I18" s="271">
        <v>157</v>
      </c>
      <c r="J18" s="271">
        <v>4400</v>
      </c>
      <c r="K18" s="271">
        <v>145</v>
      </c>
      <c r="L18" s="271">
        <v>2</v>
      </c>
      <c r="M18" s="59" t="s">
        <v>140</v>
      </c>
      <c r="N18" s="117"/>
      <c r="O18" s="200"/>
      <c r="P18" s="117"/>
      <c r="Q18" s="117"/>
    </row>
    <row r="19" spans="1:17" ht="24.6" customHeight="1">
      <c r="A19" s="272" t="s">
        <v>141</v>
      </c>
      <c r="B19" s="271">
        <v>11702</v>
      </c>
      <c r="C19" s="271">
        <v>3906</v>
      </c>
      <c r="D19" s="271">
        <v>277</v>
      </c>
      <c r="E19" s="271">
        <v>377</v>
      </c>
      <c r="F19" s="271">
        <v>0</v>
      </c>
      <c r="G19" s="271">
        <v>0</v>
      </c>
      <c r="H19" s="271">
        <v>543</v>
      </c>
      <c r="I19" s="271">
        <v>64</v>
      </c>
      <c r="J19" s="271">
        <v>6205</v>
      </c>
      <c r="K19" s="271">
        <v>330</v>
      </c>
      <c r="L19" s="271">
        <v>0</v>
      </c>
      <c r="M19" s="59" t="s">
        <v>142</v>
      </c>
      <c r="N19" s="117"/>
      <c r="O19" s="200"/>
      <c r="P19" s="117"/>
      <c r="Q19" s="117"/>
    </row>
    <row r="20" spans="1:17" ht="24.6" customHeight="1">
      <c r="A20" s="272" t="s">
        <v>143</v>
      </c>
      <c r="B20" s="271">
        <v>13094</v>
      </c>
      <c r="C20" s="271">
        <v>3431</v>
      </c>
      <c r="D20" s="271">
        <v>397</v>
      </c>
      <c r="E20" s="271">
        <v>397</v>
      </c>
      <c r="F20" s="271">
        <v>0</v>
      </c>
      <c r="G20" s="271">
        <v>0</v>
      </c>
      <c r="H20" s="271">
        <v>358</v>
      </c>
      <c r="I20" s="271">
        <v>90</v>
      </c>
      <c r="J20" s="271">
        <v>7968</v>
      </c>
      <c r="K20" s="271">
        <v>453</v>
      </c>
      <c r="L20" s="271">
        <v>0</v>
      </c>
      <c r="M20" s="59" t="s">
        <v>144</v>
      </c>
      <c r="N20" s="117"/>
      <c r="O20" s="200"/>
      <c r="P20" s="117"/>
      <c r="Q20" s="117"/>
    </row>
    <row r="21" spans="1:17" ht="24.6" customHeight="1">
      <c r="A21" s="272" t="s">
        <v>145</v>
      </c>
      <c r="B21" s="271">
        <v>13234</v>
      </c>
      <c r="C21" s="271">
        <v>2996</v>
      </c>
      <c r="D21" s="271">
        <v>406</v>
      </c>
      <c r="E21" s="271">
        <v>557</v>
      </c>
      <c r="F21" s="271">
        <v>0</v>
      </c>
      <c r="G21" s="271">
        <v>0</v>
      </c>
      <c r="H21" s="271">
        <v>213</v>
      </c>
      <c r="I21" s="271">
        <v>223</v>
      </c>
      <c r="J21" s="271">
        <v>8458</v>
      </c>
      <c r="K21" s="271">
        <v>381</v>
      </c>
      <c r="L21" s="271">
        <v>0</v>
      </c>
      <c r="M21" s="59" t="s">
        <v>146</v>
      </c>
      <c r="N21" s="117"/>
      <c r="O21" s="200"/>
      <c r="P21" s="117"/>
      <c r="Q21" s="117"/>
    </row>
    <row r="22" spans="1:17" ht="24.6" customHeight="1">
      <c r="A22" s="272" t="s">
        <v>147</v>
      </c>
      <c r="B22" s="271">
        <v>12588</v>
      </c>
      <c r="C22" s="271">
        <v>4145</v>
      </c>
      <c r="D22" s="271">
        <v>408</v>
      </c>
      <c r="E22" s="271">
        <v>285</v>
      </c>
      <c r="F22" s="271">
        <v>0</v>
      </c>
      <c r="G22" s="271">
        <v>0</v>
      </c>
      <c r="H22" s="271">
        <v>290</v>
      </c>
      <c r="I22" s="271">
        <v>234</v>
      </c>
      <c r="J22" s="271">
        <v>7066</v>
      </c>
      <c r="K22" s="271">
        <v>161</v>
      </c>
      <c r="L22" s="271">
        <v>0</v>
      </c>
      <c r="M22" s="59" t="s">
        <v>148</v>
      </c>
      <c r="N22" s="117"/>
      <c r="O22" s="200"/>
      <c r="P22" s="117"/>
      <c r="Q22" s="117"/>
    </row>
    <row r="23" spans="1:17" ht="24.6" customHeight="1">
      <c r="A23" s="272" t="s">
        <v>149</v>
      </c>
      <c r="B23" s="271">
        <v>12801</v>
      </c>
      <c r="C23" s="271">
        <v>4329</v>
      </c>
      <c r="D23" s="271">
        <v>361</v>
      </c>
      <c r="E23" s="271">
        <v>259</v>
      </c>
      <c r="F23" s="271">
        <v>0</v>
      </c>
      <c r="G23" s="271">
        <v>0</v>
      </c>
      <c r="H23" s="271">
        <v>465</v>
      </c>
      <c r="I23" s="271">
        <v>329</v>
      </c>
      <c r="J23" s="271">
        <v>6740</v>
      </c>
      <c r="K23" s="271">
        <v>318</v>
      </c>
      <c r="L23" s="271">
        <v>0</v>
      </c>
      <c r="M23" s="59" t="s">
        <v>150</v>
      </c>
      <c r="N23" s="117"/>
      <c r="O23" s="200"/>
      <c r="P23" s="117"/>
      <c r="Q23" s="117"/>
    </row>
    <row r="24" spans="1:17" ht="24.6" customHeight="1">
      <c r="A24" s="272" t="s">
        <v>151</v>
      </c>
      <c r="B24" s="271">
        <v>15987</v>
      </c>
      <c r="C24" s="271">
        <v>4241</v>
      </c>
      <c r="D24" s="271">
        <v>379</v>
      </c>
      <c r="E24" s="271">
        <v>757</v>
      </c>
      <c r="F24" s="271">
        <v>0</v>
      </c>
      <c r="G24" s="271">
        <v>1</v>
      </c>
      <c r="H24" s="271">
        <v>466</v>
      </c>
      <c r="I24" s="271">
        <v>56</v>
      </c>
      <c r="J24" s="271">
        <v>6718</v>
      </c>
      <c r="K24" s="271">
        <v>3368</v>
      </c>
      <c r="L24" s="271">
        <v>0</v>
      </c>
      <c r="M24" s="59" t="s">
        <v>152</v>
      </c>
      <c r="N24" s="117"/>
      <c r="O24" s="200"/>
      <c r="P24" s="117"/>
      <c r="Q24" s="117"/>
    </row>
    <row r="25" spans="1:17" ht="24.6" customHeight="1">
      <c r="A25" s="272" t="s">
        <v>153</v>
      </c>
      <c r="B25" s="271">
        <v>15465</v>
      </c>
      <c r="C25" s="271">
        <v>5915</v>
      </c>
      <c r="D25" s="271">
        <v>400</v>
      </c>
      <c r="E25" s="271">
        <v>623</v>
      </c>
      <c r="F25" s="271">
        <v>0</v>
      </c>
      <c r="G25" s="271">
        <v>0</v>
      </c>
      <c r="H25" s="271">
        <v>306</v>
      </c>
      <c r="I25" s="271">
        <v>562</v>
      </c>
      <c r="J25" s="271">
        <v>7285</v>
      </c>
      <c r="K25" s="271">
        <v>362</v>
      </c>
      <c r="L25" s="271">
        <v>11</v>
      </c>
      <c r="M25" s="59" t="s">
        <v>154</v>
      </c>
      <c r="N25" s="117"/>
      <c r="O25" s="200"/>
      <c r="P25" s="117"/>
      <c r="Q25" s="117"/>
    </row>
    <row r="26" spans="1:17" ht="24.6" customHeight="1">
      <c r="A26" s="273" t="s">
        <v>155</v>
      </c>
      <c r="B26" s="440">
        <v>17141</v>
      </c>
      <c r="C26" s="440">
        <v>5940</v>
      </c>
      <c r="D26" s="440">
        <v>358</v>
      </c>
      <c r="E26" s="440">
        <v>1253</v>
      </c>
      <c r="F26" s="440">
        <v>0</v>
      </c>
      <c r="G26" s="440">
        <v>1</v>
      </c>
      <c r="H26" s="440">
        <v>1251</v>
      </c>
      <c r="I26" s="440">
        <v>39</v>
      </c>
      <c r="J26" s="440">
        <v>8075</v>
      </c>
      <c r="K26" s="440">
        <v>224</v>
      </c>
      <c r="L26" s="440">
        <v>0</v>
      </c>
      <c r="M26" s="331" t="s">
        <v>156</v>
      </c>
      <c r="N26" s="117"/>
      <c r="O26" s="200"/>
      <c r="P26" s="117"/>
      <c r="Q26" s="117"/>
    </row>
    <row r="27" spans="1:17" ht="5.85" customHeight="1">
      <c r="A27" s="274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63"/>
      <c r="N27" s="117"/>
      <c r="O27" s="200"/>
      <c r="P27" s="117"/>
      <c r="Q27" s="117"/>
    </row>
    <row r="28" spans="1:17" s="120" customFormat="1" ht="14.1" customHeight="1">
      <c r="A28" s="518" t="s">
        <v>429</v>
      </c>
      <c r="B28" s="518"/>
      <c r="C28" s="518"/>
      <c r="D28" s="279"/>
      <c r="E28" s="73"/>
      <c r="F28" s="73"/>
      <c r="G28" s="73"/>
      <c r="H28" s="42"/>
      <c r="I28" s="73"/>
      <c r="J28" s="73"/>
      <c r="K28" s="506" t="s">
        <v>486</v>
      </c>
      <c r="L28" s="506"/>
      <c r="M28" s="506"/>
      <c r="N28" s="41"/>
      <c r="O28" s="41"/>
      <c r="P28" s="41"/>
      <c r="Q28" s="41"/>
    </row>
    <row r="29" spans="1:17" s="120" customFormat="1" ht="14.1" customHeight="1">
      <c r="A29" s="518" t="s">
        <v>487</v>
      </c>
      <c r="B29" s="518"/>
      <c r="C29" s="518"/>
      <c r="D29" s="518"/>
      <c r="E29" s="73"/>
      <c r="F29" s="277"/>
      <c r="G29" s="73"/>
      <c r="H29" s="73"/>
      <c r="I29" s="73"/>
      <c r="J29" s="73"/>
      <c r="K29" s="73"/>
      <c r="L29" s="73"/>
      <c r="M29" s="73"/>
      <c r="N29" s="41"/>
      <c r="O29" s="41"/>
      <c r="P29" s="41"/>
      <c r="Q29" s="41"/>
    </row>
    <row r="30" spans="1:17" s="120" customFormat="1" ht="14.1" customHeight="1">
      <c r="A30" s="660" t="s">
        <v>488</v>
      </c>
      <c r="B30" s="660"/>
      <c r="C30" s="660"/>
      <c r="D30" s="660"/>
      <c r="E30" s="42"/>
      <c r="F30" s="278"/>
      <c r="G30" s="42"/>
      <c r="H30" s="42"/>
      <c r="I30" s="42"/>
      <c r="J30" s="42"/>
      <c r="K30" s="42"/>
      <c r="L30" s="42"/>
      <c r="M30" s="42"/>
      <c r="N30" s="41"/>
      <c r="O30" s="41"/>
      <c r="P30" s="41"/>
      <c r="Q30" s="41"/>
    </row>
    <row r="31" spans="1:17" s="120" customFormat="1" ht="14.1" customHeight="1">
      <c r="A31" s="41" t="s">
        <v>601</v>
      </c>
      <c r="B31" s="275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41"/>
      <c r="N31" s="41"/>
      <c r="O31" s="41"/>
      <c r="P31" s="41"/>
      <c r="Q31" s="41"/>
    </row>
    <row r="32" spans="1:17" s="120" customFormat="1" ht="14.1" customHeight="1">
      <c r="A32" s="41"/>
      <c r="B32" s="275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41"/>
      <c r="N32" s="41"/>
      <c r="O32" s="41"/>
      <c r="P32" s="41"/>
      <c r="Q32" s="41"/>
    </row>
    <row r="33" spans="1:17" ht="14.25">
      <c r="A33" s="117"/>
      <c r="B33" s="201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7" ht="14.25">
      <c r="A34" s="117"/>
      <c r="B34" s="201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  <row r="35" spans="1:17">
      <c r="B35" s="25"/>
    </row>
    <row r="36" spans="1:17">
      <c r="B36" s="25"/>
    </row>
    <row r="37" spans="1:17">
      <c r="B37" s="25"/>
    </row>
    <row r="38" spans="1:17">
      <c r="B38" s="25"/>
    </row>
    <row r="39" spans="1:17">
      <c r="B39" s="25"/>
    </row>
    <row r="40" spans="1:17">
      <c r="B40" s="25"/>
    </row>
    <row r="41" spans="1:17">
      <c r="B41" s="25"/>
    </row>
    <row r="42" spans="1:17">
      <c r="B42" s="25"/>
    </row>
    <row r="43" spans="1:17">
      <c r="B43" s="25"/>
    </row>
    <row r="44" spans="1:17">
      <c r="B44" s="25"/>
    </row>
    <row r="45" spans="1:17">
      <c r="B45" s="25"/>
    </row>
  </sheetData>
  <mergeCells count="8">
    <mergeCell ref="K28:M28"/>
    <mergeCell ref="A28:C28"/>
    <mergeCell ref="A29:D29"/>
    <mergeCell ref="A30:D30"/>
    <mergeCell ref="H1:M1"/>
    <mergeCell ref="A1:G1"/>
    <mergeCell ref="M4:M9"/>
    <mergeCell ref="A4:A9"/>
  </mergeCells>
  <phoneticPr fontId="4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43"/>
  <sheetViews>
    <sheetView view="pageBreakPreview" topLeftCell="A4" zoomScaleNormal="100" zoomScaleSheetLayoutView="100" workbookViewId="0">
      <selection activeCell="B33" sqref="B33"/>
    </sheetView>
  </sheetViews>
  <sheetFormatPr defaultColWidth="8.77734375" defaultRowHeight="12.75"/>
  <cols>
    <col min="1" max="1" width="8.6640625" style="3" customWidth="1"/>
    <col min="2" max="7" width="9.88671875" style="3" customWidth="1"/>
    <col min="8" max="12" width="11.77734375" style="3" customWidth="1"/>
    <col min="13" max="13" width="8.6640625" style="3" customWidth="1"/>
    <col min="14" max="16384" width="8.77734375" style="3"/>
  </cols>
  <sheetData>
    <row r="1" spans="1:17" ht="32.450000000000003" customHeight="1">
      <c r="A1" s="661" t="s">
        <v>489</v>
      </c>
      <c r="B1" s="661"/>
      <c r="C1" s="661"/>
      <c r="D1" s="661"/>
      <c r="E1" s="661"/>
      <c r="F1" s="661"/>
      <c r="G1" s="661"/>
      <c r="H1" s="655" t="s">
        <v>5</v>
      </c>
      <c r="I1" s="655"/>
      <c r="J1" s="655"/>
      <c r="K1" s="655"/>
      <c r="L1" s="655"/>
      <c r="M1" s="655"/>
      <c r="N1" s="117"/>
      <c r="O1" s="117"/>
      <c r="P1" s="117"/>
      <c r="Q1" s="117"/>
    </row>
    <row r="2" spans="1:17" ht="5.85" customHeight="1">
      <c r="A2" s="371"/>
      <c r="B2" s="371"/>
      <c r="C2" s="371"/>
      <c r="D2" s="371"/>
      <c r="E2" s="371"/>
      <c r="F2" s="371"/>
      <c r="G2" s="371"/>
      <c r="H2" s="369"/>
      <c r="I2" s="369"/>
      <c r="J2" s="369"/>
      <c r="K2" s="369"/>
      <c r="L2" s="369"/>
      <c r="M2" s="369"/>
      <c r="N2" s="117"/>
      <c r="O2" s="117"/>
      <c r="P2" s="117"/>
      <c r="Q2" s="117"/>
    </row>
    <row r="3" spans="1:17" s="47" customFormat="1" ht="22.5" customHeight="1">
      <c r="A3" s="269" t="s">
        <v>417</v>
      </c>
      <c r="B3" s="43"/>
      <c r="C3" s="109"/>
      <c r="D3" s="109"/>
      <c r="E3" s="109"/>
      <c r="F3" s="109"/>
      <c r="G3" s="109"/>
      <c r="H3" s="122"/>
      <c r="I3" s="122"/>
      <c r="J3" s="122"/>
      <c r="K3" s="44"/>
      <c r="L3" s="43"/>
      <c r="M3" s="46" t="s">
        <v>490</v>
      </c>
      <c r="N3" s="44"/>
      <c r="O3" s="44"/>
      <c r="P3" s="44"/>
      <c r="Q3" s="44"/>
    </row>
    <row r="4" spans="1:17" ht="14.1" customHeight="1">
      <c r="A4" s="545" t="s">
        <v>322</v>
      </c>
      <c r="B4" s="346" t="s">
        <v>436</v>
      </c>
      <c r="C4" s="346" t="s">
        <v>437</v>
      </c>
      <c r="D4" s="346" t="s">
        <v>438</v>
      </c>
      <c r="E4" s="346" t="s">
        <v>439</v>
      </c>
      <c r="F4" s="346" t="s">
        <v>440</v>
      </c>
      <c r="G4" s="359" t="s">
        <v>441</v>
      </c>
      <c r="H4" s="280" t="s">
        <v>442</v>
      </c>
      <c r="I4" s="357" t="s">
        <v>443</v>
      </c>
      <c r="J4" s="346" t="s">
        <v>491</v>
      </c>
      <c r="K4" s="346" t="s">
        <v>445</v>
      </c>
      <c r="L4" s="346" t="s">
        <v>446</v>
      </c>
      <c r="M4" s="631" t="s">
        <v>336</v>
      </c>
      <c r="N4" s="117"/>
      <c r="O4" s="117"/>
      <c r="P4" s="117"/>
      <c r="Q4" s="117"/>
    </row>
    <row r="5" spans="1:17" ht="14.1" customHeight="1">
      <c r="A5" s="546"/>
      <c r="B5" s="347"/>
      <c r="C5" s="347" t="s">
        <v>447</v>
      </c>
      <c r="D5" s="347" t="s">
        <v>448</v>
      </c>
      <c r="E5" s="347" t="s">
        <v>449</v>
      </c>
      <c r="F5" s="347" t="s">
        <v>450</v>
      </c>
      <c r="G5" s="354" t="s">
        <v>451</v>
      </c>
      <c r="H5" s="361" t="s">
        <v>452</v>
      </c>
      <c r="I5" s="347" t="s">
        <v>453</v>
      </c>
      <c r="J5" s="347" t="s">
        <v>454</v>
      </c>
      <c r="K5" s="347" t="s">
        <v>453</v>
      </c>
      <c r="L5" s="347" t="s">
        <v>455</v>
      </c>
      <c r="M5" s="632"/>
      <c r="N5" s="117"/>
      <c r="O5" s="117"/>
      <c r="P5" s="117"/>
      <c r="Q5" s="117"/>
    </row>
    <row r="6" spans="1:17" ht="14.1" customHeight="1">
      <c r="A6" s="546"/>
      <c r="B6" s="347"/>
      <c r="C6" s="347"/>
      <c r="D6" s="347"/>
      <c r="E6" s="347" t="s">
        <v>456</v>
      </c>
      <c r="F6" s="358" t="s">
        <v>457</v>
      </c>
      <c r="G6" s="354" t="s">
        <v>458</v>
      </c>
      <c r="H6" s="361"/>
      <c r="I6" s="347" t="s">
        <v>459</v>
      </c>
      <c r="J6" s="347"/>
      <c r="K6" s="347"/>
      <c r="L6" s="231"/>
      <c r="M6" s="632"/>
      <c r="N6" s="117"/>
      <c r="O6" s="117"/>
      <c r="P6" s="117"/>
      <c r="Q6" s="117"/>
    </row>
    <row r="7" spans="1:17" ht="14.1" customHeight="1">
      <c r="A7" s="546"/>
      <c r="B7" s="347"/>
      <c r="C7" s="347"/>
      <c r="D7" s="347"/>
      <c r="E7" s="358" t="s">
        <v>460</v>
      </c>
      <c r="F7" s="347" t="s">
        <v>461</v>
      </c>
      <c r="G7" s="354" t="s">
        <v>462</v>
      </c>
      <c r="H7" s="361"/>
      <c r="I7" s="347" t="s">
        <v>463</v>
      </c>
      <c r="J7" s="347" t="s">
        <v>464</v>
      </c>
      <c r="K7" s="347" t="s">
        <v>465</v>
      </c>
      <c r="L7" s="347" t="s">
        <v>466</v>
      </c>
      <c r="M7" s="632"/>
      <c r="N7" s="117"/>
      <c r="O7" s="117"/>
      <c r="P7" s="117"/>
      <c r="Q7" s="117"/>
    </row>
    <row r="8" spans="1:17" ht="14.1" customHeight="1">
      <c r="A8" s="546"/>
      <c r="B8" s="347"/>
      <c r="C8" s="347" t="s">
        <v>467</v>
      </c>
      <c r="D8" s="358" t="s">
        <v>468</v>
      </c>
      <c r="E8" s="347" t="s">
        <v>469</v>
      </c>
      <c r="F8" s="347" t="s">
        <v>470</v>
      </c>
      <c r="G8" s="182" t="s">
        <v>471</v>
      </c>
      <c r="H8" s="361" t="s">
        <v>472</v>
      </c>
      <c r="I8" s="347" t="s">
        <v>473</v>
      </c>
      <c r="J8" s="347" t="s">
        <v>474</v>
      </c>
      <c r="K8" s="347" t="s">
        <v>475</v>
      </c>
      <c r="L8" s="358" t="s">
        <v>476</v>
      </c>
      <c r="M8" s="632"/>
      <c r="N8" s="117"/>
      <c r="O8" s="117"/>
      <c r="P8" s="117"/>
      <c r="Q8" s="117"/>
    </row>
    <row r="9" spans="1:17" ht="14.1" customHeight="1">
      <c r="A9" s="547"/>
      <c r="B9" s="351" t="s">
        <v>40</v>
      </c>
      <c r="C9" s="351" t="s">
        <v>477</v>
      </c>
      <c r="D9" s="351" t="s">
        <v>478</v>
      </c>
      <c r="E9" s="351" t="s">
        <v>479</v>
      </c>
      <c r="F9" s="351" t="s">
        <v>460</v>
      </c>
      <c r="G9" s="355" t="s">
        <v>480</v>
      </c>
      <c r="H9" s="370" t="s">
        <v>481</v>
      </c>
      <c r="I9" s="351" t="s">
        <v>482</v>
      </c>
      <c r="J9" s="351" t="s">
        <v>483</v>
      </c>
      <c r="K9" s="351" t="s">
        <v>484</v>
      </c>
      <c r="L9" s="351" t="s">
        <v>485</v>
      </c>
      <c r="M9" s="638"/>
      <c r="N9" s="117"/>
      <c r="O9" s="117"/>
      <c r="P9" s="117"/>
      <c r="Q9" s="117"/>
    </row>
    <row r="10" spans="1:17" ht="24.6" customHeight="1">
      <c r="A10" s="75">
        <v>2013</v>
      </c>
      <c r="B10" s="270">
        <v>260156</v>
      </c>
      <c r="C10" s="270">
        <v>54002</v>
      </c>
      <c r="D10" s="270">
        <v>18749</v>
      </c>
      <c r="E10" s="270">
        <v>4494</v>
      </c>
      <c r="F10" s="270">
        <v>140</v>
      </c>
      <c r="G10" s="270">
        <v>188</v>
      </c>
      <c r="H10" s="270">
        <v>6728</v>
      </c>
      <c r="I10" s="270">
        <v>10920</v>
      </c>
      <c r="J10" s="270">
        <v>46338</v>
      </c>
      <c r="K10" s="270">
        <v>6095</v>
      </c>
      <c r="L10" s="270">
        <v>112503</v>
      </c>
      <c r="M10" s="77">
        <v>2013</v>
      </c>
      <c r="N10" s="200"/>
      <c r="O10" s="117"/>
      <c r="P10" s="117"/>
      <c r="Q10" s="117"/>
    </row>
    <row r="11" spans="1:17" s="6" customFormat="1" ht="24.6" customHeight="1">
      <c r="A11" s="75">
        <v>2014</v>
      </c>
      <c r="B11" s="270">
        <v>325534</v>
      </c>
      <c r="C11" s="270">
        <v>64065</v>
      </c>
      <c r="D11" s="270">
        <v>23708</v>
      </c>
      <c r="E11" s="270">
        <v>5173</v>
      </c>
      <c r="F11" s="270">
        <v>241</v>
      </c>
      <c r="G11" s="270">
        <v>234</v>
      </c>
      <c r="H11" s="270">
        <v>6577</v>
      </c>
      <c r="I11" s="270">
        <v>12699</v>
      </c>
      <c r="J11" s="270">
        <v>52733</v>
      </c>
      <c r="K11" s="270">
        <v>7759</v>
      </c>
      <c r="L11" s="270">
        <v>152344</v>
      </c>
      <c r="M11" s="77">
        <v>2014</v>
      </c>
      <c r="N11" s="200"/>
      <c r="O11" s="189"/>
      <c r="P11" s="189"/>
      <c r="Q11" s="189"/>
    </row>
    <row r="12" spans="1:17" ht="24.6" customHeight="1">
      <c r="A12" s="67">
        <v>2015</v>
      </c>
      <c r="B12" s="271">
        <v>339390</v>
      </c>
      <c r="C12" s="271">
        <v>54076</v>
      </c>
      <c r="D12" s="271">
        <v>28404</v>
      </c>
      <c r="E12" s="271">
        <v>12265</v>
      </c>
      <c r="F12" s="271">
        <v>248</v>
      </c>
      <c r="G12" s="271">
        <v>227</v>
      </c>
      <c r="H12" s="271">
        <v>6683</v>
      </c>
      <c r="I12" s="271">
        <v>14542</v>
      </c>
      <c r="J12" s="271">
        <v>82743</v>
      </c>
      <c r="K12" s="271">
        <v>6893</v>
      </c>
      <c r="L12" s="271">
        <v>133309</v>
      </c>
      <c r="M12" s="59">
        <v>2015</v>
      </c>
      <c r="N12" s="200"/>
      <c r="O12" s="117"/>
      <c r="P12" s="117"/>
      <c r="Q12" s="117"/>
    </row>
    <row r="13" spans="1:17" s="6" customFormat="1" ht="24.6" customHeight="1">
      <c r="A13" s="67">
        <v>2016</v>
      </c>
      <c r="B13" s="271">
        <v>368823</v>
      </c>
      <c r="C13" s="271">
        <v>62870</v>
      </c>
      <c r="D13" s="271">
        <v>28905</v>
      </c>
      <c r="E13" s="271">
        <v>17416</v>
      </c>
      <c r="F13" s="271">
        <v>4883</v>
      </c>
      <c r="G13" s="271">
        <v>174</v>
      </c>
      <c r="H13" s="271">
        <v>6110</v>
      </c>
      <c r="I13" s="271">
        <v>21392</v>
      </c>
      <c r="J13" s="271">
        <v>81850</v>
      </c>
      <c r="K13" s="271">
        <v>8408</v>
      </c>
      <c r="L13" s="271">
        <v>136814</v>
      </c>
      <c r="M13" s="59">
        <v>2016</v>
      </c>
      <c r="N13" s="200"/>
      <c r="O13" s="189"/>
      <c r="P13" s="189"/>
      <c r="Q13" s="189"/>
    </row>
    <row r="14" spans="1:17" s="6" customFormat="1" ht="24.6" customHeight="1">
      <c r="A14" s="394">
        <v>2017</v>
      </c>
      <c r="B14" s="439">
        <v>410901</v>
      </c>
      <c r="C14" s="439">
        <v>65964</v>
      </c>
      <c r="D14" s="439">
        <v>33289</v>
      </c>
      <c r="E14" s="439">
        <v>15024</v>
      </c>
      <c r="F14" s="439">
        <v>5954</v>
      </c>
      <c r="G14" s="439">
        <v>73</v>
      </c>
      <c r="H14" s="439">
        <v>96671</v>
      </c>
      <c r="I14" s="439">
        <v>28115</v>
      </c>
      <c r="J14" s="439">
        <v>85444</v>
      </c>
      <c r="K14" s="439">
        <v>80348</v>
      </c>
      <c r="L14" s="439">
        <v>17</v>
      </c>
      <c r="M14" s="386">
        <v>2017</v>
      </c>
      <c r="N14" s="200"/>
      <c r="O14" s="189"/>
      <c r="P14" s="189"/>
      <c r="Q14" s="189"/>
    </row>
    <row r="15" spans="1:17" ht="24.6" customHeight="1">
      <c r="A15" s="67" t="s">
        <v>133</v>
      </c>
      <c r="B15" s="271">
        <v>26784</v>
      </c>
      <c r="C15" s="271">
        <v>4059</v>
      </c>
      <c r="D15" s="271">
        <v>2743</v>
      </c>
      <c r="E15" s="271">
        <v>753</v>
      </c>
      <c r="F15" s="271">
        <v>582</v>
      </c>
      <c r="G15" s="271">
        <v>2</v>
      </c>
      <c r="H15" s="271">
        <v>7438</v>
      </c>
      <c r="I15" s="271">
        <v>2180</v>
      </c>
      <c r="J15" s="271">
        <v>4116</v>
      </c>
      <c r="K15" s="271">
        <v>4911</v>
      </c>
      <c r="L15" s="271">
        <v>0</v>
      </c>
      <c r="M15" s="59" t="s">
        <v>134</v>
      </c>
      <c r="N15" s="200"/>
      <c r="O15" s="117"/>
      <c r="P15" s="117"/>
      <c r="Q15" s="117"/>
    </row>
    <row r="16" spans="1:17" ht="24.6" customHeight="1">
      <c r="A16" s="67" t="s">
        <v>135</v>
      </c>
      <c r="B16" s="271">
        <v>23303</v>
      </c>
      <c r="C16" s="271">
        <v>4626</v>
      </c>
      <c r="D16" s="271">
        <v>1763</v>
      </c>
      <c r="E16" s="271">
        <v>817</v>
      </c>
      <c r="F16" s="271">
        <v>536</v>
      </c>
      <c r="G16" s="271">
        <v>7</v>
      </c>
      <c r="H16" s="271">
        <v>5356</v>
      </c>
      <c r="I16" s="271">
        <v>2182</v>
      </c>
      <c r="J16" s="271">
        <v>2924</v>
      </c>
      <c r="K16" s="271">
        <v>5091</v>
      </c>
      <c r="L16" s="271">
        <v>0</v>
      </c>
      <c r="M16" s="59" t="s">
        <v>136</v>
      </c>
      <c r="N16" s="200"/>
      <c r="O16" s="117"/>
      <c r="P16" s="117"/>
      <c r="Q16" s="117"/>
    </row>
    <row r="17" spans="1:17" ht="24.6" customHeight="1">
      <c r="A17" s="67" t="s">
        <v>137</v>
      </c>
      <c r="B17" s="271">
        <v>29640</v>
      </c>
      <c r="C17" s="271">
        <v>5353</v>
      </c>
      <c r="D17" s="271">
        <v>1779</v>
      </c>
      <c r="E17" s="271">
        <v>958</v>
      </c>
      <c r="F17" s="271">
        <v>632</v>
      </c>
      <c r="G17" s="271">
        <v>2</v>
      </c>
      <c r="H17" s="271">
        <v>6684</v>
      </c>
      <c r="I17" s="271">
        <v>2285</v>
      </c>
      <c r="J17" s="271">
        <v>6836</v>
      </c>
      <c r="K17" s="271">
        <v>5111</v>
      </c>
      <c r="L17" s="271">
        <v>0</v>
      </c>
      <c r="M17" s="59" t="s">
        <v>138</v>
      </c>
      <c r="N17" s="200"/>
      <c r="O17" s="117"/>
      <c r="P17" s="117"/>
      <c r="Q17" s="117"/>
    </row>
    <row r="18" spans="1:17" ht="24.6" customHeight="1">
      <c r="A18" s="67" t="s">
        <v>139</v>
      </c>
      <c r="B18" s="271">
        <v>31747</v>
      </c>
      <c r="C18" s="271">
        <v>5160</v>
      </c>
      <c r="D18" s="271">
        <v>2844</v>
      </c>
      <c r="E18" s="271">
        <v>1138</v>
      </c>
      <c r="F18" s="271">
        <v>326</v>
      </c>
      <c r="G18" s="271">
        <v>6</v>
      </c>
      <c r="H18" s="271">
        <v>7118</v>
      </c>
      <c r="I18" s="271">
        <v>2381</v>
      </c>
      <c r="J18" s="271">
        <v>5298</v>
      </c>
      <c r="K18" s="271">
        <v>7477</v>
      </c>
      <c r="L18" s="271">
        <v>0</v>
      </c>
      <c r="M18" s="59" t="s">
        <v>140</v>
      </c>
      <c r="N18" s="200"/>
      <c r="O18" s="117"/>
      <c r="P18" s="117"/>
      <c r="Q18" s="117"/>
    </row>
    <row r="19" spans="1:17" ht="24.6" customHeight="1">
      <c r="A19" s="67" t="s">
        <v>141</v>
      </c>
      <c r="B19" s="271">
        <v>42302</v>
      </c>
      <c r="C19" s="271">
        <v>5113</v>
      </c>
      <c r="D19" s="271">
        <v>3137</v>
      </c>
      <c r="E19" s="271">
        <v>1622</v>
      </c>
      <c r="F19" s="271">
        <v>550</v>
      </c>
      <c r="G19" s="271">
        <v>3</v>
      </c>
      <c r="H19" s="271">
        <v>9737</v>
      </c>
      <c r="I19" s="271">
        <v>3584</v>
      </c>
      <c r="J19" s="271">
        <v>9766</v>
      </c>
      <c r="K19" s="271">
        <v>8789</v>
      </c>
      <c r="L19" s="271">
        <v>0</v>
      </c>
      <c r="M19" s="59" t="s">
        <v>142</v>
      </c>
      <c r="N19" s="200"/>
      <c r="O19" s="117"/>
      <c r="P19" s="117"/>
      <c r="Q19" s="117"/>
    </row>
    <row r="20" spans="1:17" ht="24.6" customHeight="1">
      <c r="A20" s="67" t="s">
        <v>143</v>
      </c>
      <c r="B20" s="271">
        <v>35300</v>
      </c>
      <c r="C20" s="271">
        <v>5429</v>
      </c>
      <c r="D20" s="271">
        <v>2680</v>
      </c>
      <c r="E20" s="271">
        <v>1527</v>
      </c>
      <c r="F20" s="271">
        <v>422</v>
      </c>
      <c r="G20" s="271">
        <v>29</v>
      </c>
      <c r="H20" s="271">
        <v>8880</v>
      </c>
      <c r="I20" s="271">
        <v>1976</v>
      </c>
      <c r="J20" s="271">
        <v>4504</v>
      </c>
      <c r="K20" s="271">
        <v>9853</v>
      </c>
      <c r="L20" s="271">
        <v>0</v>
      </c>
      <c r="M20" s="59" t="s">
        <v>144</v>
      </c>
      <c r="N20" s="200"/>
      <c r="O20" s="117"/>
      <c r="P20" s="117"/>
      <c r="Q20" s="117"/>
    </row>
    <row r="21" spans="1:17" ht="24.6" customHeight="1">
      <c r="A21" s="67" t="s">
        <v>145</v>
      </c>
      <c r="B21" s="271">
        <v>35577</v>
      </c>
      <c r="C21" s="271">
        <v>6062</v>
      </c>
      <c r="D21" s="271">
        <v>2277</v>
      </c>
      <c r="E21" s="271">
        <v>1498</v>
      </c>
      <c r="F21" s="271">
        <v>462</v>
      </c>
      <c r="G21" s="271">
        <v>2</v>
      </c>
      <c r="H21" s="271">
        <v>9426</v>
      </c>
      <c r="I21" s="271">
        <v>1658</v>
      </c>
      <c r="J21" s="271">
        <v>6685</v>
      </c>
      <c r="K21" s="271">
        <v>7507</v>
      </c>
      <c r="L21" s="271">
        <v>0</v>
      </c>
      <c r="M21" s="59" t="s">
        <v>146</v>
      </c>
      <c r="N21" s="200"/>
      <c r="O21" s="117"/>
      <c r="P21" s="117"/>
      <c r="Q21" s="117"/>
    </row>
    <row r="22" spans="1:17" ht="24.6" customHeight="1">
      <c r="A22" s="67" t="s">
        <v>147</v>
      </c>
      <c r="B22" s="271">
        <v>34172</v>
      </c>
      <c r="C22" s="271">
        <v>4518</v>
      </c>
      <c r="D22" s="271">
        <v>2815</v>
      </c>
      <c r="E22" s="271">
        <v>2040</v>
      </c>
      <c r="F22" s="271">
        <v>458</v>
      </c>
      <c r="G22" s="271">
        <v>3</v>
      </c>
      <c r="H22" s="271">
        <v>10127</v>
      </c>
      <c r="I22" s="271">
        <v>1775</v>
      </c>
      <c r="J22" s="271">
        <v>4281</v>
      </c>
      <c r="K22" s="271">
        <v>8156</v>
      </c>
      <c r="L22" s="271">
        <v>0</v>
      </c>
      <c r="M22" s="59" t="s">
        <v>148</v>
      </c>
      <c r="N22" s="200"/>
      <c r="O22" s="117"/>
      <c r="P22" s="117"/>
      <c r="Q22" s="117"/>
    </row>
    <row r="23" spans="1:17" ht="24.6" customHeight="1">
      <c r="A23" s="67" t="s">
        <v>149</v>
      </c>
      <c r="B23" s="271">
        <v>38961</v>
      </c>
      <c r="C23" s="271">
        <v>8261</v>
      </c>
      <c r="D23" s="271">
        <v>3322</v>
      </c>
      <c r="E23" s="271">
        <v>1291</v>
      </c>
      <c r="F23" s="271">
        <v>499</v>
      </c>
      <c r="G23" s="271">
        <v>3</v>
      </c>
      <c r="H23" s="271">
        <v>8538</v>
      </c>
      <c r="I23" s="271">
        <v>2065</v>
      </c>
      <c r="J23" s="271">
        <v>8141</v>
      </c>
      <c r="K23" s="271">
        <v>6842</v>
      </c>
      <c r="L23" s="271">
        <v>0</v>
      </c>
      <c r="M23" s="59" t="s">
        <v>150</v>
      </c>
      <c r="N23" s="200"/>
      <c r="O23" s="117"/>
      <c r="P23" s="117"/>
      <c r="Q23" s="117"/>
    </row>
    <row r="24" spans="1:17" ht="24.6" customHeight="1">
      <c r="A24" s="67" t="s">
        <v>151</v>
      </c>
      <c r="B24" s="271">
        <v>31405</v>
      </c>
      <c r="C24" s="271">
        <v>4438</v>
      </c>
      <c r="D24" s="271">
        <v>3761</v>
      </c>
      <c r="E24" s="271">
        <v>853</v>
      </c>
      <c r="F24" s="271">
        <v>540</v>
      </c>
      <c r="G24" s="271">
        <v>9</v>
      </c>
      <c r="H24" s="271">
        <v>8522</v>
      </c>
      <c r="I24" s="271">
        <v>1674</v>
      </c>
      <c r="J24" s="271">
        <v>5648</v>
      </c>
      <c r="K24" s="271">
        <v>5942</v>
      </c>
      <c r="L24" s="271">
        <v>17</v>
      </c>
      <c r="M24" s="59" t="s">
        <v>152</v>
      </c>
      <c r="N24" s="200"/>
      <c r="O24" s="117"/>
      <c r="P24" s="117"/>
      <c r="Q24" s="117"/>
    </row>
    <row r="25" spans="1:17" ht="24.6" customHeight="1">
      <c r="A25" s="67" t="s">
        <v>153</v>
      </c>
      <c r="B25" s="271">
        <v>42468</v>
      </c>
      <c r="C25" s="271">
        <v>4969</v>
      </c>
      <c r="D25" s="271">
        <v>3212</v>
      </c>
      <c r="E25" s="271">
        <v>1171</v>
      </c>
      <c r="F25" s="271">
        <v>415</v>
      </c>
      <c r="G25" s="271">
        <v>3</v>
      </c>
      <c r="H25" s="271">
        <v>7404</v>
      </c>
      <c r="I25" s="271">
        <v>4012</v>
      </c>
      <c r="J25" s="271">
        <v>16998</v>
      </c>
      <c r="K25" s="271">
        <v>4284</v>
      </c>
      <c r="L25" s="271">
        <v>0</v>
      </c>
      <c r="M25" s="59" t="s">
        <v>154</v>
      </c>
      <c r="N25" s="200"/>
      <c r="O25" s="117"/>
      <c r="P25" s="117"/>
      <c r="Q25" s="117"/>
    </row>
    <row r="26" spans="1:17" ht="24.6" customHeight="1">
      <c r="A26" s="76" t="s">
        <v>155</v>
      </c>
      <c r="B26" s="440">
        <v>39241</v>
      </c>
      <c r="C26" s="440">
        <v>7977</v>
      </c>
      <c r="D26" s="440">
        <v>2956</v>
      </c>
      <c r="E26" s="440">
        <v>1356</v>
      </c>
      <c r="F26" s="440">
        <v>532</v>
      </c>
      <c r="G26" s="440">
        <v>4</v>
      </c>
      <c r="H26" s="440">
        <v>7441</v>
      </c>
      <c r="I26" s="440">
        <v>2343</v>
      </c>
      <c r="J26" s="440">
        <v>10248</v>
      </c>
      <c r="K26" s="440">
        <v>6386</v>
      </c>
      <c r="L26" s="440">
        <v>0</v>
      </c>
      <c r="M26" s="331" t="s">
        <v>156</v>
      </c>
      <c r="N26" s="200"/>
      <c r="O26" s="117"/>
      <c r="P26" s="117"/>
      <c r="Q26" s="117"/>
    </row>
    <row r="27" spans="1:17" ht="5.85" customHeight="1">
      <c r="A27" s="63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63"/>
      <c r="N27" s="200"/>
      <c r="O27" s="117"/>
      <c r="P27" s="117"/>
      <c r="Q27" s="117"/>
    </row>
    <row r="28" spans="1:17" ht="14.1" customHeight="1">
      <c r="A28" s="42" t="s">
        <v>429</v>
      </c>
      <c r="B28" s="42"/>
      <c r="C28" s="42"/>
      <c r="D28" s="73"/>
      <c r="E28" s="73"/>
      <c r="F28" s="73"/>
      <c r="G28" s="73"/>
      <c r="H28" s="42"/>
      <c r="I28" s="73"/>
      <c r="J28" s="73"/>
      <c r="K28" s="506" t="s">
        <v>486</v>
      </c>
      <c r="L28" s="506"/>
      <c r="M28" s="506"/>
      <c r="N28" s="117"/>
      <c r="O28" s="117"/>
      <c r="P28" s="117"/>
      <c r="Q28" s="117"/>
    </row>
    <row r="29" spans="1:17" ht="14.1" customHeight="1">
      <c r="A29" s="352" t="s">
        <v>492</v>
      </c>
      <c r="B29" s="42"/>
      <c r="C29" s="42"/>
      <c r="D29" s="42"/>
      <c r="E29" s="278"/>
      <c r="F29" s="278"/>
      <c r="G29" s="42"/>
      <c r="H29" s="42"/>
      <c r="I29" s="42"/>
      <c r="J29" s="42"/>
      <c r="K29" s="42"/>
      <c r="L29" s="42"/>
      <c r="M29" s="42"/>
      <c r="N29" s="117"/>
      <c r="O29" s="117"/>
      <c r="P29" s="117"/>
      <c r="Q29" s="117"/>
    </row>
    <row r="30" spans="1:17" ht="14.1" customHeight="1">
      <c r="A30" s="660" t="s">
        <v>493</v>
      </c>
      <c r="B30" s="660"/>
      <c r="C30" s="66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117"/>
      <c r="O30" s="117"/>
      <c r="P30" s="117"/>
      <c r="Q30" s="117"/>
    </row>
    <row r="31" spans="1:17" ht="14.1" customHeight="1">
      <c r="A31" s="42" t="s">
        <v>601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42"/>
      <c r="N31" s="117"/>
      <c r="O31" s="117"/>
      <c r="P31" s="117"/>
      <c r="Q31" s="117"/>
    </row>
    <row r="32" spans="1:17" ht="14.1" customHeight="1">
      <c r="A32" s="108"/>
      <c r="B32" s="281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17"/>
      <c r="O32" s="117"/>
      <c r="P32" s="117"/>
      <c r="Q32" s="117"/>
    </row>
    <row r="33" spans="1:17" ht="14.25">
      <c r="A33" s="108"/>
      <c r="B33" s="281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17"/>
      <c r="O33" s="117"/>
      <c r="P33" s="117"/>
      <c r="Q33" s="117"/>
    </row>
    <row r="34" spans="1:17" ht="14.25">
      <c r="A34" s="108"/>
      <c r="B34" s="281"/>
      <c r="C34" s="108"/>
      <c r="D34" s="108"/>
      <c r="E34" s="108"/>
      <c r="F34" s="108"/>
      <c r="G34" s="108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  <row r="35" spans="1:17">
      <c r="A35" s="5"/>
      <c r="B35" s="282"/>
      <c r="C35" s="5"/>
      <c r="D35" s="5"/>
      <c r="E35" s="5"/>
      <c r="F35" s="5"/>
      <c r="G35" s="5"/>
    </row>
    <row r="36" spans="1:17">
      <c r="B36" s="24"/>
    </row>
    <row r="37" spans="1:17">
      <c r="B37" s="24"/>
    </row>
    <row r="38" spans="1:17">
      <c r="B38" s="24"/>
    </row>
    <row r="39" spans="1:17">
      <c r="B39" s="24"/>
    </row>
    <row r="40" spans="1:17">
      <c r="B40" s="24"/>
    </row>
    <row r="41" spans="1:17">
      <c r="B41" s="24"/>
    </row>
    <row r="42" spans="1:17">
      <c r="B42" s="24"/>
    </row>
    <row r="43" spans="1:17">
      <c r="B43" s="24"/>
    </row>
  </sheetData>
  <mergeCells count="6">
    <mergeCell ref="A30:C30"/>
    <mergeCell ref="K28:M28"/>
    <mergeCell ref="M4:M9"/>
    <mergeCell ref="A4:A9"/>
    <mergeCell ref="H1:M1"/>
    <mergeCell ref="A1:G1"/>
  </mergeCells>
  <phoneticPr fontId="4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5"/>
  <sheetViews>
    <sheetView view="pageBreakPreview" topLeftCell="A4" zoomScaleNormal="100" zoomScaleSheetLayoutView="100" workbookViewId="0">
      <selection activeCell="A17" sqref="A17"/>
    </sheetView>
  </sheetViews>
  <sheetFormatPr defaultColWidth="8.77734375" defaultRowHeight="14.25"/>
  <cols>
    <col min="1" max="1" width="8.6640625" style="14" customWidth="1"/>
    <col min="2" max="11" width="11.77734375" style="14" customWidth="1"/>
    <col min="12" max="12" width="8.6640625" style="14" customWidth="1"/>
    <col min="13" max="16384" width="8.77734375" style="14"/>
  </cols>
  <sheetData>
    <row r="1" spans="1:17" s="26" customFormat="1" ht="32.450000000000003" customHeight="1">
      <c r="A1" s="662" t="s">
        <v>494</v>
      </c>
      <c r="B1" s="662"/>
      <c r="C1" s="662"/>
      <c r="D1" s="662"/>
      <c r="E1" s="662"/>
      <c r="F1" s="662"/>
      <c r="G1" s="661" t="s">
        <v>6</v>
      </c>
      <c r="H1" s="661"/>
      <c r="I1" s="661"/>
      <c r="J1" s="661"/>
      <c r="K1" s="661"/>
      <c r="L1" s="661"/>
      <c r="M1" s="196"/>
      <c r="N1" s="196"/>
      <c r="O1" s="196"/>
      <c r="P1" s="196"/>
      <c r="Q1" s="196"/>
    </row>
    <row r="2" spans="1:17" s="26" customFormat="1" ht="5.8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196"/>
      <c r="N2" s="196"/>
      <c r="O2" s="196"/>
      <c r="P2" s="196"/>
      <c r="Q2" s="196"/>
    </row>
    <row r="3" spans="1:17" s="284" customFormat="1" ht="22.5" customHeight="1">
      <c r="A3" s="143" t="s">
        <v>417</v>
      </c>
      <c r="B3" s="227"/>
      <c r="C3" s="227"/>
      <c r="D3" s="227"/>
      <c r="E3" s="227"/>
      <c r="F3" s="227"/>
      <c r="G3" s="227"/>
      <c r="H3" s="227"/>
      <c r="I3" s="227"/>
      <c r="J3" s="227"/>
      <c r="K3" s="175"/>
      <c r="L3" s="175" t="s">
        <v>490</v>
      </c>
      <c r="M3" s="148"/>
      <c r="N3" s="148"/>
      <c r="O3" s="148"/>
      <c r="P3" s="148"/>
      <c r="Q3" s="148"/>
    </row>
    <row r="4" spans="1:17" s="3" customFormat="1" ht="19.7" customHeight="1">
      <c r="A4" s="669" t="s">
        <v>495</v>
      </c>
      <c r="B4" s="663" t="s">
        <v>496</v>
      </c>
      <c r="C4" s="663"/>
      <c r="D4" s="663"/>
      <c r="E4" s="663"/>
      <c r="F4" s="664"/>
      <c r="G4" s="665" t="s">
        <v>497</v>
      </c>
      <c r="H4" s="663"/>
      <c r="I4" s="663"/>
      <c r="J4" s="663"/>
      <c r="K4" s="663"/>
      <c r="L4" s="666" t="s">
        <v>498</v>
      </c>
      <c r="M4" s="117"/>
      <c r="N4" s="117"/>
      <c r="O4" s="117"/>
      <c r="P4" s="117"/>
      <c r="Q4" s="117"/>
    </row>
    <row r="5" spans="1:17" s="3" customFormat="1" ht="14.1" customHeight="1">
      <c r="A5" s="670"/>
      <c r="B5" s="287"/>
      <c r="C5" s="298" t="s">
        <v>499</v>
      </c>
      <c r="D5" s="298" t="s">
        <v>500</v>
      </c>
      <c r="E5" s="298" t="s">
        <v>501</v>
      </c>
      <c r="F5" s="303" t="s">
        <v>502</v>
      </c>
      <c r="G5" s="301"/>
      <c r="H5" s="298" t="s">
        <v>499</v>
      </c>
      <c r="I5" s="298" t="s">
        <v>500</v>
      </c>
      <c r="J5" s="298" t="s">
        <v>501</v>
      </c>
      <c r="K5" s="298" t="s">
        <v>502</v>
      </c>
      <c r="L5" s="667"/>
      <c r="M5" s="117"/>
      <c r="N5" s="117"/>
      <c r="O5" s="117"/>
      <c r="P5" s="117"/>
      <c r="Q5" s="117"/>
    </row>
    <row r="6" spans="1:17" s="13" customFormat="1" ht="28.35" customHeight="1">
      <c r="A6" s="671"/>
      <c r="B6" s="289"/>
      <c r="C6" s="289" t="s">
        <v>503</v>
      </c>
      <c r="D6" s="289" t="s">
        <v>504</v>
      </c>
      <c r="E6" s="289" t="s">
        <v>505</v>
      </c>
      <c r="F6" s="304" t="s">
        <v>506</v>
      </c>
      <c r="G6" s="302"/>
      <c r="H6" s="289" t="s">
        <v>503</v>
      </c>
      <c r="I6" s="289" t="s">
        <v>504</v>
      </c>
      <c r="J6" s="289" t="s">
        <v>505</v>
      </c>
      <c r="K6" s="289" t="s">
        <v>506</v>
      </c>
      <c r="L6" s="668"/>
      <c r="M6" s="176"/>
      <c r="N6" s="176"/>
      <c r="O6" s="176"/>
      <c r="P6" s="176"/>
      <c r="Q6" s="176"/>
    </row>
    <row r="7" spans="1:17" s="13" customFormat="1" ht="62.85" customHeight="1">
      <c r="A7" s="290">
        <v>2011</v>
      </c>
      <c r="B7" s="285">
        <v>73956</v>
      </c>
      <c r="C7" s="285">
        <v>23696</v>
      </c>
      <c r="D7" s="285">
        <v>618</v>
      </c>
      <c r="E7" s="285">
        <v>1</v>
      </c>
      <c r="F7" s="285">
        <v>49641</v>
      </c>
      <c r="G7" s="285">
        <v>73883</v>
      </c>
      <c r="H7" s="285">
        <v>62455</v>
      </c>
      <c r="I7" s="285">
        <v>4546</v>
      </c>
      <c r="J7" s="285">
        <v>1189</v>
      </c>
      <c r="K7" s="285">
        <v>5693</v>
      </c>
      <c r="L7" s="294">
        <v>2011</v>
      </c>
      <c r="M7" s="197"/>
      <c r="N7" s="176"/>
      <c r="O7" s="176"/>
      <c r="P7" s="176"/>
      <c r="Q7" s="176"/>
    </row>
    <row r="8" spans="1:17" s="13" customFormat="1" ht="62.85" customHeight="1">
      <c r="A8" s="291">
        <v>2012</v>
      </c>
      <c r="B8" s="285">
        <v>83123</v>
      </c>
      <c r="C8" s="285">
        <v>26803</v>
      </c>
      <c r="D8" s="285">
        <v>846</v>
      </c>
      <c r="E8" s="285">
        <v>5</v>
      </c>
      <c r="F8" s="285">
        <v>55469</v>
      </c>
      <c r="G8" s="285">
        <v>82686</v>
      </c>
      <c r="H8" s="285">
        <v>69004</v>
      </c>
      <c r="I8" s="285">
        <v>4890</v>
      </c>
      <c r="J8" s="285">
        <v>1174</v>
      </c>
      <c r="K8" s="285">
        <v>7618</v>
      </c>
      <c r="L8" s="252">
        <v>2012</v>
      </c>
      <c r="M8" s="197"/>
      <c r="N8" s="176"/>
      <c r="O8" s="176"/>
      <c r="P8" s="176"/>
      <c r="Q8" s="176"/>
    </row>
    <row r="9" spans="1:17" s="13" customFormat="1" ht="62.85" customHeight="1">
      <c r="A9" s="291">
        <v>2013</v>
      </c>
      <c r="B9" s="285">
        <v>80350</v>
      </c>
      <c r="C9" s="285">
        <v>27881</v>
      </c>
      <c r="D9" s="285">
        <v>1587</v>
      </c>
      <c r="E9" s="285">
        <v>14</v>
      </c>
      <c r="F9" s="285">
        <v>50868</v>
      </c>
      <c r="G9" s="285">
        <v>79323</v>
      </c>
      <c r="H9" s="285">
        <v>67346</v>
      </c>
      <c r="I9" s="285">
        <v>6597</v>
      </c>
      <c r="J9" s="285">
        <v>1020</v>
      </c>
      <c r="K9" s="285">
        <v>4361</v>
      </c>
      <c r="L9" s="252">
        <v>2013</v>
      </c>
      <c r="M9" s="197"/>
      <c r="N9" s="176"/>
      <c r="O9" s="176"/>
      <c r="P9" s="176"/>
      <c r="Q9" s="176"/>
    </row>
    <row r="10" spans="1:17" s="27" customFormat="1" ht="62.85" customHeight="1">
      <c r="A10" s="291">
        <v>2014</v>
      </c>
      <c r="B10" s="285">
        <v>66079</v>
      </c>
      <c r="C10" s="285">
        <v>23861</v>
      </c>
      <c r="D10" s="285">
        <v>1086</v>
      </c>
      <c r="E10" s="285">
        <v>44</v>
      </c>
      <c r="F10" s="285">
        <v>41088</v>
      </c>
      <c r="G10" s="285">
        <v>95444</v>
      </c>
      <c r="H10" s="285">
        <v>76730</v>
      </c>
      <c r="I10" s="285">
        <v>7603</v>
      </c>
      <c r="J10" s="285">
        <v>1575</v>
      </c>
      <c r="K10" s="285">
        <v>9536</v>
      </c>
      <c r="L10" s="252">
        <v>2014</v>
      </c>
      <c r="M10" s="198"/>
      <c r="N10" s="199"/>
      <c r="O10" s="199"/>
      <c r="P10" s="199"/>
      <c r="Q10" s="199"/>
    </row>
    <row r="11" spans="1:17" s="13" customFormat="1" ht="62.85" customHeight="1">
      <c r="A11" s="292">
        <v>2015</v>
      </c>
      <c r="B11" s="286">
        <v>61769</v>
      </c>
      <c r="C11" s="286">
        <v>21429</v>
      </c>
      <c r="D11" s="286">
        <v>1366</v>
      </c>
      <c r="E11" s="286">
        <v>0</v>
      </c>
      <c r="F11" s="286">
        <v>38974</v>
      </c>
      <c r="G11" s="286">
        <v>97072</v>
      </c>
      <c r="H11" s="286">
        <v>71801</v>
      </c>
      <c r="I11" s="286">
        <v>8483</v>
      </c>
      <c r="J11" s="286">
        <v>8007</v>
      </c>
      <c r="K11" s="286">
        <v>8781</v>
      </c>
      <c r="L11" s="253">
        <v>2015</v>
      </c>
      <c r="M11" s="197"/>
      <c r="N11" s="176"/>
      <c r="O11" s="176"/>
      <c r="P11" s="176"/>
      <c r="Q11" s="176"/>
    </row>
    <row r="12" spans="1:17" s="13" customFormat="1" ht="62.85" customHeight="1">
      <c r="A12" s="292">
        <v>2016</v>
      </c>
      <c r="B12" s="286">
        <v>68680</v>
      </c>
      <c r="C12" s="286">
        <v>24489</v>
      </c>
      <c r="D12" s="286">
        <v>2159</v>
      </c>
      <c r="E12" s="286">
        <v>41</v>
      </c>
      <c r="F12" s="286">
        <v>41991</v>
      </c>
      <c r="G12" s="286">
        <v>112539</v>
      </c>
      <c r="H12" s="286">
        <v>73466</v>
      </c>
      <c r="I12" s="286">
        <v>13495</v>
      </c>
      <c r="J12" s="286">
        <v>10950</v>
      </c>
      <c r="K12" s="286">
        <v>14628</v>
      </c>
      <c r="L12" s="253">
        <v>2016</v>
      </c>
      <c r="M12" s="197"/>
      <c r="N12" s="176"/>
      <c r="O12" s="176"/>
      <c r="P12" s="176"/>
      <c r="Q12" s="176"/>
    </row>
    <row r="13" spans="1:17" s="27" customFormat="1" ht="62.85" customHeight="1">
      <c r="A13" s="293">
        <v>2017</v>
      </c>
      <c r="B13" s="441">
        <v>61552</v>
      </c>
      <c r="C13" s="441">
        <v>21420</v>
      </c>
      <c r="D13" s="441">
        <v>1405</v>
      </c>
      <c r="E13" s="441">
        <v>80</v>
      </c>
      <c r="F13" s="441">
        <v>38646</v>
      </c>
      <c r="G13" s="441">
        <v>116786</v>
      </c>
      <c r="H13" s="441">
        <v>72519</v>
      </c>
      <c r="I13" s="441">
        <v>11904</v>
      </c>
      <c r="J13" s="441">
        <v>10615</v>
      </c>
      <c r="K13" s="441">
        <v>21748</v>
      </c>
      <c r="L13" s="295">
        <v>2017</v>
      </c>
      <c r="M13" s="198"/>
      <c r="N13" s="199"/>
      <c r="O13" s="199"/>
      <c r="P13" s="199"/>
      <c r="Q13" s="199"/>
    </row>
    <row r="14" spans="1:17" s="27" customFormat="1" ht="5.85" customHeight="1">
      <c r="A14" s="299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299"/>
      <c r="M14" s="198"/>
      <c r="N14" s="199"/>
      <c r="O14" s="199"/>
      <c r="P14" s="199"/>
      <c r="Q14" s="199"/>
    </row>
    <row r="15" spans="1:17" s="120" customFormat="1" ht="14.1" customHeight="1">
      <c r="A15" s="518" t="s">
        <v>429</v>
      </c>
      <c r="B15" s="518"/>
      <c r="C15" s="518"/>
      <c r="D15" s="42"/>
      <c r="E15" s="42"/>
      <c r="F15" s="42"/>
      <c r="G15" s="42"/>
      <c r="H15" s="42" t="s">
        <v>507</v>
      </c>
      <c r="I15" s="42"/>
      <c r="J15" s="506" t="s">
        <v>508</v>
      </c>
      <c r="K15" s="506"/>
      <c r="L15" s="506"/>
      <c r="M15" s="41"/>
      <c r="N15" s="41"/>
      <c r="O15" s="41"/>
      <c r="P15" s="41"/>
      <c r="Q15" s="41"/>
    </row>
    <row r="16" spans="1:17" s="120" customFormat="1" ht="14.1" customHeight="1">
      <c r="A16" s="518" t="s">
        <v>602</v>
      </c>
      <c r="B16" s="518"/>
      <c r="C16" s="518"/>
      <c r="D16" s="42"/>
      <c r="E16" s="42"/>
      <c r="F16" s="42"/>
      <c r="G16" s="42"/>
      <c r="H16" s="42"/>
      <c r="I16" s="42"/>
      <c r="J16" s="42"/>
      <c r="K16" s="42"/>
      <c r="L16" s="42"/>
      <c r="M16" s="41"/>
      <c r="N16" s="41"/>
      <c r="O16" s="41"/>
      <c r="P16" s="41"/>
      <c r="Q16" s="41"/>
    </row>
    <row r="17" spans="1:17" ht="14.1" customHeight="1">
      <c r="A17" s="227" t="s">
        <v>603</v>
      </c>
      <c r="B17" s="305"/>
      <c r="C17" s="305"/>
      <c r="D17" s="305"/>
      <c r="E17" s="305"/>
      <c r="F17" s="30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ht="14.1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ht="14.1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ht="15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ht="15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ht="15.7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ht="15.7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ht="15.7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ht="15.7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ht="15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ht="15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7" ht="15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ht="15.7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ht="15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7" ht="15.7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7" ht="15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ht="15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ht="15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ht="15.7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</sheetData>
  <mergeCells count="9">
    <mergeCell ref="A16:C16"/>
    <mergeCell ref="A15:C15"/>
    <mergeCell ref="J15:L15"/>
    <mergeCell ref="G1:L1"/>
    <mergeCell ref="A1:F1"/>
    <mergeCell ref="B4:F4"/>
    <mergeCell ref="G4:K4"/>
    <mergeCell ref="L4:L6"/>
    <mergeCell ref="A4:A6"/>
  </mergeCells>
  <phoneticPr fontId="4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4"/>
  <sheetViews>
    <sheetView view="pageBreakPreview" topLeftCell="A4" zoomScaleNormal="100" zoomScaleSheetLayoutView="100" workbookViewId="0">
      <selection activeCell="B17" sqref="B17"/>
    </sheetView>
  </sheetViews>
  <sheetFormatPr defaultColWidth="8.77734375" defaultRowHeight="13.5"/>
  <cols>
    <col min="1" max="1" width="10.88671875" style="18" customWidth="1"/>
    <col min="2" max="4" width="19" style="18" customWidth="1"/>
    <col min="5" max="6" width="28.44140625" style="18" customWidth="1"/>
    <col min="7" max="7" width="10.88671875" style="18" customWidth="1"/>
    <col min="8" max="16384" width="8.77734375" style="18"/>
  </cols>
  <sheetData>
    <row r="1" spans="1:17" s="17" customFormat="1" ht="32.450000000000003" customHeight="1">
      <c r="A1" s="539" t="s">
        <v>7</v>
      </c>
      <c r="B1" s="539"/>
      <c r="C1" s="539"/>
      <c r="D1" s="539"/>
      <c r="E1" s="592" t="s">
        <v>8</v>
      </c>
      <c r="F1" s="672"/>
      <c r="G1" s="672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s="17" customFormat="1" ht="5.85" customHeight="1">
      <c r="A2" s="305"/>
      <c r="B2" s="305"/>
      <c r="C2" s="305"/>
      <c r="D2" s="30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s="284" customFormat="1" ht="22.5" customHeight="1">
      <c r="A3" s="143" t="s">
        <v>509</v>
      </c>
      <c r="B3" s="227"/>
      <c r="C3" s="227"/>
      <c r="D3" s="227"/>
      <c r="E3" s="148"/>
      <c r="F3" s="148"/>
      <c r="G3" s="149" t="s">
        <v>510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s="13" customFormat="1" ht="21.2" customHeight="1">
      <c r="A4" s="665" t="s">
        <v>511</v>
      </c>
      <c r="B4" s="372" t="s">
        <v>512</v>
      </c>
      <c r="C4" s="288" t="s">
        <v>513</v>
      </c>
      <c r="D4" s="309" t="s">
        <v>514</v>
      </c>
      <c r="E4" s="373" t="s">
        <v>515</v>
      </c>
      <c r="F4" s="372" t="s">
        <v>516</v>
      </c>
      <c r="G4" s="666" t="s">
        <v>498</v>
      </c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13" customFormat="1" ht="42.6" customHeight="1">
      <c r="A5" s="673"/>
      <c r="B5" s="306" t="s">
        <v>517</v>
      </c>
      <c r="C5" s="306" t="s">
        <v>518</v>
      </c>
      <c r="D5" s="310" t="s">
        <v>519</v>
      </c>
      <c r="E5" s="308" t="s">
        <v>520</v>
      </c>
      <c r="F5" s="306" t="s">
        <v>521</v>
      </c>
      <c r="G5" s="668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s="13" customFormat="1" ht="62.25" customHeight="1">
      <c r="A6" s="311">
        <v>2011</v>
      </c>
      <c r="B6" s="483">
        <v>15</v>
      </c>
      <c r="C6" s="483">
        <v>52</v>
      </c>
      <c r="D6" s="483">
        <v>5</v>
      </c>
      <c r="E6" s="483">
        <v>2445</v>
      </c>
      <c r="F6" s="483">
        <v>3011370</v>
      </c>
      <c r="G6" s="294">
        <v>2011</v>
      </c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s="13" customFormat="1" ht="62.25" customHeight="1">
      <c r="A7" s="75">
        <v>2012</v>
      </c>
      <c r="B7" s="483">
        <v>13</v>
      </c>
      <c r="C7" s="483">
        <v>50</v>
      </c>
      <c r="D7" s="483">
        <v>4</v>
      </c>
      <c r="E7" s="483">
        <v>2347</v>
      </c>
      <c r="F7" s="483">
        <v>1444259</v>
      </c>
      <c r="G7" s="252">
        <v>2012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1:17" s="13" customFormat="1" ht="62.25" customHeight="1">
      <c r="A8" s="75">
        <v>2013</v>
      </c>
      <c r="B8" s="483">
        <v>21</v>
      </c>
      <c r="C8" s="483">
        <v>50</v>
      </c>
      <c r="D8" s="483">
        <v>4</v>
      </c>
      <c r="E8" s="483">
        <v>2373</v>
      </c>
      <c r="F8" s="483">
        <v>1319000</v>
      </c>
      <c r="G8" s="252">
        <v>2013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spans="1:17" s="13" customFormat="1" ht="62.25" customHeight="1">
      <c r="A9" s="75">
        <v>2014</v>
      </c>
      <c r="B9" s="483">
        <v>26</v>
      </c>
      <c r="C9" s="483">
        <v>50</v>
      </c>
      <c r="D9" s="483">
        <v>4</v>
      </c>
      <c r="E9" s="483">
        <v>2160</v>
      </c>
      <c r="F9" s="483">
        <v>3198000</v>
      </c>
      <c r="G9" s="252">
        <v>2014</v>
      </c>
      <c r="H9" s="176"/>
      <c r="I9" s="176"/>
      <c r="J9" s="176"/>
      <c r="K9" s="176"/>
      <c r="L9" s="176"/>
      <c r="M9" s="176"/>
      <c r="N9" s="176"/>
      <c r="O9" s="176"/>
      <c r="P9" s="176"/>
      <c r="Q9" s="176"/>
    </row>
    <row r="10" spans="1:17" s="13" customFormat="1" ht="62.25" customHeight="1">
      <c r="A10" s="75">
        <v>2015</v>
      </c>
      <c r="B10" s="483">
        <v>26</v>
      </c>
      <c r="C10" s="483">
        <v>50</v>
      </c>
      <c r="D10" s="483">
        <v>3</v>
      </c>
      <c r="E10" s="483">
        <v>2096</v>
      </c>
      <c r="F10" s="483">
        <v>4411000</v>
      </c>
      <c r="G10" s="252">
        <v>2015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7" s="13" customFormat="1" ht="62.25" customHeight="1">
      <c r="A11" s="67">
        <v>2016</v>
      </c>
      <c r="B11" s="484">
        <v>35</v>
      </c>
      <c r="C11" s="484">
        <v>50</v>
      </c>
      <c r="D11" s="484">
        <v>3</v>
      </c>
      <c r="E11" s="484">
        <v>2230</v>
      </c>
      <c r="F11" s="484">
        <v>5747350</v>
      </c>
      <c r="G11" s="253">
        <v>2016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7" s="13" customFormat="1" ht="62.25" customHeight="1">
      <c r="A12" s="115">
        <v>2017</v>
      </c>
      <c r="B12" s="485">
        <v>35</v>
      </c>
      <c r="C12" s="485">
        <v>50</v>
      </c>
      <c r="D12" s="485">
        <v>3</v>
      </c>
      <c r="E12" s="485">
        <v>2220</v>
      </c>
      <c r="F12" s="485">
        <v>5751310</v>
      </c>
      <c r="G12" s="295">
        <v>2017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s="13" customFormat="1" ht="5.85" customHeight="1">
      <c r="A13" s="241"/>
      <c r="B13" s="307"/>
      <c r="C13" s="307"/>
      <c r="D13" s="307"/>
      <c r="E13" s="307"/>
      <c r="F13" s="307"/>
      <c r="G13" s="241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7" s="284" customFormat="1" ht="14.1" customHeight="1">
      <c r="A14" s="85" t="s">
        <v>522</v>
      </c>
      <c r="B14" s="42"/>
      <c r="C14" s="42"/>
      <c r="D14" s="42"/>
      <c r="E14" s="506" t="s">
        <v>523</v>
      </c>
      <c r="F14" s="506"/>
      <c r="G14" s="506"/>
      <c r="H14" s="148"/>
      <c r="I14" s="148"/>
      <c r="J14" s="148"/>
      <c r="K14" s="148"/>
      <c r="L14" s="148"/>
      <c r="M14" s="148"/>
      <c r="N14" s="148"/>
      <c r="O14" s="148"/>
      <c r="P14" s="148"/>
      <c r="Q14" s="148"/>
    </row>
    <row r="15" spans="1:17" s="17" customFormat="1" ht="14.1" customHeight="1">
      <c r="A15" s="227" t="s">
        <v>599</v>
      </c>
      <c r="B15" s="305"/>
      <c r="C15" s="305"/>
      <c r="D15" s="30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7" s="17" customFormat="1" ht="14.1" customHeight="1">
      <c r="A16" s="305"/>
      <c r="B16" s="305"/>
      <c r="C16" s="305"/>
      <c r="D16" s="30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7" s="17" customFormat="1" ht="14.1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s="17" customFormat="1" ht="14.1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s="17" customFormat="1" ht="15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s="17" customFormat="1" ht="15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s="17" customFormat="1" ht="15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s="17" customFormat="1" ht="15.7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s="17" customFormat="1" ht="15.7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s="17" customFormat="1" ht="15.7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ht="15.75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5.75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5.75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5.75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5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7" ht="15.75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7" ht="15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7" ht="15.75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1:17" ht="15.75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ht="15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</sheetData>
  <mergeCells count="5">
    <mergeCell ref="E14:G14"/>
    <mergeCell ref="E1:G1"/>
    <mergeCell ref="A1:D1"/>
    <mergeCell ref="A4:A5"/>
    <mergeCell ref="G4:G5"/>
  </mergeCells>
  <phoneticPr fontId="4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15"/>
  <sheetViews>
    <sheetView view="pageBreakPreview" topLeftCell="A4" zoomScaleNormal="100" zoomScaleSheetLayoutView="100" workbookViewId="0">
      <selection activeCell="A19" sqref="A19"/>
    </sheetView>
  </sheetViews>
  <sheetFormatPr defaultColWidth="8.77734375" defaultRowHeight="13.5"/>
  <cols>
    <col min="1" max="1" width="8.6640625" style="18" customWidth="1"/>
    <col min="2" max="5" width="9.33203125" style="18" customWidth="1"/>
    <col min="6" max="9" width="10.6640625" style="18" customWidth="1"/>
    <col min="10" max="13" width="9.33203125" style="18" customWidth="1"/>
    <col min="14" max="14" width="8.6640625" style="18" customWidth="1"/>
    <col min="15" max="16384" width="8.77734375" style="18"/>
  </cols>
  <sheetData>
    <row r="1" spans="1:17" s="17" customFormat="1" ht="32.450000000000003" customHeight="1">
      <c r="A1" s="539" t="s">
        <v>9</v>
      </c>
      <c r="B1" s="539"/>
      <c r="C1" s="539"/>
      <c r="D1" s="539"/>
      <c r="E1" s="539"/>
      <c r="F1" s="539"/>
      <c r="G1" s="539"/>
      <c r="H1" s="592" t="s">
        <v>524</v>
      </c>
      <c r="I1" s="672"/>
      <c r="J1" s="672"/>
      <c r="K1" s="672"/>
      <c r="L1" s="672"/>
      <c r="M1" s="672"/>
      <c r="N1" s="672"/>
      <c r="O1" s="145"/>
      <c r="P1" s="145"/>
      <c r="Q1" s="145"/>
    </row>
    <row r="2" spans="1:17" s="17" customFormat="1" ht="5.85" customHeight="1">
      <c r="A2" s="305"/>
      <c r="B2" s="305"/>
      <c r="C2" s="305"/>
      <c r="D2" s="305"/>
      <c r="E2" s="305"/>
      <c r="F2" s="305"/>
      <c r="G2" s="30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s="284" customFormat="1" ht="22.5" customHeight="1">
      <c r="A3" s="683" t="s">
        <v>525</v>
      </c>
      <c r="B3" s="683"/>
      <c r="C3" s="227"/>
      <c r="D3" s="227"/>
      <c r="E3" s="227"/>
      <c r="F3" s="227"/>
      <c r="G3" s="227"/>
      <c r="H3" s="148"/>
      <c r="I3" s="148"/>
      <c r="J3" s="148"/>
      <c r="K3" s="148"/>
      <c r="L3" s="148"/>
      <c r="M3" s="148"/>
      <c r="N3" s="149" t="s">
        <v>490</v>
      </c>
      <c r="O3" s="148"/>
      <c r="P3" s="148"/>
      <c r="Q3" s="148"/>
    </row>
    <row r="4" spans="1:17" s="13" customFormat="1" ht="17.100000000000001" customHeight="1">
      <c r="A4" s="680" t="s">
        <v>526</v>
      </c>
      <c r="B4" s="684" t="s">
        <v>527</v>
      </c>
      <c r="C4" s="684"/>
      <c r="D4" s="684"/>
      <c r="E4" s="684"/>
      <c r="F4" s="678" t="s">
        <v>528</v>
      </c>
      <c r="G4" s="679"/>
      <c r="H4" s="679" t="s">
        <v>528</v>
      </c>
      <c r="I4" s="680"/>
      <c r="J4" s="684" t="s">
        <v>529</v>
      </c>
      <c r="K4" s="684"/>
      <c r="L4" s="684"/>
      <c r="M4" s="684"/>
      <c r="N4" s="635" t="s">
        <v>498</v>
      </c>
      <c r="O4" s="176"/>
      <c r="P4" s="176"/>
      <c r="Q4" s="176"/>
    </row>
    <row r="5" spans="1:17" s="13" customFormat="1" ht="17.100000000000001" customHeight="1">
      <c r="A5" s="625"/>
      <c r="B5" s="607" t="s">
        <v>530</v>
      </c>
      <c r="C5" s="607"/>
      <c r="D5" s="607"/>
      <c r="E5" s="607"/>
      <c r="F5" s="681" t="s">
        <v>531</v>
      </c>
      <c r="G5" s="682"/>
      <c r="H5" s="682"/>
      <c r="I5" s="675"/>
      <c r="J5" s="607" t="s">
        <v>532</v>
      </c>
      <c r="K5" s="607"/>
      <c r="L5" s="607"/>
      <c r="M5" s="607"/>
      <c r="N5" s="606"/>
      <c r="O5" s="176"/>
      <c r="P5" s="176"/>
      <c r="Q5" s="176"/>
    </row>
    <row r="6" spans="1:17" s="13" customFormat="1" ht="28.35" customHeight="1">
      <c r="A6" s="625"/>
      <c r="B6" s="237" t="s">
        <v>533</v>
      </c>
      <c r="C6" s="237" t="s">
        <v>534</v>
      </c>
      <c r="D6" s="644" t="s">
        <v>535</v>
      </c>
      <c r="E6" s="644"/>
      <c r="F6" s="237" t="s">
        <v>536</v>
      </c>
      <c r="G6" s="104" t="s">
        <v>534</v>
      </c>
      <c r="H6" s="674" t="s">
        <v>537</v>
      </c>
      <c r="I6" s="644"/>
      <c r="J6" s="368" t="s">
        <v>538</v>
      </c>
      <c r="K6" s="237" t="s">
        <v>534</v>
      </c>
      <c r="L6" s="644" t="s">
        <v>535</v>
      </c>
      <c r="M6" s="644"/>
      <c r="N6" s="606"/>
      <c r="O6" s="176"/>
      <c r="P6" s="176"/>
      <c r="Q6" s="176"/>
    </row>
    <row r="7" spans="1:17" s="13" customFormat="1" ht="14.1" customHeight="1">
      <c r="A7" s="625"/>
      <c r="B7" s="237"/>
      <c r="C7" s="237"/>
      <c r="D7" s="607"/>
      <c r="E7" s="607"/>
      <c r="F7" s="237"/>
      <c r="G7" s="104"/>
      <c r="H7" s="675"/>
      <c r="I7" s="607"/>
      <c r="J7" s="237"/>
      <c r="K7" s="237"/>
      <c r="L7" s="607"/>
      <c r="M7" s="607"/>
      <c r="N7" s="606"/>
      <c r="O7" s="176"/>
      <c r="P7" s="176"/>
      <c r="Q7" s="176"/>
    </row>
    <row r="8" spans="1:17" s="13" customFormat="1" ht="17.100000000000001" customHeight="1">
      <c r="A8" s="625"/>
      <c r="B8" s="237"/>
      <c r="C8" s="237"/>
      <c r="D8" s="368" t="s">
        <v>539</v>
      </c>
      <c r="E8" s="368" t="s">
        <v>540</v>
      </c>
      <c r="F8" s="237"/>
      <c r="G8" s="104"/>
      <c r="H8" s="363" t="s">
        <v>539</v>
      </c>
      <c r="I8" s="368" t="s">
        <v>540</v>
      </c>
      <c r="J8" s="237"/>
      <c r="K8" s="237"/>
      <c r="L8" s="368" t="s">
        <v>539</v>
      </c>
      <c r="M8" s="368" t="s">
        <v>540</v>
      </c>
      <c r="N8" s="606"/>
      <c r="O8" s="176"/>
      <c r="P8" s="176"/>
      <c r="Q8" s="176"/>
    </row>
    <row r="9" spans="1:17" s="13" customFormat="1" ht="28.35" customHeight="1">
      <c r="A9" s="626"/>
      <c r="B9" s="162" t="s">
        <v>541</v>
      </c>
      <c r="C9" s="162" t="s">
        <v>542</v>
      </c>
      <c r="D9" s="162" t="s">
        <v>543</v>
      </c>
      <c r="E9" s="162" t="s">
        <v>544</v>
      </c>
      <c r="F9" s="162" t="s">
        <v>545</v>
      </c>
      <c r="G9" s="105" t="s">
        <v>542</v>
      </c>
      <c r="H9" s="319" t="s">
        <v>543</v>
      </c>
      <c r="I9" s="162" t="s">
        <v>546</v>
      </c>
      <c r="J9" s="162" t="s">
        <v>547</v>
      </c>
      <c r="K9" s="162" t="s">
        <v>542</v>
      </c>
      <c r="L9" s="162" t="s">
        <v>543</v>
      </c>
      <c r="M9" s="162" t="s">
        <v>544</v>
      </c>
      <c r="N9" s="685"/>
      <c r="O9" s="176"/>
      <c r="P9" s="176"/>
      <c r="Q9" s="176"/>
    </row>
    <row r="10" spans="1:17" s="13" customFormat="1" ht="54.6" customHeight="1">
      <c r="A10" s="315">
        <v>2011</v>
      </c>
      <c r="B10" s="259">
        <v>3</v>
      </c>
      <c r="C10" s="259">
        <v>97</v>
      </c>
      <c r="D10" s="259">
        <v>22404</v>
      </c>
      <c r="E10" s="259">
        <v>0</v>
      </c>
      <c r="F10" s="259">
        <v>3</v>
      </c>
      <c r="G10" s="259">
        <v>24</v>
      </c>
      <c r="H10" s="259">
        <v>19056</v>
      </c>
      <c r="I10" s="259">
        <v>0</v>
      </c>
      <c r="J10" s="259">
        <v>11</v>
      </c>
      <c r="K10" s="259">
        <v>125</v>
      </c>
      <c r="L10" s="259">
        <v>79087</v>
      </c>
      <c r="M10" s="259">
        <v>0</v>
      </c>
      <c r="N10" s="312">
        <v>2011</v>
      </c>
      <c r="O10" s="176"/>
      <c r="P10" s="176"/>
      <c r="Q10" s="176"/>
    </row>
    <row r="11" spans="1:17" s="13" customFormat="1" ht="54.6" customHeight="1">
      <c r="A11" s="316">
        <v>2012</v>
      </c>
      <c r="B11" s="259">
        <v>3</v>
      </c>
      <c r="C11" s="259">
        <v>109</v>
      </c>
      <c r="D11" s="259">
        <v>14884</v>
      </c>
      <c r="E11" s="259">
        <v>0</v>
      </c>
      <c r="F11" s="259">
        <v>4</v>
      </c>
      <c r="G11" s="259">
        <v>35</v>
      </c>
      <c r="H11" s="259">
        <v>109844</v>
      </c>
      <c r="I11" s="259">
        <v>0</v>
      </c>
      <c r="J11" s="259">
        <v>35</v>
      </c>
      <c r="K11" s="259">
        <v>84</v>
      </c>
      <c r="L11" s="259">
        <v>46359</v>
      </c>
      <c r="M11" s="259">
        <v>0</v>
      </c>
      <c r="N11" s="313">
        <v>2012</v>
      </c>
      <c r="O11" s="176"/>
      <c r="P11" s="176"/>
      <c r="Q11" s="176"/>
    </row>
    <row r="12" spans="1:17" s="13" customFormat="1" ht="54.6" customHeight="1">
      <c r="A12" s="316">
        <v>2013</v>
      </c>
      <c r="B12" s="259">
        <v>3</v>
      </c>
      <c r="C12" s="259">
        <v>98</v>
      </c>
      <c r="D12" s="259">
        <v>6556</v>
      </c>
      <c r="E12" s="259">
        <v>5100</v>
      </c>
      <c r="F12" s="259">
        <v>4</v>
      </c>
      <c r="G12" s="259">
        <v>27</v>
      </c>
      <c r="H12" s="259">
        <v>39969</v>
      </c>
      <c r="I12" s="259">
        <v>5126</v>
      </c>
      <c r="J12" s="259">
        <v>21</v>
      </c>
      <c r="K12" s="259">
        <v>68</v>
      </c>
      <c r="L12" s="259">
        <v>91424</v>
      </c>
      <c r="M12" s="259">
        <v>4660</v>
      </c>
      <c r="N12" s="313">
        <v>2013</v>
      </c>
      <c r="O12" s="176"/>
      <c r="P12" s="176"/>
      <c r="Q12" s="176"/>
    </row>
    <row r="13" spans="1:17" s="19" customFormat="1" ht="54.6" customHeight="1">
      <c r="A13" s="316">
        <v>2014</v>
      </c>
      <c r="B13" s="259">
        <v>2</v>
      </c>
      <c r="C13" s="259">
        <v>87</v>
      </c>
      <c r="D13" s="259">
        <v>7304</v>
      </c>
      <c r="E13" s="259">
        <v>4062</v>
      </c>
      <c r="F13" s="259">
        <v>4</v>
      </c>
      <c r="G13" s="259">
        <v>47</v>
      </c>
      <c r="H13" s="259">
        <v>48949</v>
      </c>
      <c r="I13" s="259">
        <v>3613</v>
      </c>
      <c r="J13" s="259">
        <v>27</v>
      </c>
      <c r="K13" s="259">
        <v>79</v>
      </c>
      <c r="L13" s="259">
        <v>46385</v>
      </c>
      <c r="M13" s="259">
        <v>13364</v>
      </c>
      <c r="N13" s="313">
        <v>2014</v>
      </c>
      <c r="O13" s="193"/>
      <c r="P13" s="193"/>
      <c r="Q13" s="193"/>
    </row>
    <row r="14" spans="1:17" s="19" customFormat="1" ht="54.6" customHeight="1">
      <c r="A14" s="316">
        <v>2015</v>
      </c>
      <c r="B14" s="259">
        <v>2</v>
      </c>
      <c r="C14" s="259">
        <v>87</v>
      </c>
      <c r="D14" s="259">
        <v>3581</v>
      </c>
      <c r="E14" s="259">
        <v>1250</v>
      </c>
      <c r="F14" s="259">
        <v>3</v>
      </c>
      <c r="G14" s="259">
        <v>25</v>
      </c>
      <c r="H14" s="259">
        <v>34492</v>
      </c>
      <c r="I14" s="259">
        <v>100</v>
      </c>
      <c r="J14" s="259">
        <v>24</v>
      </c>
      <c r="K14" s="259">
        <v>55</v>
      </c>
      <c r="L14" s="259">
        <v>25746</v>
      </c>
      <c r="M14" s="259">
        <v>2441</v>
      </c>
      <c r="N14" s="313">
        <v>2015</v>
      </c>
      <c r="O14" s="194"/>
      <c r="P14" s="194"/>
      <c r="Q14" s="193"/>
    </row>
    <row r="15" spans="1:17" s="19" customFormat="1" ht="54.6" customHeight="1">
      <c r="A15" s="316">
        <v>2016</v>
      </c>
      <c r="B15" s="259">
        <v>1</v>
      </c>
      <c r="C15" s="259">
        <v>90</v>
      </c>
      <c r="D15" s="259">
        <v>575</v>
      </c>
      <c r="E15" s="259">
        <v>2300</v>
      </c>
      <c r="F15" s="259">
        <v>3</v>
      </c>
      <c r="G15" s="259">
        <v>27</v>
      </c>
      <c r="H15" s="259">
        <v>11158</v>
      </c>
      <c r="I15" s="259">
        <v>11158</v>
      </c>
      <c r="J15" s="259">
        <v>26</v>
      </c>
      <c r="K15" s="259">
        <v>59</v>
      </c>
      <c r="L15" s="259">
        <v>13089</v>
      </c>
      <c r="M15" s="259">
        <v>3289</v>
      </c>
      <c r="N15" s="313">
        <v>2016</v>
      </c>
      <c r="O15" s="194"/>
      <c r="P15" s="194"/>
      <c r="Q15" s="193"/>
    </row>
    <row r="16" spans="1:17" s="19" customFormat="1" ht="54.6" customHeight="1">
      <c r="A16" s="317">
        <v>2017</v>
      </c>
      <c r="B16" s="442">
        <v>1</v>
      </c>
      <c r="C16" s="442">
        <v>97</v>
      </c>
      <c r="D16" s="442">
        <v>2247</v>
      </c>
      <c r="E16" s="442">
        <v>2064</v>
      </c>
      <c r="F16" s="442">
        <v>2</v>
      </c>
      <c r="G16" s="442">
        <v>14</v>
      </c>
      <c r="H16" s="442">
        <v>17047</v>
      </c>
      <c r="I16" s="442">
        <v>4120</v>
      </c>
      <c r="J16" s="442">
        <v>19</v>
      </c>
      <c r="K16" s="442">
        <v>54</v>
      </c>
      <c r="L16" s="442">
        <v>30707</v>
      </c>
      <c r="M16" s="442">
        <v>3419</v>
      </c>
      <c r="N16" s="314">
        <v>2017</v>
      </c>
      <c r="O16" s="194"/>
      <c r="P16" s="194"/>
      <c r="Q16" s="193"/>
    </row>
    <row r="17" spans="1:17" s="19" customFormat="1" ht="5.85" customHeight="1">
      <c r="A17" s="318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318"/>
      <c r="O17" s="194"/>
      <c r="P17" s="194"/>
      <c r="Q17" s="193"/>
    </row>
    <row r="18" spans="1:17" s="120" customFormat="1" ht="14.1" customHeight="1">
      <c r="A18" s="676" t="s">
        <v>548</v>
      </c>
      <c r="B18" s="676"/>
      <c r="C18" s="676"/>
      <c r="D18" s="60"/>
      <c r="E18" s="60"/>
      <c r="F18" s="60"/>
      <c r="G18" s="60"/>
      <c r="H18" s="50"/>
      <c r="I18" s="50"/>
      <c r="J18" s="50"/>
      <c r="K18" s="677" t="s">
        <v>549</v>
      </c>
      <c r="L18" s="677"/>
      <c r="M18" s="677"/>
      <c r="N18" s="677"/>
      <c r="O18" s="106"/>
      <c r="P18" s="106"/>
      <c r="Q18" s="41"/>
    </row>
    <row r="19" spans="1:17" s="17" customFormat="1" ht="14.1" customHeight="1">
      <c r="A19" s="227" t="s">
        <v>599</v>
      </c>
      <c r="B19" s="305"/>
      <c r="C19" s="305"/>
      <c r="D19" s="305"/>
      <c r="E19" s="305"/>
      <c r="F19" s="305"/>
      <c r="G19" s="30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s="17" customFormat="1" ht="14.1" customHeight="1">
      <c r="A20" s="305"/>
      <c r="B20" s="305"/>
      <c r="C20" s="305"/>
      <c r="D20" s="305"/>
      <c r="E20" s="305"/>
      <c r="F20" s="305"/>
      <c r="G20" s="30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s="17" customFormat="1" ht="14.1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s="17" customFormat="1" ht="14.1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s="17" customFormat="1" ht="15.7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s="17" customFormat="1" ht="15.7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s="17" customFormat="1" ht="15.7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s="17" customFormat="1" ht="15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s="17" customFormat="1" ht="15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7" s="17" customFormat="1" ht="15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s="17" customFormat="1" ht="15.7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s="17" customFormat="1" ht="15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7" s="17" customFormat="1" ht="15.7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7" s="17" customFormat="1" ht="15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s="17" customFormat="1" ht="15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s="17" customFormat="1" ht="15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s="17" customFormat="1"/>
    <row r="36" spans="1:17" s="17" customFormat="1"/>
    <row r="37" spans="1:17" s="17" customFormat="1"/>
    <row r="38" spans="1:17" s="17" customFormat="1"/>
    <row r="39" spans="1:17" s="17" customFormat="1"/>
    <row r="40" spans="1:17" s="17" customFormat="1"/>
    <row r="41" spans="1:17" s="17" customFormat="1"/>
    <row r="42" spans="1:17" s="17" customFormat="1"/>
    <row r="43" spans="1:17" s="17" customFormat="1"/>
    <row r="44" spans="1:17" s="17" customFormat="1"/>
    <row r="45" spans="1:17" s="17" customFormat="1"/>
    <row r="46" spans="1:17" s="17" customFormat="1"/>
    <row r="47" spans="1:17" s="17" customFormat="1"/>
    <row r="48" spans="1:17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</sheetData>
  <mergeCells count="18">
    <mergeCell ref="J5:M5"/>
    <mergeCell ref="D6:E7"/>
    <mergeCell ref="H6:I7"/>
    <mergeCell ref="L6:M7"/>
    <mergeCell ref="A18:C18"/>
    <mergeCell ref="K18:N18"/>
    <mergeCell ref="H1:N1"/>
    <mergeCell ref="A1:G1"/>
    <mergeCell ref="F4:G4"/>
    <mergeCell ref="H4:I4"/>
    <mergeCell ref="F5:G5"/>
    <mergeCell ref="H5:I5"/>
    <mergeCell ref="A3:B3"/>
    <mergeCell ref="A4:A9"/>
    <mergeCell ref="B4:E4"/>
    <mergeCell ref="J4:M4"/>
    <mergeCell ref="N4:N9"/>
    <mergeCell ref="B5:E5"/>
  </mergeCells>
  <phoneticPr fontId="4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4"/>
  <sheetViews>
    <sheetView tabSelected="1" view="pageBreakPreview" zoomScaleNormal="100" zoomScaleSheetLayoutView="100" workbookViewId="0">
      <selection activeCell="C29" sqref="C29"/>
    </sheetView>
  </sheetViews>
  <sheetFormatPr defaultColWidth="8.77734375" defaultRowHeight="12.75"/>
  <cols>
    <col min="1" max="1" width="10.88671875" style="10" customWidth="1"/>
    <col min="2" max="7" width="9.33203125" style="10" customWidth="1"/>
    <col min="8" max="11" width="14.109375" style="10" customWidth="1"/>
    <col min="12" max="12" width="10.88671875" style="10" customWidth="1"/>
    <col min="13" max="16384" width="8.77734375" style="10"/>
  </cols>
  <sheetData>
    <row r="1" spans="1:17" s="3" customFormat="1" ht="32.450000000000003" customHeight="1">
      <c r="A1" s="661" t="s">
        <v>10</v>
      </c>
      <c r="B1" s="661"/>
      <c r="C1" s="661"/>
      <c r="D1" s="661"/>
      <c r="E1" s="661"/>
      <c r="F1" s="661"/>
      <c r="G1" s="661"/>
      <c r="H1" s="655" t="s">
        <v>550</v>
      </c>
      <c r="I1" s="655"/>
      <c r="J1" s="655"/>
      <c r="K1" s="655"/>
      <c r="L1" s="655"/>
      <c r="M1" s="117"/>
      <c r="N1" s="117"/>
      <c r="O1" s="117"/>
      <c r="P1" s="117"/>
      <c r="Q1" s="117"/>
    </row>
    <row r="2" spans="1:17" s="3" customFormat="1" ht="5.85" customHeight="1">
      <c r="A2" s="383"/>
      <c r="B2" s="383"/>
      <c r="C2" s="383"/>
      <c r="D2" s="383"/>
      <c r="E2" s="383"/>
      <c r="F2" s="383"/>
      <c r="G2" s="383"/>
      <c r="H2" s="268"/>
      <c r="I2" s="268"/>
      <c r="J2" s="268"/>
      <c r="K2" s="268"/>
      <c r="L2" s="268"/>
      <c r="M2" s="117"/>
      <c r="N2" s="117"/>
      <c r="O2" s="117"/>
      <c r="P2" s="117"/>
      <c r="Q2" s="117"/>
    </row>
    <row r="3" spans="1:17" s="47" customFormat="1" ht="22.5" customHeight="1">
      <c r="A3" s="269" t="s">
        <v>417</v>
      </c>
      <c r="B3" s="43"/>
      <c r="C3" s="109"/>
      <c r="D3" s="43"/>
      <c r="E3" s="109"/>
      <c r="F3" s="43"/>
      <c r="G3" s="109"/>
      <c r="H3" s="43"/>
      <c r="I3" s="122"/>
      <c r="J3" s="43"/>
      <c r="K3" s="122"/>
      <c r="L3" s="46" t="s">
        <v>551</v>
      </c>
      <c r="M3" s="44"/>
      <c r="N3" s="44"/>
      <c r="O3" s="44"/>
      <c r="P3" s="44"/>
      <c r="Q3" s="44"/>
    </row>
    <row r="4" spans="1:17" s="3" customFormat="1" ht="18" customHeight="1">
      <c r="A4" s="545" t="s">
        <v>11</v>
      </c>
      <c r="B4" s="686" t="s">
        <v>552</v>
      </c>
      <c r="C4" s="548"/>
      <c r="D4" s="687" t="s">
        <v>553</v>
      </c>
      <c r="E4" s="687"/>
      <c r="F4" s="687"/>
      <c r="G4" s="687"/>
      <c r="H4" s="687"/>
      <c r="I4" s="687"/>
      <c r="J4" s="687"/>
      <c r="K4" s="688"/>
      <c r="L4" s="631" t="s">
        <v>12</v>
      </c>
      <c r="M4" s="117"/>
      <c r="N4" s="117"/>
      <c r="O4" s="117"/>
      <c r="P4" s="117"/>
      <c r="Q4" s="117"/>
    </row>
    <row r="5" spans="1:17" s="3" customFormat="1" ht="27.75" customHeight="1">
      <c r="A5" s="546"/>
      <c r="B5" s="607"/>
      <c r="C5" s="607"/>
      <c r="D5" s="681" t="s">
        <v>554</v>
      </c>
      <c r="E5" s="675"/>
      <c r="F5" s="681" t="s">
        <v>555</v>
      </c>
      <c r="G5" s="682"/>
      <c r="H5" s="682" t="s">
        <v>556</v>
      </c>
      <c r="I5" s="675"/>
      <c r="J5" s="681" t="s">
        <v>557</v>
      </c>
      <c r="K5" s="675"/>
      <c r="L5" s="632"/>
      <c r="M5" s="117"/>
      <c r="N5" s="117"/>
      <c r="O5" s="117"/>
      <c r="P5" s="117"/>
      <c r="Q5" s="117"/>
    </row>
    <row r="6" spans="1:17" s="3" customFormat="1" ht="28.35" customHeight="1">
      <c r="A6" s="547"/>
      <c r="B6" s="382" t="s">
        <v>558</v>
      </c>
      <c r="C6" s="382" t="s">
        <v>559</v>
      </c>
      <c r="D6" s="382" t="s">
        <v>558</v>
      </c>
      <c r="E6" s="382" t="s">
        <v>559</v>
      </c>
      <c r="F6" s="473" t="s">
        <v>558</v>
      </c>
      <c r="G6" s="379" t="s">
        <v>559</v>
      </c>
      <c r="H6" s="380" t="s">
        <v>558</v>
      </c>
      <c r="I6" s="364" t="s">
        <v>559</v>
      </c>
      <c r="J6" s="364" t="s">
        <v>558</v>
      </c>
      <c r="K6" s="364" t="s">
        <v>559</v>
      </c>
      <c r="L6" s="638"/>
      <c r="M6" s="117"/>
      <c r="N6" s="117"/>
      <c r="O6" s="117"/>
      <c r="P6" s="117"/>
      <c r="Q6" s="117"/>
    </row>
    <row r="7" spans="1:17" s="3" customFormat="1" ht="21.2" customHeight="1">
      <c r="A7" s="67">
        <v>2012</v>
      </c>
      <c r="B7" s="271">
        <v>45</v>
      </c>
      <c r="C7" s="320">
        <v>363560</v>
      </c>
      <c r="D7" s="271">
        <v>0</v>
      </c>
      <c r="E7" s="271">
        <v>0</v>
      </c>
      <c r="F7" s="271">
        <v>0</v>
      </c>
      <c r="G7" s="271">
        <v>0</v>
      </c>
      <c r="H7" s="271">
        <v>1</v>
      </c>
      <c r="I7" s="271">
        <v>187</v>
      </c>
      <c r="J7" s="271">
        <v>44</v>
      </c>
      <c r="K7" s="321">
        <v>363373</v>
      </c>
      <c r="L7" s="59">
        <v>2012</v>
      </c>
      <c r="M7" s="117"/>
      <c r="N7" s="117"/>
      <c r="O7" s="117"/>
      <c r="P7" s="117"/>
      <c r="Q7" s="117"/>
    </row>
    <row r="8" spans="1:17" s="3" customFormat="1" ht="21.2" customHeight="1">
      <c r="A8" s="67">
        <v>2013</v>
      </c>
      <c r="B8" s="271">
        <v>79</v>
      </c>
      <c r="C8" s="320">
        <v>927442</v>
      </c>
      <c r="D8" s="271">
        <v>0</v>
      </c>
      <c r="E8" s="271">
        <v>0</v>
      </c>
      <c r="F8" s="271">
        <v>1</v>
      </c>
      <c r="G8" s="271">
        <v>949</v>
      </c>
      <c r="H8" s="271">
        <v>3</v>
      </c>
      <c r="I8" s="271">
        <v>552</v>
      </c>
      <c r="J8" s="271">
        <v>75</v>
      </c>
      <c r="K8" s="321">
        <v>925941</v>
      </c>
      <c r="L8" s="59">
        <v>2013</v>
      </c>
      <c r="M8" s="117"/>
      <c r="N8" s="117"/>
      <c r="O8" s="117"/>
      <c r="P8" s="117"/>
      <c r="Q8" s="117"/>
    </row>
    <row r="9" spans="1:17" s="6" customFormat="1" ht="21.2" customHeight="1">
      <c r="A9" s="67">
        <v>2014</v>
      </c>
      <c r="B9" s="271">
        <v>138</v>
      </c>
      <c r="C9" s="320">
        <v>1090211</v>
      </c>
      <c r="D9" s="271">
        <v>2</v>
      </c>
      <c r="E9" s="271">
        <v>1108</v>
      </c>
      <c r="F9" s="271">
        <v>2</v>
      </c>
      <c r="G9" s="271">
        <v>2300</v>
      </c>
      <c r="H9" s="271">
        <v>2</v>
      </c>
      <c r="I9" s="271">
        <v>5132</v>
      </c>
      <c r="J9" s="271">
        <v>132</v>
      </c>
      <c r="K9" s="321">
        <v>1081671</v>
      </c>
      <c r="L9" s="59">
        <v>2014</v>
      </c>
      <c r="M9" s="189"/>
      <c r="N9" s="189"/>
      <c r="O9" s="189"/>
      <c r="P9" s="189"/>
      <c r="Q9" s="189"/>
    </row>
    <row r="10" spans="1:17" s="3" customFormat="1" ht="21.2" customHeight="1">
      <c r="A10" s="67">
        <v>2015</v>
      </c>
      <c r="B10" s="271">
        <v>147</v>
      </c>
      <c r="C10" s="320">
        <v>1389652</v>
      </c>
      <c r="D10" s="271">
        <v>1</v>
      </c>
      <c r="E10" s="271">
        <v>3433</v>
      </c>
      <c r="F10" s="271">
        <v>0</v>
      </c>
      <c r="G10" s="271">
        <v>0</v>
      </c>
      <c r="H10" s="271">
        <v>1</v>
      </c>
      <c r="I10" s="271">
        <v>100</v>
      </c>
      <c r="J10" s="271">
        <v>145</v>
      </c>
      <c r="K10" s="321">
        <v>1386119</v>
      </c>
      <c r="L10" s="59">
        <v>2015</v>
      </c>
      <c r="M10" s="117"/>
      <c r="N10" s="117"/>
      <c r="O10" s="117"/>
      <c r="P10" s="117"/>
      <c r="Q10" s="117"/>
    </row>
    <row r="11" spans="1:17" s="3" customFormat="1" ht="21.2" customHeight="1">
      <c r="A11" s="67">
        <v>2016</v>
      </c>
      <c r="B11" s="271">
        <v>135</v>
      </c>
      <c r="C11" s="320">
        <v>1000519</v>
      </c>
      <c r="D11" s="271">
        <v>1</v>
      </c>
      <c r="E11" s="271">
        <v>647</v>
      </c>
      <c r="F11" s="271">
        <v>2</v>
      </c>
      <c r="G11" s="271">
        <v>226</v>
      </c>
      <c r="H11" s="271">
        <v>2</v>
      </c>
      <c r="I11" s="271">
        <v>1594</v>
      </c>
      <c r="J11" s="271">
        <v>130</v>
      </c>
      <c r="K11" s="321">
        <v>998052</v>
      </c>
      <c r="L11" s="59">
        <v>2016</v>
      </c>
      <c r="M11" s="117"/>
      <c r="N11" s="117"/>
      <c r="O11" s="117"/>
      <c r="P11" s="117"/>
      <c r="Q11" s="117"/>
    </row>
    <row r="12" spans="1:17" s="6" customFormat="1" ht="21.2" customHeight="1">
      <c r="A12" s="381">
        <v>2017</v>
      </c>
      <c r="B12" s="443">
        <v>86</v>
      </c>
      <c r="C12" s="444">
        <v>1089437</v>
      </c>
      <c r="D12" s="439">
        <v>1</v>
      </c>
      <c r="E12" s="439">
        <v>85</v>
      </c>
      <c r="F12" s="439">
        <v>1</v>
      </c>
      <c r="G12" s="439">
        <v>6000</v>
      </c>
      <c r="H12" s="439">
        <v>1</v>
      </c>
      <c r="I12" s="439">
        <v>447</v>
      </c>
      <c r="J12" s="439">
        <v>83</v>
      </c>
      <c r="K12" s="445">
        <v>1082906</v>
      </c>
      <c r="L12" s="83">
        <v>2017</v>
      </c>
      <c r="M12" s="189"/>
      <c r="N12" s="189"/>
      <c r="O12" s="189"/>
      <c r="P12" s="189"/>
      <c r="Q12" s="189"/>
    </row>
    <row r="13" spans="1:17" s="3" customFormat="1" ht="21.2" customHeight="1">
      <c r="A13" s="67" t="s">
        <v>15</v>
      </c>
      <c r="B13" s="446">
        <v>66</v>
      </c>
      <c r="C13" s="320">
        <v>758321</v>
      </c>
      <c r="D13" s="271">
        <v>0</v>
      </c>
      <c r="E13" s="271">
        <v>0</v>
      </c>
      <c r="F13" s="271">
        <v>1</v>
      </c>
      <c r="G13" s="271">
        <v>6000</v>
      </c>
      <c r="H13" s="271">
        <v>1</v>
      </c>
      <c r="I13" s="271">
        <v>447</v>
      </c>
      <c r="J13" s="271">
        <v>64</v>
      </c>
      <c r="K13" s="447">
        <v>751874</v>
      </c>
      <c r="L13" s="59" t="s">
        <v>47</v>
      </c>
      <c r="M13" s="117"/>
      <c r="N13" s="117"/>
      <c r="O13" s="117"/>
      <c r="P13" s="117"/>
      <c r="Q13" s="117"/>
    </row>
    <row r="14" spans="1:17" s="3" customFormat="1" ht="21.2" customHeight="1">
      <c r="A14" s="76" t="s">
        <v>17</v>
      </c>
      <c r="B14" s="448">
        <v>20</v>
      </c>
      <c r="C14" s="449">
        <v>331116</v>
      </c>
      <c r="D14" s="440">
        <v>1</v>
      </c>
      <c r="E14" s="440">
        <v>85</v>
      </c>
      <c r="F14" s="440">
        <v>0</v>
      </c>
      <c r="G14" s="440">
        <v>0</v>
      </c>
      <c r="H14" s="440">
        <v>0</v>
      </c>
      <c r="I14" s="440"/>
      <c r="J14" s="440">
        <v>19</v>
      </c>
      <c r="K14" s="450">
        <v>331032</v>
      </c>
      <c r="L14" s="114" t="s">
        <v>48</v>
      </c>
      <c r="M14" s="117"/>
      <c r="N14" s="117"/>
      <c r="O14" s="117"/>
      <c r="P14" s="117"/>
      <c r="Q14" s="117"/>
    </row>
    <row r="15" spans="1:17" s="3" customFormat="1" ht="22.5" customHeight="1">
      <c r="A15" s="110"/>
      <c r="B15" s="322"/>
      <c r="C15" s="322"/>
      <c r="D15" s="322"/>
      <c r="E15" s="322"/>
      <c r="F15" s="322"/>
      <c r="G15" s="322"/>
      <c r="H15" s="190"/>
      <c r="I15" s="190"/>
      <c r="J15" s="190"/>
      <c r="K15" s="190"/>
      <c r="L15" s="190"/>
      <c r="M15" s="117"/>
      <c r="N15" s="117"/>
      <c r="O15" s="117"/>
      <c r="P15" s="117"/>
      <c r="Q15" s="117"/>
    </row>
    <row r="16" spans="1:17" s="3" customFormat="1" ht="19.7" customHeight="1">
      <c r="A16" s="503" t="s">
        <v>11</v>
      </c>
      <c r="B16" s="519" t="s">
        <v>552</v>
      </c>
      <c r="C16" s="566"/>
      <c r="D16" s="691" t="s">
        <v>560</v>
      </c>
      <c r="E16" s="691"/>
      <c r="F16" s="691"/>
      <c r="G16" s="691"/>
      <c r="H16" s="691" t="s">
        <v>560</v>
      </c>
      <c r="I16" s="691"/>
      <c r="J16" s="691"/>
      <c r="K16" s="692"/>
      <c r="L16" s="693" t="s">
        <v>12</v>
      </c>
      <c r="M16" s="117"/>
      <c r="N16" s="117"/>
      <c r="O16" s="117"/>
      <c r="P16" s="117"/>
      <c r="Q16" s="117"/>
    </row>
    <row r="17" spans="1:17" s="3" customFormat="1" ht="19.7" customHeight="1">
      <c r="A17" s="552"/>
      <c r="B17" s="584"/>
      <c r="C17" s="696"/>
      <c r="D17" s="690" t="s">
        <v>561</v>
      </c>
      <c r="E17" s="690"/>
      <c r="F17" s="690" t="s">
        <v>562</v>
      </c>
      <c r="G17" s="695"/>
      <c r="H17" s="689" t="s">
        <v>563</v>
      </c>
      <c r="I17" s="690"/>
      <c r="J17" s="690" t="s">
        <v>564</v>
      </c>
      <c r="K17" s="690"/>
      <c r="L17" s="694"/>
      <c r="M17" s="117"/>
      <c r="N17" s="117"/>
      <c r="O17" s="117"/>
      <c r="P17" s="117"/>
      <c r="Q17" s="117"/>
    </row>
    <row r="18" spans="1:17" s="3" customFormat="1" ht="28.35" customHeight="1">
      <c r="A18" s="501"/>
      <c r="B18" s="382" t="s">
        <v>558</v>
      </c>
      <c r="C18" s="382" t="s">
        <v>559</v>
      </c>
      <c r="D18" s="382" t="s">
        <v>558</v>
      </c>
      <c r="E18" s="382" t="s">
        <v>559</v>
      </c>
      <c r="F18" s="382" t="s">
        <v>558</v>
      </c>
      <c r="G18" s="379" t="s">
        <v>559</v>
      </c>
      <c r="H18" s="380" t="s">
        <v>558</v>
      </c>
      <c r="I18" s="364" t="s">
        <v>559</v>
      </c>
      <c r="J18" s="364" t="s">
        <v>558</v>
      </c>
      <c r="K18" s="364" t="s">
        <v>559</v>
      </c>
      <c r="L18" s="589"/>
      <c r="M18" s="117"/>
      <c r="N18" s="117"/>
      <c r="O18" s="117"/>
      <c r="P18" s="117"/>
      <c r="Q18" s="117"/>
    </row>
    <row r="19" spans="1:17" s="8" customFormat="1" ht="21.2" customHeight="1">
      <c r="A19" s="67">
        <v>2012</v>
      </c>
      <c r="B19" s="271">
        <v>45</v>
      </c>
      <c r="C19" s="320">
        <v>363560</v>
      </c>
      <c r="D19" s="271">
        <v>4</v>
      </c>
      <c r="E19" s="271">
        <v>77700</v>
      </c>
      <c r="F19" s="271">
        <v>40</v>
      </c>
      <c r="G19" s="271">
        <v>285673</v>
      </c>
      <c r="H19" s="271">
        <v>1</v>
      </c>
      <c r="I19" s="271">
        <v>187</v>
      </c>
      <c r="J19" s="271">
        <v>0</v>
      </c>
      <c r="K19" s="271">
        <v>0</v>
      </c>
      <c r="L19" s="59">
        <v>2012</v>
      </c>
      <c r="M19" s="118"/>
      <c r="N19" s="118"/>
      <c r="O19" s="118"/>
      <c r="P19" s="118"/>
      <c r="Q19" s="118"/>
    </row>
    <row r="20" spans="1:17" s="8" customFormat="1" ht="21.2" customHeight="1">
      <c r="A20" s="67">
        <v>2013</v>
      </c>
      <c r="B20" s="271">
        <v>79</v>
      </c>
      <c r="C20" s="320">
        <v>927442</v>
      </c>
      <c r="D20" s="271">
        <v>10</v>
      </c>
      <c r="E20" s="271">
        <v>11073</v>
      </c>
      <c r="F20" s="271">
        <v>66</v>
      </c>
      <c r="G20" s="271">
        <v>916102</v>
      </c>
      <c r="H20" s="271">
        <v>3</v>
      </c>
      <c r="I20" s="271">
        <v>267</v>
      </c>
      <c r="J20" s="271">
        <v>0</v>
      </c>
      <c r="K20" s="271">
        <v>0</v>
      </c>
      <c r="L20" s="59">
        <v>2013</v>
      </c>
      <c r="M20" s="118"/>
      <c r="N20" s="118"/>
      <c r="O20" s="118"/>
      <c r="P20" s="118"/>
      <c r="Q20" s="118"/>
    </row>
    <row r="21" spans="1:17" s="9" customFormat="1" ht="21.2" customHeight="1">
      <c r="A21" s="67">
        <v>2014</v>
      </c>
      <c r="B21" s="271">
        <v>138</v>
      </c>
      <c r="C21" s="320">
        <v>1090211</v>
      </c>
      <c r="D21" s="271">
        <v>12</v>
      </c>
      <c r="E21" s="271">
        <v>159351</v>
      </c>
      <c r="F21" s="271">
        <v>121</v>
      </c>
      <c r="G21" s="271">
        <v>920811</v>
      </c>
      <c r="H21" s="271">
        <v>4</v>
      </c>
      <c r="I21" s="271">
        <v>325</v>
      </c>
      <c r="J21" s="271">
        <v>1</v>
      </c>
      <c r="K21" s="271">
        <v>9724</v>
      </c>
      <c r="L21" s="59">
        <v>2014</v>
      </c>
      <c r="M21" s="191"/>
      <c r="N21" s="191"/>
      <c r="O21" s="191"/>
      <c r="P21" s="191"/>
      <c r="Q21" s="191"/>
    </row>
    <row r="22" spans="1:17" s="8" customFormat="1" ht="21.2" customHeight="1">
      <c r="A22" s="67">
        <v>2015</v>
      </c>
      <c r="B22" s="271">
        <v>148</v>
      </c>
      <c r="C22" s="320">
        <v>1389652</v>
      </c>
      <c r="D22" s="271">
        <v>9</v>
      </c>
      <c r="E22" s="271">
        <v>758290</v>
      </c>
      <c r="F22" s="271">
        <v>136</v>
      </c>
      <c r="G22" s="271">
        <v>630578</v>
      </c>
      <c r="H22" s="271">
        <v>3</v>
      </c>
      <c r="I22" s="271">
        <v>784</v>
      </c>
      <c r="J22" s="271">
        <v>0</v>
      </c>
      <c r="K22" s="271">
        <v>0</v>
      </c>
      <c r="L22" s="59">
        <v>2015</v>
      </c>
      <c r="M22" s="118"/>
      <c r="N22" s="118"/>
      <c r="O22" s="118"/>
      <c r="P22" s="118"/>
      <c r="Q22" s="118"/>
    </row>
    <row r="23" spans="1:17" s="8" customFormat="1" ht="21.2" customHeight="1">
      <c r="A23" s="67">
        <v>2016</v>
      </c>
      <c r="B23" s="271">
        <v>135</v>
      </c>
      <c r="C23" s="320">
        <v>1000519</v>
      </c>
      <c r="D23" s="271">
        <v>14</v>
      </c>
      <c r="E23" s="271">
        <v>286759</v>
      </c>
      <c r="F23" s="271">
        <v>119</v>
      </c>
      <c r="G23" s="271">
        <v>206384</v>
      </c>
      <c r="H23" s="271">
        <v>2</v>
      </c>
      <c r="I23" s="271">
        <v>507376</v>
      </c>
      <c r="J23" s="271">
        <v>0</v>
      </c>
      <c r="K23" s="271">
        <v>0</v>
      </c>
      <c r="L23" s="59">
        <v>2016</v>
      </c>
      <c r="M23" s="118"/>
      <c r="N23" s="118"/>
      <c r="O23" s="118"/>
      <c r="P23" s="118"/>
      <c r="Q23" s="118"/>
    </row>
    <row r="24" spans="1:17" s="9" customFormat="1" ht="21.2" customHeight="1">
      <c r="A24" s="381">
        <v>2017</v>
      </c>
      <c r="B24" s="443">
        <v>86</v>
      </c>
      <c r="C24" s="444">
        <v>1089437</v>
      </c>
      <c r="D24" s="439">
        <v>12</v>
      </c>
      <c r="E24" s="439">
        <v>687216</v>
      </c>
      <c r="F24" s="439">
        <v>73</v>
      </c>
      <c r="G24" s="439">
        <v>402067</v>
      </c>
      <c r="H24" s="439">
        <v>1</v>
      </c>
      <c r="I24" s="439">
        <v>154</v>
      </c>
      <c r="J24" s="271">
        <v>0</v>
      </c>
      <c r="K24" s="451">
        <v>0</v>
      </c>
      <c r="L24" s="83">
        <v>2017</v>
      </c>
      <c r="M24" s="191"/>
      <c r="N24" s="191"/>
      <c r="O24" s="191"/>
      <c r="P24" s="191"/>
      <c r="Q24" s="191"/>
    </row>
    <row r="25" spans="1:17" s="8" customFormat="1" ht="21.2" customHeight="1">
      <c r="A25" s="67" t="s">
        <v>15</v>
      </c>
      <c r="B25" s="446">
        <v>66</v>
      </c>
      <c r="C25" s="320">
        <v>758321</v>
      </c>
      <c r="D25" s="271">
        <v>12</v>
      </c>
      <c r="E25" s="271">
        <v>687216</v>
      </c>
      <c r="F25" s="271">
        <v>53</v>
      </c>
      <c r="G25" s="271">
        <v>70951</v>
      </c>
      <c r="H25" s="271">
        <v>1</v>
      </c>
      <c r="I25" s="271">
        <v>154</v>
      </c>
      <c r="J25" s="271">
        <v>0</v>
      </c>
      <c r="K25" s="451">
        <v>0</v>
      </c>
      <c r="L25" s="59" t="s">
        <v>47</v>
      </c>
      <c r="M25" s="118"/>
      <c r="N25" s="118"/>
      <c r="O25" s="118"/>
      <c r="P25" s="118"/>
      <c r="Q25" s="118"/>
    </row>
    <row r="26" spans="1:17" s="8" customFormat="1" ht="21.2" customHeight="1">
      <c r="A26" s="76" t="s">
        <v>17</v>
      </c>
      <c r="B26" s="448">
        <v>20</v>
      </c>
      <c r="C26" s="449">
        <v>331116</v>
      </c>
      <c r="D26" s="440">
        <v>0</v>
      </c>
      <c r="E26" s="440">
        <v>0</v>
      </c>
      <c r="F26" s="440">
        <v>20</v>
      </c>
      <c r="G26" s="440">
        <v>331116</v>
      </c>
      <c r="H26" s="440">
        <v>0</v>
      </c>
      <c r="I26" s="440">
        <v>0</v>
      </c>
      <c r="J26" s="440">
        <v>0</v>
      </c>
      <c r="K26" s="452">
        <v>0</v>
      </c>
      <c r="L26" s="114" t="s">
        <v>48</v>
      </c>
      <c r="M26" s="118"/>
      <c r="N26" s="118"/>
      <c r="O26" s="118"/>
      <c r="P26" s="118"/>
      <c r="Q26" s="118"/>
    </row>
    <row r="27" spans="1:17" s="8" customFormat="1" ht="5.85" customHeight="1">
      <c r="A27" s="63"/>
      <c r="B27" s="271"/>
      <c r="C27" s="320"/>
      <c r="D27" s="271"/>
      <c r="E27" s="271"/>
      <c r="F27" s="271"/>
      <c r="G27" s="271"/>
      <c r="H27" s="271"/>
      <c r="I27" s="271"/>
      <c r="J27" s="271"/>
      <c r="K27" s="271"/>
      <c r="L27" s="63"/>
      <c r="M27" s="118"/>
      <c r="N27" s="118"/>
      <c r="O27" s="118"/>
      <c r="P27" s="118"/>
      <c r="Q27" s="118"/>
    </row>
    <row r="28" spans="1:17" s="3" customFormat="1" ht="14.1" customHeight="1">
      <c r="A28" s="676" t="s">
        <v>565</v>
      </c>
      <c r="B28" s="676"/>
      <c r="C28" s="676"/>
      <c r="D28" s="42"/>
      <c r="E28" s="42"/>
      <c r="F28" s="42"/>
      <c r="G28" s="42"/>
      <c r="H28" s="41"/>
      <c r="I28" s="41"/>
      <c r="J28" s="41"/>
      <c r="K28" s="506" t="s">
        <v>566</v>
      </c>
      <c r="L28" s="506"/>
      <c r="M28" s="117"/>
      <c r="N28" s="117"/>
      <c r="O28" s="117"/>
      <c r="P28" s="117"/>
      <c r="Q28" s="117"/>
    </row>
    <row r="29" spans="1:17" s="3" customFormat="1" ht="14.1" customHeight="1">
      <c r="A29" s="226" t="s">
        <v>599</v>
      </c>
      <c r="B29" s="323"/>
      <c r="C29" s="323"/>
      <c r="D29" s="323"/>
      <c r="E29" s="323"/>
      <c r="F29" s="323"/>
      <c r="G29" s="323"/>
      <c r="H29" s="192"/>
      <c r="I29" s="192"/>
      <c r="J29" s="192"/>
      <c r="K29" s="192"/>
      <c r="L29" s="192"/>
      <c r="M29" s="117"/>
      <c r="N29" s="117"/>
      <c r="O29" s="117"/>
      <c r="P29" s="117"/>
      <c r="Q29" s="117"/>
    </row>
    <row r="30" spans="1:17" s="3" customFormat="1" ht="14.1" customHeight="1">
      <c r="A30" s="108"/>
      <c r="B30" s="323"/>
      <c r="C30" s="323"/>
      <c r="D30" s="323"/>
      <c r="E30" s="323"/>
      <c r="F30" s="323"/>
      <c r="G30" s="323"/>
      <c r="H30" s="192"/>
      <c r="I30" s="192"/>
      <c r="J30" s="192"/>
      <c r="K30" s="192"/>
      <c r="L30" s="192"/>
      <c r="M30" s="117"/>
      <c r="N30" s="117"/>
      <c r="O30" s="117"/>
      <c r="P30" s="117"/>
      <c r="Q30" s="117"/>
    </row>
    <row r="31" spans="1:17" s="3" customFormat="1" ht="14.1" customHeight="1">
      <c r="A31" s="117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17"/>
      <c r="N31" s="117"/>
      <c r="O31" s="117"/>
      <c r="P31" s="117"/>
      <c r="Q31" s="117"/>
    </row>
    <row r="32" spans="1:17" s="3" customFormat="1" ht="14.1" customHeight="1">
      <c r="A32" s="117"/>
      <c r="B32" s="192"/>
      <c r="C32" s="192"/>
      <c r="D32" s="192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1:17" s="3" customFormat="1" ht="14.25">
      <c r="A33" s="117"/>
      <c r="B33" s="192"/>
      <c r="C33" s="192"/>
      <c r="D33" s="192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7" s="3" customFormat="1" ht="14.25">
      <c r="A34" s="117"/>
      <c r="B34" s="192"/>
      <c r="C34" s="192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  <row r="35" spans="1:17" s="3" customFormat="1">
      <c r="B35" s="20"/>
      <c r="C35" s="20"/>
    </row>
    <row r="36" spans="1:17" s="3" customFormat="1">
      <c r="B36" s="20"/>
      <c r="C36" s="20"/>
    </row>
    <row r="37" spans="1:17" s="3" customFormat="1"/>
    <row r="38" spans="1:17" s="3" customFormat="1"/>
    <row r="39" spans="1:17" s="3" customFormat="1"/>
    <row r="40" spans="1:17" s="3" customFormat="1"/>
    <row r="41" spans="1:17" s="3" customFormat="1"/>
    <row r="42" spans="1:17" s="3" customFormat="1"/>
    <row r="43" spans="1:17" s="3" customFormat="1"/>
    <row r="44" spans="1:17" s="3" customFormat="1"/>
    <row r="45" spans="1:17" s="3" customFormat="1"/>
    <row r="46" spans="1:17" s="3" customFormat="1"/>
    <row r="47" spans="1:17" s="3" customFormat="1"/>
    <row r="48" spans="1:17" s="3" customFormat="1"/>
    <row r="54" spans="9:9">
      <c r="I54" s="21"/>
    </row>
  </sheetData>
  <mergeCells count="21">
    <mergeCell ref="H17:I17"/>
    <mergeCell ref="J17:K17"/>
    <mergeCell ref="H16:K16"/>
    <mergeCell ref="A28:C28"/>
    <mergeCell ref="K28:L28"/>
    <mergeCell ref="L16:L18"/>
    <mergeCell ref="A16:A18"/>
    <mergeCell ref="D17:E17"/>
    <mergeCell ref="F17:G17"/>
    <mergeCell ref="B16:C17"/>
    <mergeCell ref="D16:G16"/>
    <mergeCell ref="L4:L6"/>
    <mergeCell ref="A4:A6"/>
    <mergeCell ref="H1:L1"/>
    <mergeCell ref="A1:G1"/>
    <mergeCell ref="B4:C5"/>
    <mergeCell ref="D5:E5"/>
    <mergeCell ref="F5:G5"/>
    <mergeCell ref="H5:I5"/>
    <mergeCell ref="J5:K5"/>
    <mergeCell ref="D4:K4"/>
  </mergeCells>
  <phoneticPr fontId="4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36"/>
  <sheetViews>
    <sheetView view="pageBreakPreview" topLeftCell="A7" zoomScaleNormal="100" zoomScaleSheetLayoutView="100" workbookViewId="0">
      <selection activeCell="F42" sqref="F42"/>
    </sheetView>
  </sheetViews>
  <sheetFormatPr defaultColWidth="8.88671875" defaultRowHeight="12.75"/>
  <cols>
    <col min="1" max="1" width="8.77734375" style="3" customWidth="1"/>
    <col min="2" max="9" width="7.33203125" style="3" customWidth="1"/>
    <col min="10" max="10" width="4.77734375" style="3" customWidth="1"/>
    <col min="11" max="12" width="2.33203125" style="3" customWidth="1"/>
    <col min="13" max="14" width="4.77734375" style="3" customWidth="1"/>
    <col min="15" max="18" width="2.33203125" style="3" customWidth="1"/>
    <col min="19" max="19" width="4.77734375" style="3" customWidth="1"/>
    <col min="20" max="21" width="2.33203125" style="3" customWidth="1"/>
    <col min="22" max="22" width="4.77734375" style="3" customWidth="1"/>
    <col min="23" max="26" width="2.33203125" style="3" customWidth="1"/>
    <col min="27" max="27" width="4.77734375" style="3" customWidth="1"/>
    <col min="28" max="28" width="11" style="3" customWidth="1"/>
    <col min="29" max="29" width="4.33203125" style="3" hidden="1" customWidth="1"/>
    <col min="30" max="30" width="4" style="3" hidden="1" customWidth="1"/>
    <col min="31" max="31" width="3.88671875" style="3" customWidth="1"/>
    <col min="32" max="32" width="4" style="3" customWidth="1"/>
    <col min="33" max="33" width="9.21875" style="3" customWidth="1"/>
    <col min="34" max="34" width="9.44140625" style="3" customWidth="1"/>
    <col min="35" max="35" width="9.109375" style="3" customWidth="1"/>
    <col min="36" max="16384" width="8.88671875" style="3"/>
  </cols>
  <sheetData>
    <row r="1" spans="1:34" ht="32.450000000000003" customHeight="1">
      <c r="A1" s="539" t="s">
        <v>26</v>
      </c>
      <c r="B1" s="539"/>
      <c r="C1" s="539"/>
      <c r="D1" s="539"/>
      <c r="E1" s="539"/>
      <c r="F1" s="539"/>
      <c r="G1" s="539"/>
      <c r="H1" s="539"/>
      <c r="I1" s="539"/>
      <c r="J1" s="539" t="s">
        <v>0</v>
      </c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107"/>
      <c r="AD1" s="107"/>
      <c r="AE1" s="11"/>
      <c r="AF1" s="11"/>
      <c r="AG1" s="11"/>
      <c r="AH1" s="11"/>
    </row>
    <row r="2" spans="1:34" ht="5.8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61"/>
      <c r="S2" s="61"/>
      <c r="T2" s="61"/>
      <c r="U2" s="61"/>
      <c r="V2" s="61"/>
      <c r="W2" s="61"/>
      <c r="X2" s="61"/>
      <c r="Y2" s="61"/>
      <c r="Z2" s="61"/>
      <c r="AA2" s="61"/>
      <c r="AB2" s="108"/>
      <c r="AC2" s="107"/>
      <c r="AD2" s="107"/>
      <c r="AE2" s="11"/>
      <c r="AF2" s="11"/>
      <c r="AG2" s="11"/>
      <c r="AH2" s="11"/>
    </row>
    <row r="3" spans="1:34" s="47" customFormat="1" ht="22.5" customHeight="1">
      <c r="A3" s="45" t="s">
        <v>27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45" t="s">
        <v>28</v>
      </c>
      <c r="AC3" s="109"/>
      <c r="AD3" s="109"/>
      <c r="AE3" s="62"/>
      <c r="AF3" s="62"/>
      <c r="AG3" s="62"/>
      <c r="AH3" s="62"/>
    </row>
    <row r="4" spans="1:34" ht="19.7" customHeight="1">
      <c r="A4" s="545" t="s">
        <v>11</v>
      </c>
      <c r="B4" s="555" t="s">
        <v>29</v>
      </c>
      <c r="C4" s="556"/>
      <c r="D4" s="555" t="s">
        <v>30</v>
      </c>
      <c r="E4" s="556"/>
      <c r="F4" s="543" t="s">
        <v>31</v>
      </c>
      <c r="G4" s="543"/>
      <c r="H4" s="543"/>
      <c r="I4" s="544"/>
      <c r="J4" s="540" t="s">
        <v>32</v>
      </c>
      <c r="K4" s="541"/>
      <c r="L4" s="541"/>
      <c r="M4" s="541"/>
      <c r="N4" s="541"/>
      <c r="O4" s="541"/>
      <c r="P4" s="541"/>
      <c r="Q4" s="541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8" t="s">
        <v>33</v>
      </c>
      <c r="AC4" s="108"/>
      <c r="AD4" s="108"/>
    </row>
    <row r="5" spans="1:34" ht="14.1" customHeight="1">
      <c r="A5" s="546"/>
      <c r="B5" s="553"/>
      <c r="C5" s="553"/>
      <c r="D5" s="553"/>
      <c r="E5" s="553"/>
      <c r="F5" s="553" t="s">
        <v>34</v>
      </c>
      <c r="G5" s="553"/>
      <c r="H5" s="553" t="s">
        <v>35</v>
      </c>
      <c r="I5" s="554"/>
      <c r="J5" s="552" t="s">
        <v>36</v>
      </c>
      <c r="K5" s="551"/>
      <c r="L5" s="551"/>
      <c r="M5" s="551"/>
      <c r="N5" s="551"/>
      <c r="O5" s="551" t="s">
        <v>37</v>
      </c>
      <c r="P5" s="551"/>
      <c r="Q5" s="551"/>
      <c r="R5" s="551"/>
      <c r="S5" s="551"/>
      <c r="T5" s="551"/>
      <c r="U5" s="551"/>
      <c r="V5" s="551" t="s">
        <v>38</v>
      </c>
      <c r="W5" s="551"/>
      <c r="X5" s="551"/>
      <c r="Y5" s="551"/>
      <c r="Z5" s="551"/>
      <c r="AA5" s="551"/>
      <c r="AB5" s="549"/>
      <c r="AC5" s="108"/>
      <c r="AD5" s="108"/>
    </row>
    <row r="6" spans="1:34" ht="14.1" customHeight="1">
      <c r="A6" s="546"/>
      <c r="B6" s="553"/>
      <c r="C6" s="553"/>
      <c r="D6" s="553"/>
      <c r="E6" s="553"/>
      <c r="F6" s="553"/>
      <c r="G6" s="553"/>
      <c r="H6" s="553" t="s">
        <v>39</v>
      </c>
      <c r="I6" s="554"/>
      <c r="J6" s="552"/>
      <c r="K6" s="551"/>
      <c r="L6" s="551"/>
      <c r="M6" s="551"/>
      <c r="N6" s="551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49"/>
      <c r="AC6" s="108"/>
      <c r="AD6" s="108"/>
    </row>
    <row r="7" spans="1:34" ht="14.1" customHeight="1">
      <c r="A7" s="547"/>
      <c r="B7" s="557" t="s">
        <v>40</v>
      </c>
      <c r="C7" s="557"/>
      <c r="D7" s="557" t="s">
        <v>41</v>
      </c>
      <c r="E7" s="557"/>
      <c r="F7" s="557" t="s">
        <v>42</v>
      </c>
      <c r="G7" s="557"/>
      <c r="H7" s="557" t="s">
        <v>43</v>
      </c>
      <c r="I7" s="558"/>
      <c r="J7" s="501" t="s">
        <v>44</v>
      </c>
      <c r="K7" s="502"/>
      <c r="L7" s="502"/>
      <c r="M7" s="502"/>
      <c r="N7" s="502"/>
      <c r="O7" s="557" t="s">
        <v>45</v>
      </c>
      <c r="P7" s="557"/>
      <c r="Q7" s="557"/>
      <c r="R7" s="557"/>
      <c r="S7" s="557"/>
      <c r="T7" s="557"/>
      <c r="U7" s="557"/>
      <c r="V7" s="557" t="s">
        <v>46</v>
      </c>
      <c r="W7" s="557"/>
      <c r="X7" s="557"/>
      <c r="Y7" s="557"/>
      <c r="Z7" s="557"/>
      <c r="AA7" s="557"/>
      <c r="AB7" s="550"/>
      <c r="AC7" s="108"/>
      <c r="AD7" s="108"/>
    </row>
    <row r="8" spans="1:34" ht="19.5" customHeight="1">
      <c r="A8" s="75">
        <v>2012</v>
      </c>
      <c r="B8" s="88">
        <v>85</v>
      </c>
      <c r="C8" s="335">
        <v>16</v>
      </c>
      <c r="D8" s="334">
        <v>1</v>
      </c>
      <c r="E8" s="90"/>
      <c r="F8" s="334">
        <v>3</v>
      </c>
      <c r="G8" s="91"/>
      <c r="H8" s="334">
        <v>2</v>
      </c>
      <c r="I8" s="335">
        <v>1</v>
      </c>
      <c r="J8" s="514">
        <v>1</v>
      </c>
      <c r="K8" s="514"/>
      <c r="L8" s="514"/>
      <c r="M8" s="512"/>
      <c r="N8" s="512"/>
      <c r="O8" s="515">
        <v>5</v>
      </c>
      <c r="P8" s="515"/>
      <c r="Q8" s="515"/>
      <c r="R8" s="515"/>
      <c r="S8" s="516">
        <v>2</v>
      </c>
      <c r="T8" s="516"/>
      <c r="U8" s="516"/>
      <c r="V8" s="517">
        <v>1</v>
      </c>
      <c r="W8" s="517"/>
      <c r="X8" s="517"/>
      <c r="Y8" s="511"/>
      <c r="Z8" s="511"/>
      <c r="AA8" s="511"/>
      <c r="AB8" s="77">
        <v>2012</v>
      </c>
      <c r="AC8" s="108"/>
      <c r="AD8" s="108"/>
    </row>
    <row r="9" spans="1:34" ht="19.5" customHeight="1">
      <c r="A9" s="75">
        <v>2013</v>
      </c>
      <c r="B9" s="88">
        <v>86</v>
      </c>
      <c r="C9" s="335">
        <v>17</v>
      </c>
      <c r="D9" s="334">
        <v>1</v>
      </c>
      <c r="E9" s="90"/>
      <c r="F9" s="334">
        <v>3</v>
      </c>
      <c r="G9" s="91"/>
      <c r="H9" s="334">
        <v>2</v>
      </c>
      <c r="I9" s="335">
        <v>1</v>
      </c>
      <c r="J9" s="514">
        <v>2</v>
      </c>
      <c r="K9" s="514"/>
      <c r="L9" s="514"/>
      <c r="M9" s="512">
        <v>1</v>
      </c>
      <c r="N9" s="512"/>
      <c r="O9" s="515">
        <v>5</v>
      </c>
      <c r="P9" s="515"/>
      <c r="Q9" s="515"/>
      <c r="R9" s="515"/>
      <c r="S9" s="516">
        <v>2</v>
      </c>
      <c r="T9" s="516"/>
      <c r="U9" s="516"/>
      <c r="V9" s="517">
        <v>1</v>
      </c>
      <c r="W9" s="517"/>
      <c r="X9" s="517"/>
      <c r="Y9" s="509"/>
      <c r="Z9" s="509"/>
      <c r="AA9" s="509"/>
      <c r="AB9" s="77">
        <v>2013</v>
      </c>
      <c r="AC9" s="108"/>
      <c r="AD9" s="108"/>
    </row>
    <row r="10" spans="1:34" ht="19.5" customHeight="1">
      <c r="A10" s="75">
        <v>2014</v>
      </c>
      <c r="B10" s="88">
        <v>81</v>
      </c>
      <c r="C10" s="335">
        <v>14</v>
      </c>
      <c r="D10" s="334">
        <v>1</v>
      </c>
      <c r="E10" s="90"/>
      <c r="F10" s="334">
        <v>3</v>
      </c>
      <c r="G10" s="91"/>
      <c r="H10" s="334">
        <v>2</v>
      </c>
      <c r="I10" s="335">
        <v>1</v>
      </c>
      <c r="J10" s="514">
        <v>1</v>
      </c>
      <c r="K10" s="514"/>
      <c r="L10" s="514"/>
      <c r="M10" s="512"/>
      <c r="N10" s="512"/>
      <c r="O10" s="515">
        <v>4</v>
      </c>
      <c r="P10" s="515"/>
      <c r="Q10" s="515"/>
      <c r="R10" s="515"/>
      <c r="S10" s="516">
        <v>1</v>
      </c>
      <c r="T10" s="516"/>
      <c r="U10" s="516"/>
      <c r="V10" s="517">
        <v>1</v>
      </c>
      <c r="W10" s="517"/>
      <c r="X10" s="517"/>
      <c r="Y10" s="509"/>
      <c r="Z10" s="509"/>
      <c r="AA10" s="509"/>
      <c r="AB10" s="77">
        <v>2014</v>
      </c>
      <c r="AC10" s="108"/>
      <c r="AD10" s="108"/>
      <c r="AE10" s="20"/>
    </row>
    <row r="11" spans="1:34" ht="19.5" customHeight="1">
      <c r="A11" s="75">
        <v>2015</v>
      </c>
      <c r="B11" s="88">
        <v>84</v>
      </c>
      <c r="C11" s="335">
        <v>15</v>
      </c>
      <c r="D11" s="334">
        <v>1</v>
      </c>
      <c r="E11" s="90"/>
      <c r="F11" s="334">
        <v>3</v>
      </c>
      <c r="G11" s="91"/>
      <c r="H11" s="334">
        <v>2</v>
      </c>
      <c r="I11" s="335">
        <v>1</v>
      </c>
      <c r="J11" s="514">
        <v>4</v>
      </c>
      <c r="K11" s="514"/>
      <c r="L11" s="514"/>
      <c r="M11" s="512"/>
      <c r="N11" s="512"/>
      <c r="O11" s="515">
        <v>4</v>
      </c>
      <c r="P11" s="515"/>
      <c r="Q11" s="515"/>
      <c r="R11" s="515"/>
      <c r="S11" s="516">
        <v>1</v>
      </c>
      <c r="T11" s="516"/>
      <c r="U11" s="516"/>
      <c r="V11" s="517">
        <v>1</v>
      </c>
      <c r="W11" s="517"/>
      <c r="X11" s="517"/>
      <c r="Y11" s="509"/>
      <c r="Z11" s="509"/>
      <c r="AA11" s="509"/>
      <c r="AB11" s="77">
        <v>2015</v>
      </c>
      <c r="AC11" s="108"/>
      <c r="AD11" s="108"/>
      <c r="AE11" s="20"/>
    </row>
    <row r="12" spans="1:34" ht="19.5" customHeight="1">
      <c r="A12" s="67">
        <v>2016</v>
      </c>
      <c r="B12" s="89">
        <v>85</v>
      </c>
      <c r="C12" s="391">
        <v>16</v>
      </c>
      <c r="D12" s="92">
        <v>1</v>
      </c>
      <c r="E12" s="375"/>
      <c r="F12" s="92">
        <v>3</v>
      </c>
      <c r="G12" s="395"/>
      <c r="H12" s="92">
        <v>2</v>
      </c>
      <c r="I12" s="391">
        <v>1</v>
      </c>
      <c r="J12" s="579">
        <v>4</v>
      </c>
      <c r="K12" s="579"/>
      <c r="L12" s="579"/>
      <c r="M12" s="575"/>
      <c r="N12" s="575"/>
      <c r="O12" s="576">
        <v>5</v>
      </c>
      <c r="P12" s="576"/>
      <c r="Q12" s="576"/>
      <c r="R12" s="576"/>
      <c r="S12" s="513">
        <v>2</v>
      </c>
      <c r="T12" s="513"/>
      <c r="U12" s="513"/>
      <c r="V12" s="532">
        <v>1</v>
      </c>
      <c r="W12" s="532"/>
      <c r="X12" s="532"/>
      <c r="Y12" s="510"/>
      <c r="Z12" s="510"/>
      <c r="AA12" s="510"/>
      <c r="AB12" s="59">
        <v>2016</v>
      </c>
      <c r="AC12" s="110"/>
      <c r="AD12" s="110"/>
      <c r="AE12" s="20"/>
    </row>
    <row r="13" spans="1:34" ht="19.5" customHeight="1">
      <c r="A13" s="339">
        <v>2017</v>
      </c>
      <c r="B13" s="403">
        <v>86</v>
      </c>
      <c r="C13" s="404">
        <v>16</v>
      </c>
      <c r="D13" s="405">
        <v>1</v>
      </c>
      <c r="E13" s="406"/>
      <c r="F13" s="405">
        <v>4</v>
      </c>
      <c r="G13" s="407" t="str">
        <f>"(1)"</f>
        <v>(1)</v>
      </c>
      <c r="H13" s="405">
        <v>2</v>
      </c>
      <c r="I13" s="404" t="str">
        <f>"(1)"</f>
        <v>(1)</v>
      </c>
      <c r="J13" s="578">
        <v>4</v>
      </c>
      <c r="K13" s="578"/>
      <c r="L13" s="578"/>
      <c r="M13" s="574"/>
      <c r="N13" s="574"/>
      <c r="O13" s="577">
        <v>5</v>
      </c>
      <c r="P13" s="577"/>
      <c r="Q13" s="577"/>
      <c r="R13" s="577"/>
      <c r="S13" s="572">
        <v>2</v>
      </c>
      <c r="T13" s="572"/>
      <c r="U13" s="572"/>
      <c r="V13" s="564">
        <v>1</v>
      </c>
      <c r="W13" s="564"/>
      <c r="X13" s="564"/>
      <c r="Y13" s="508"/>
      <c r="Z13" s="508"/>
      <c r="AA13" s="508"/>
      <c r="AB13" s="330">
        <v>2017</v>
      </c>
      <c r="AC13" s="110"/>
      <c r="AD13" s="110"/>
      <c r="AE13" s="20"/>
    </row>
    <row r="14" spans="1:34" ht="19.5" customHeight="1">
      <c r="A14" s="67" t="s">
        <v>15</v>
      </c>
      <c r="B14" s="89">
        <v>65</v>
      </c>
      <c r="C14" s="402">
        <v>11</v>
      </c>
      <c r="D14" s="89">
        <v>1</v>
      </c>
      <c r="E14" s="408"/>
      <c r="F14" s="89">
        <v>3</v>
      </c>
      <c r="G14" s="402" t="str">
        <f>"(1)"</f>
        <v>(1)</v>
      </c>
      <c r="H14" s="401">
        <v>2</v>
      </c>
      <c r="I14" s="402">
        <v>1</v>
      </c>
      <c r="J14" s="532">
        <v>3</v>
      </c>
      <c r="K14" s="532"/>
      <c r="L14" s="532"/>
      <c r="M14" s="575"/>
      <c r="N14" s="575"/>
      <c r="O14" s="576">
        <v>5</v>
      </c>
      <c r="P14" s="576"/>
      <c r="Q14" s="576"/>
      <c r="R14" s="576"/>
      <c r="S14" s="513">
        <v>2</v>
      </c>
      <c r="T14" s="513"/>
      <c r="U14" s="513"/>
      <c r="V14" s="532">
        <v>1</v>
      </c>
      <c r="W14" s="532"/>
      <c r="X14" s="532"/>
      <c r="Y14" s="510"/>
      <c r="Z14" s="510"/>
      <c r="AA14" s="510"/>
      <c r="AB14" s="59" t="s">
        <v>47</v>
      </c>
      <c r="AC14" s="110"/>
      <c r="AD14" s="110"/>
      <c r="AE14" s="20"/>
    </row>
    <row r="15" spans="1:34" ht="19.5" customHeight="1">
      <c r="A15" s="76" t="s">
        <v>17</v>
      </c>
      <c r="B15" s="409">
        <v>21</v>
      </c>
      <c r="C15" s="410">
        <v>5</v>
      </c>
      <c r="D15" s="411">
        <v>0</v>
      </c>
      <c r="E15" s="412"/>
      <c r="F15" s="409">
        <v>1</v>
      </c>
      <c r="G15" s="410"/>
      <c r="H15" s="411">
        <v>0</v>
      </c>
      <c r="I15" s="410"/>
      <c r="J15" s="562">
        <v>1</v>
      </c>
      <c r="K15" s="562"/>
      <c r="L15" s="562"/>
      <c r="M15" s="565"/>
      <c r="N15" s="565"/>
      <c r="O15" s="571">
        <v>0</v>
      </c>
      <c r="P15" s="571"/>
      <c r="Q15" s="571"/>
      <c r="R15" s="571"/>
      <c r="S15" s="565"/>
      <c r="T15" s="565"/>
      <c r="U15" s="565"/>
      <c r="V15" s="562">
        <v>0</v>
      </c>
      <c r="W15" s="562"/>
      <c r="X15" s="562"/>
      <c r="Y15" s="573"/>
      <c r="Z15" s="573"/>
      <c r="AA15" s="573"/>
      <c r="AB15" s="331" t="s">
        <v>48</v>
      </c>
      <c r="AC15" s="110"/>
      <c r="AD15" s="110"/>
      <c r="AE15" s="20"/>
    </row>
    <row r="16" spans="1:34" ht="22.5" customHeight="1">
      <c r="A16" s="63"/>
      <c r="B16" s="89"/>
      <c r="C16" s="336"/>
      <c r="D16" s="338"/>
      <c r="E16" s="374"/>
      <c r="F16" s="89"/>
      <c r="G16" s="336"/>
      <c r="H16" s="338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8"/>
      <c r="Y16" s="72"/>
      <c r="Z16" s="72"/>
      <c r="AA16" s="336"/>
      <c r="AB16" s="375"/>
      <c r="AC16" s="110"/>
      <c r="AD16" s="110"/>
    </row>
    <row r="17" spans="1:30" ht="15.6" customHeight="1">
      <c r="A17" s="503" t="s">
        <v>11</v>
      </c>
      <c r="B17" s="519" t="s">
        <v>49</v>
      </c>
      <c r="C17" s="567"/>
      <c r="D17" s="567"/>
      <c r="E17" s="581"/>
      <c r="F17" s="519" t="s">
        <v>50</v>
      </c>
      <c r="G17" s="583"/>
      <c r="H17" s="519" t="s">
        <v>51</v>
      </c>
      <c r="I17" s="567"/>
      <c r="J17" s="566" t="s">
        <v>51</v>
      </c>
      <c r="K17" s="567"/>
      <c r="L17" s="567"/>
      <c r="M17" s="567"/>
      <c r="N17" s="567"/>
      <c r="O17" s="567"/>
      <c r="P17" s="567"/>
      <c r="Q17" s="567"/>
      <c r="R17" s="567"/>
      <c r="S17" s="566" t="s">
        <v>52</v>
      </c>
      <c r="T17" s="567"/>
      <c r="U17" s="567"/>
      <c r="V17" s="567"/>
      <c r="W17" s="567"/>
      <c r="X17" s="567"/>
      <c r="Y17" s="567"/>
      <c r="Z17" s="567"/>
      <c r="AA17" s="567"/>
      <c r="AB17" s="519" t="s">
        <v>12</v>
      </c>
      <c r="AC17" s="326"/>
      <c r="AD17" s="111"/>
    </row>
    <row r="18" spans="1:30" ht="15.6" customHeight="1">
      <c r="A18" s="504"/>
      <c r="B18" s="580"/>
      <c r="C18" s="568"/>
      <c r="D18" s="568"/>
      <c r="E18" s="582"/>
      <c r="F18" s="584"/>
      <c r="G18" s="585"/>
      <c r="H18" s="580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20"/>
      <c r="AC18" s="327"/>
      <c r="AD18" s="112"/>
    </row>
    <row r="19" spans="1:30" ht="17.100000000000001" customHeight="1">
      <c r="A19" s="504"/>
      <c r="B19" s="586" t="s">
        <v>53</v>
      </c>
      <c r="C19" s="586"/>
      <c r="D19" s="586" t="s">
        <v>54</v>
      </c>
      <c r="E19" s="586"/>
      <c r="F19" s="586" t="s">
        <v>55</v>
      </c>
      <c r="G19" s="586"/>
      <c r="H19" s="586" t="s">
        <v>56</v>
      </c>
      <c r="I19" s="520"/>
      <c r="J19" s="524" t="s">
        <v>57</v>
      </c>
      <c r="K19" s="524"/>
      <c r="L19" s="524"/>
      <c r="M19" s="525"/>
      <c r="N19" s="520" t="s">
        <v>58</v>
      </c>
      <c r="O19" s="524"/>
      <c r="P19" s="524"/>
      <c r="Q19" s="524"/>
      <c r="R19" s="525"/>
      <c r="S19" s="526" t="s">
        <v>59</v>
      </c>
      <c r="T19" s="527"/>
      <c r="U19" s="527"/>
      <c r="V19" s="527"/>
      <c r="W19" s="526" t="s">
        <v>60</v>
      </c>
      <c r="X19" s="527"/>
      <c r="Y19" s="527"/>
      <c r="Z19" s="527"/>
      <c r="AA19" s="527"/>
      <c r="AB19" s="520"/>
      <c r="AC19" s="328"/>
      <c r="AD19" s="102"/>
    </row>
    <row r="20" spans="1:30" ht="13.5" customHeight="1">
      <c r="A20" s="504"/>
      <c r="B20" s="551" t="s">
        <v>61</v>
      </c>
      <c r="C20" s="551"/>
      <c r="D20" s="551"/>
      <c r="E20" s="551"/>
      <c r="F20" s="587"/>
      <c r="G20" s="587"/>
      <c r="H20" s="586" t="s">
        <v>62</v>
      </c>
      <c r="I20" s="520"/>
      <c r="J20" s="524"/>
      <c r="K20" s="524"/>
      <c r="L20" s="524"/>
      <c r="M20" s="525"/>
      <c r="N20" s="520"/>
      <c r="O20" s="524"/>
      <c r="P20" s="524"/>
      <c r="Q20" s="524"/>
      <c r="R20" s="525"/>
      <c r="S20" s="526" t="s">
        <v>61</v>
      </c>
      <c r="T20" s="527"/>
      <c r="U20" s="527"/>
      <c r="V20" s="527"/>
      <c r="W20" s="520" t="s">
        <v>63</v>
      </c>
      <c r="X20" s="524"/>
      <c r="Y20" s="524"/>
      <c r="Z20" s="524"/>
      <c r="AA20" s="524"/>
      <c r="AB20" s="520"/>
      <c r="AC20" s="329"/>
      <c r="AD20" s="101"/>
    </row>
    <row r="21" spans="1:30" ht="13.5" customHeight="1">
      <c r="A21" s="505"/>
      <c r="B21" s="502" t="s">
        <v>64</v>
      </c>
      <c r="C21" s="502"/>
      <c r="D21" s="502" t="s">
        <v>65</v>
      </c>
      <c r="E21" s="502"/>
      <c r="F21" s="588" t="s">
        <v>66</v>
      </c>
      <c r="G21" s="588"/>
      <c r="H21" s="502" t="s">
        <v>67</v>
      </c>
      <c r="I21" s="589"/>
      <c r="J21" s="522" t="s">
        <v>68</v>
      </c>
      <c r="K21" s="522"/>
      <c r="L21" s="522"/>
      <c r="M21" s="523"/>
      <c r="N21" s="521" t="s">
        <v>69</v>
      </c>
      <c r="O21" s="522"/>
      <c r="P21" s="522"/>
      <c r="Q21" s="522"/>
      <c r="R21" s="523"/>
      <c r="S21" s="569" t="s">
        <v>70</v>
      </c>
      <c r="T21" s="570"/>
      <c r="U21" s="570"/>
      <c r="V21" s="570"/>
      <c r="W21" s="521" t="s">
        <v>71</v>
      </c>
      <c r="X21" s="522"/>
      <c r="Y21" s="522"/>
      <c r="Z21" s="522"/>
      <c r="AA21" s="522"/>
      <c r="AB21" s="521"/>
      <c r="AC21" s="329"/>
      <c r="AD21" s="101"/>
    </row>
    <row r="22" spans="1:30" ht="19.5" customHeight="1">
      <c r="A22" s="75">
        <v>2012</v>
      </c>
      <c r="B22" s="89">
        <v>2</v>
      </c>
      <c r="C22" s="98"/>
      <c r="D22" s="332">
        <v>6</v>
      </c>
      <c r="E22" s="336">
        <v>1</v>
      </c>
      <c r="F22" s="332">
        <v>36</v>
      </c>
      <c r="G22" s="333">
        <v>5</v>
      </c>
      <c r="H22" s="332">
        <v>4</v>
      </c>
      <c r="I22" s="333">
        <v>1</v>
      </c>
      <c r="J22" s="534">
        <v>21</v>
      </c>
      <c r="K22" s="534"/>
      <c r="L22" s="561">
        <v>6</v>
      </c>
      <c r="M22" s="561"/>
      <c r="N22" s="534">
        <v>2</v>
      </c>
      <c r="O22" s="534"/>
      <c r="P22" s="563"/>
      <c r="Q22" s="563"/>
      <c r="R22" s="563"/>
      <c r="S22" s="532">
        <v>1</v>
      </c>
      <c r="T22" s="532"/>
      <c r="U22" s="563"/>
      <c r="V22" s="563"/>
      <c r="W22" s="529" t="s">
        <v>72</v>
      </c>
      <c r="X22" s="529"/>
      <c r="Y22" s="529"/>
      <c r="Z22" s="529"/>
      <c r="AA22" s="529"/>
      <c r="AB22" s="77">
        <v>2012</v>
      </c>
      <c r="AC22" s="69"/>
      <c r="AD22" s="69"/>
    </row>
    <row r="23" spans="1:30" ht="19.5" customHeight="1">
      <c r="A23" s="75">
        <v>2013</v>
      </c>
      <c r="B23" s="89">
        <v>2</v>
      </c>
      <c r="C23" s="98"/>
      <c r="D23" s="332">
        <v>6</v>
      </c>
      <c r="E23" s="336">
        <v>1</v>
      </c>
      <c r="F23" s="332">
        <v>36</v>
      </c>
      <c r="G23" s="333">
        <v>5</v>
      </c>
      <c r="H23" s="332">
        <v>4</v>
      </c>
      <c r="I23" s="333">
        <v>1</v>
      </c>
      <c r="J23" s="534">
        <v>21</v>
      </c>
      <c r="K23" s="534"/>
      <c r="L23" s="561">
        <v>6</v>
      </c>
      <c r="M23" s="561"/>
      <c r="N23" s="534">
        <v>2</v>
      </c>
      <c r="O23" s="534"/>
      <c r="P23" s="536"/>
      <c r="Q23" s="536"/>
      <c r="R23" s="536"/>
      <c r="S23" s="532">
        <v>1</v>
      </c>
      <c r="T23" s="532"/>
      <c r="U23" s="536"/>
      <c r="V23" s="536"/>
      <c r="W23" s="529" t="s">
        <v>72</v>
      </c>
      <c r="X23" s="529"/>
      <c r="Y23" s="529"/>
      <c r="Z23" s="529"/>
      <c r="AA23" s="529"/>
      <c r="AB23" s="77">
        <v>2013</v>
      </c>
      <c r="AC23" s="69"/>
      <c r="AD23" s="69"/>
    </row>
    <row r="24" spans="1:30" ht="19.5" customHeight="1">
      <c r="A24" s="75">
        <v>2014</v>
      </c>
      <c r="B24" s="89">
        <v>2</v>
      </c>
      <c r="C24" s="98"/>
      <c r="D24" s="332">
        <v>6</v>
      </c>
      <c r="E24" s="333">
        <v>1</v>
      </c>
      <c r="F24" s="332">
        <v>34</v>
      </c>
      <c r="G24" s="333">
        <v>5</v>
      </c>
      <c r="H24" s="332">
        <v>3</v>
      </c>
      <c r="I24" s="333"/>
      <c r="J24" s="534">
        <v>21</v>
      </c>
      <c r="K24" s="534"/>
      <c r="L24" s="561">
        <v>6</v>
      </c>
      <c r="M24" s="561"/>
      <c r="N24" s="534">
        <v>2</v>
      </c>
      <c r="O24" s="534"/>
      <c r="P24" s="536"/>
      <c r="Q24" s="536"/>
      <c r="R24" s="536"/>
      <c r="S24" s="532">
        <v>1</v>
      </c>
      <c r="T24" s="532"/>
      <c r="U24" s="536"/>
      <c r="V24" s="536"/>
      <c r="W24" s="529" t="s">
        <v>72</v>
      </c>
      <c r="X24" s="529"/>
      <c r="Y24" s="529"/>
      <c r="Z24" s="529"/>
      <c r="AA24" s="529"/>
      <c r="AB24" s="77">
        <v>2014</v>
      </c>
      <c r="AC24" s="69"/>
      <c r="AD24" s="69"/>
    </row>
    <row r="25" spans="1:30" ht="19.5" customHeight="1">
      <c r="A25" s="75">
        <v>2015</v>
      </c>
      <c r="B25" s="338">
        <v>0</v>
      </c>
      <c r="C25" s="98"/>
      <c r="D25" s="332">
        <v>7</v>
      </c>
      <c r="E25" s="337">
        <v>2</v>
      </c>
      <c r="F25" s="332">
        <v>34</v>
      </c>
      <c r="G25" s="337">
        <v>5</v>
      </c>
      <c r="H25" s="332">
        <v>3</v>
      </c>
      <c r="I25" s="333"/>
      <c r="J25" s="534">
        <v>22</v>
      </c>
      <c r="K25" s="534"/>
      <c r="L25" s="559">
        <v>6</v>
      </c>
      <c r="M25" s="559"/>
      <c r="N25" s="534">
        <v>2</v>
      </c>
      <c r="O25" s="534"/>
      <c r="P25" s="536"/>
      <c r="Q25" s="536"/>
      <c r="R25" s="536"/>
      <c r="S25" s="532">
        <v>1</v>
      </c>
      <c r="T25" s="532"/>
      <c r="U25" s="536"/>
      <c r="V25" s="536"/>
      <c r="W25" s="529" t="s">
        <v>72</v>
      </c>
      <c r="X25" s="529"/>
      <c r="Y25" s="529"/>
      <c r="Z25" s="529"/>
      <c r="AA25" s="529"/>
      <c r="AB25" s="77">
        <v>2015</v>
      </c>
      <c r="AC25" s="69"/>
      <c r="AD25" s="69"/>
    </row>
    <row r="26" spans="1:30" ht="19.5" customHeight="1">
      <c r="A26" s="67">
        <v>2016</v>
      </c>
      <c r="B26" s="392">
        <v>0</v>
      </c>
      <c r="C26" s="98"/>
      <c r="D26" s="389">
        <v>7</v>
      </c>
      <c r="E26" s="393">
        <v>2</v>
      </c>
      <c r="F26" s="389">
        <v>34</v>
      </c>
      <c r="G26" s="393">
        <v>5</v>
      </c>
      <c r="H26" s="389">
        <v>3</v>
      </c>
      <c r="I26" s="390"/>
      <c r="J26" s="534">
        <v>22</v>
      </c>
      <c r="K26" s="534"/>
      <c r="L26" s="559">
        <v>6</v>
      </c>
      <c r="M26" s="559"/>
      <c r="N26" s="534">
        <v>2</v>
      </c>
      <c r="O26" s="534"/>
      <c r="P26" s="536"/>
      <c r="Q26" s="536"/>
      <c r="R26" s="536"/>
      <c r="S26" s="532">
        <v>1</v>
      </c>
      <c r="T26" s="532"/>
      <c r="U26" s="536"/>
      <c r="V26" s="536"/>
      <c r="W26" s="530" t="s">
        <v>72</v>
      </c>
      <c r="X26" s="530"/>
      <c r="Y26" s="530"/>
      <c r="Z26" s="530"/>
      <c r="AA26" s="531"/>
      <c r="AB26" s="59">
        <v>2016</v>
      </c>
      <c r="AC26" s="69"/>
      <c r="AD26" s="69"/>
    </row>
    <row r="27" spans="1:30" ht="19.5" customHeight="1">
      <c r="A27" s="339">
        <v>2017</v>
      </c>
      <c r="B27" s="397">
        <v>0</v>
      </c>
      <c r="C27" s="413"/>
      <c r="D27" s="414">
        <v>7</v>
      </c>
      <c r="E27" s="415" t="str">
        <f>"(2)"</f>
        <v>(2)</v>
      </c>
      <c r="F27" s="414">
        <v>34</v>
      </c>
      <c r="G27" s="415" t="str">
        <f>"(5)"</f>
        <v>(5)</v>
      </c>
      <c r="H27" s="414">
        <v>3</v>
      </c>
      <c r="I27" s="416"/>
      <c r="J27" s="533">
        <v>22</v>
      </c>
      <c r="K27" s="533"/>
      <c r="L27" s="560" t="str">
        <f>"(5)"</f>
        <v>(5)</v>
      </c>
      <c r="M27" s="560"/>
      <c r="N27" s="533">
        <v>2</v>
      </c>
      <c r="O27" s="533"/>
      <c r="P27" s="537"/>
      <c r="Q27" s="537"/>
      <c r="R27" s="537"/>
      <c r="S27" s="564">
        <v>1</v>
      </c>
      <c r="T27" s="564"/>
      <c r="U27" s="537"/>
      <c r="V27" s="537"/>
      <c r="W27" s="530" t="s">
        <v>72</v>
      </c>
      <c r="X27" s="530"/>
      <c r="Y27" s="530"/>
      <c r="Z27" s="530"/>
      <c r="AA27" s="531"/>
      <c r="AB27" s="330">
        <v>2017</v>
      </c>
      <c r="AC27" s="69"/>
      <c r="AD27" s="69"/>
    </row>
    <row r="28" spans="1:30" ht="19.5" customHeight="1">
      <c r="A28" s="67" t="s">
        <v>15</v>
      </c>
      <c r="B28" s="397">
        <v>0</v>
      </c>
      <c r="C28" s="417"/>
      <c r="D28" s="398">
        <v>5</v>
      </c>
      <c r="E28" s="399">
        <v>1</v>
      </c>
      <c r="F28" s="398">
        <v>23</v>
      </c>
      <c r="G28" s="399">
        <v>2</v>
      </c>
      <c r="H28" s="398">
        <v>2</v>
      </c>
      <c r="I28" s="400"/>
      <c r="J28" s="534">
        <v>17</v>
      </c>
      <c r="K28" s="534"/>
      <c r="L28" s="559" t="str">
        <f>"(4)"</f>
        <v>(4)</v>
      </c>
      <c r="M28" s="559"/>
      <c r="N28" s="532">
        <v>2</v>
      </c>
      <c r="O28" s="532"/>
      <c r="P28" s="536"/>
      <c r="Q28" s="536"/>
      <c r="R28" s="536"/>
      <c r="S28" s="532">
        <v>1</v>
      </c>
      <c r="T28" s="532"/>
      <c r="U28" s="536"/>
      <c r="V28" s="536"/>
      <c r="W28" s="529" t="s">
        <v>72</v>
      </c>
      <c r="X28" s="529"/>
      <c r="Y28" s="529"/>
      <c r="Z28" s="529"/>
      <c r="AA28" s="529"/>
      <c r="AB28" s="59" t="s">
        <v>47</v>
      </c>
      <c r="AC28" s="69"/>
      <c r="AD28" s="69"/>
    </row>
    <row r="29" spans="1:30" ht="19.5" customHeight="1">
      <c r="A29" s="76" t="s">
        <v>17</v>
      </c>
      <c r="B29" s="411">
        <v>0</v>
      </c>
      <c r="C29" s="418"/>
      <c r="D29" s="411">
        <v>2</v>
      </c>
      <c r="E29" s="410">
        <v>1</v>
      </c>
      <c r="F29" s="419">
        <v>11</v>
      </c>
      <c r="G29" s="420">
        <v>3</v>
      </c>
      <c r="H29" s="411">
        <v>1</v>
      </c>
      <c r="I29" s="421"/>
      <c r="J29" s="590">
        <v>5</v>
      </c>
      <c r="K29" s="590"/>
      <c r="L29" s="538">
        <v>1</v>
      </c>
      <c r="M29" s="538"/>
      <c r="N29" s="562">
        <v>0</v>
      </c>
      <c r="O29" s="562"/>
      <c r="P29" s="535"/>
      <c r="Q29" s="535"/>
      <c r="R29" s="535"/>
      <c r="S29" s="562">
        <v>0</v>
      </c>
      <c r="T29" s="562"/>
      <c r="U29" s="535"/>
      <c r="V29" s="535"/>
      <c r="W29" s="528">
        <v>0</v>
      </c>
      <c r="X29" s="528"/>
      <c r="Y29" s="528"/>
      <c r="Z29" s="528"/>
      <c r="AA29" s="528"/>
      <c r="AB29" s="331" t="s">
        <v>48</v>
      </c>
      <c r="AC29" s="71"/>
      <c r="AD29" s="71"/>
    </row>
    <row r="30" spans="1:30" ht="5.85" customHeight="1">
      <c r="A30" s="63"/>
      <c r="B30" s="65"/>
      <c r="C30" s="72"/>
      <c r="D30" s="65"/>
      <c r="E30" s="100"/>
      <c r="F30" s="99"/>
      <c r="G30" s="70"/>
      <c r="H30" s="65"/>
      <c r="I30" s="100"/>
      <c r="J30" s="100"/>
      <c r="K30" s="100"/>
      <c r="L30" s="100"/>
      <c r="M30" s="100"/>
      <c r="N30" s="100"/>
      <c r="O30" s="100"/>
      <c r="P30" s="100"/>
      <c r="Q30" s="100"/>
      <c r="R30" s="64"/>
      <c r="S30" s="64"/>
      <c r="T30" s="64"/>
      <c r="U30" s="64"/>
      <c r="V30" s="64"/>
      <c r="W30" s="64"/>
      <c r="X30" s="68"/>
      <c r="Y30" s="70"/>
      <c r="Z30" s="70"/>
      <c r="AA30" s="65"/>
      <c r="AB30" s="65"/>
      <c r="AC30" s="69"/>
      <c r="AD30" s="69"/>
    </row>
    <row r="31" spans="1:30" ht="14.1" customHeight="1">
      <c r="A31" s="42" t="s">
        <v>73</v>
      </c>
      <c r="B31" s="42"/>
      <c r="C31" s="42"/>
      <c r="D31" s="4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506" t="s">
        <v>74</v>
      </c>
      <c r="T31" s="506"/>
      <c r="U31" s="506"/>
      <c r="V31" s="506"/>
      <c r="W31" s="506"/>
      <c r="X31" s="506"/>
      <c r="Y31" s="506"/>
      <c r="Z31" s="506"/>
      <c r="AA31" s="506"/>
      <c r="AB31" s="506"/>
      <c r="AC31" s="74"/>
      <c r="AD31" s="74"/>
    </row>
    <row r="32" spans="1:30" ht="14.1" customHeight="1">
      <c r="A32" s="518" t="s">
        <v>75</v>
      </c>
      <c r="B32" s="518"/>
      <c r="C32" s="518"/>
      <c r="D32" s="518"/>
      <c r="E32" s="518"/>
      <c r="F32" s="42"/>
      <c r="G32" s="42"/>
      <c r="H32" s="42"/>
      <c r="I32" s="73"/>
      <c r="J32" s="73"/>
      <c r="K32" s="73"/>
      <c r="L32" s="507" t="s">
        <v>76</v>
      </c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</row>
    <row r="33" spans="1:30" ht="14.1" customHeight="1">
      <c r="A33" s="518" t="s">
        <v>77</v>
      </c>
      <c r="B33" s="518"/>
      <c r="C33" s="518"/>
      <c r="D33" s="518"/>
      <c r="E33" s="518"/>
      <c r="F33" s="518"/>
      <c r="G33" s="42"/>
      <c r="H33" s="42"/>
      <c r="I33" s="73"/>
      <c r="J33" s="73"/>
      <c r="K33" s="73"/>
      <c r="L33" s="73"/>
      <c r="M33" s="73"/>
      <c r="N33" s="506" t="s">
        <v>78</v>
      </c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</row>
    <row r="34" spans="1:30" ht="14.1" customHeight="1">
      <c r="A34" s="518" t="s">
        <v>79</v>
      </c>
      <c r="B34" s="518"/>
      <c r="C34" s="518"/>
      <c r="D34" s="42"/>
      <c r="E34" s="42"/>
      <c r="F34" s="42"/>
      <c r="G34" s="42"/>
      <c r="H34" s="42"/>
      <c r="I34" s="42"/>
      <c r="J34" s="42"/>
      <c r="K34" s="42"/>
      <c r="L34" s="42"/>
      <c r="M34" s="74"/>
      <c r="N34" s="74"/>
      <c r="O34" s="74"/>
      <c r="P34" s="74"/>
      <c r="Q34" s="74"/>
      <c r="R34" s="74"/>
      <c r="S34" s="506" t="s">
        <v>80</v>
      </c>
      <c r="T34" s="506"/>
      <c r="U34" s="506"/>
      <c r="V34" s="506"/>
      <c r="W34" s="506"/>
      <c r="X34" s="506"/>
      <c r="Y34" s="506"/>
      <c r="Z34" s="506"/>
      <c r="AA34" s="506"/>
      <c r="AB34" s="506"/>
      <c r="AC34" s="42"/>
      <c r="AD34" s="42"/>
    </row>
    <row r="35" spans="1:30" ht="14.1" customHeight="1">
      <c r="A35" s="518" t="s">
        <v>81</v>
      </c>
      <c r="B35" s="518"/>
      <c r="C35" s="42"/>
      <c r="D35" s="42"/>
      <c r="E35" s="42"/>
      <c r="F35" s="42"/>
      <c r="G35" s="113"/>
      <c r="H35" s="113"/>
      <c r="I35" s="113"/>
      <c r="J35" s="113"/>
      <c r="K35" s="113"/>
      <c r="L35" s="113"/>
      <c r="M35" s="506" t="s">
        <v>82</v>
      </c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42"/>
      <c r="AD35" s="42"/>
    </row>
    <row r="36" spans="1:30" ht="13.5" customHeight="1">
      <c r="A36" s="41" t="s">
        <v>595</v>
      </c>
    </row>
  </sheetData>
  <mergeCells count="169">
    <mergeCell ref="A33:F33"/>
    <mergeCell ref="H17:I18"/>
    <mergeCell ref="B17:E18"/>
    <mergeCell ref="F17:G18"/>
    <mergeCell ref="B19:C19"/>
    <mergeCell ref="D19:E19"/>
    <mergeCell ref="F19:G19"/>
    <mergeCell ref="H19:I19"/>
    <mergeCell ref="J21:M21"/>
    <mergeCell ref="B20:C20"/>
    <mergeCell ref="D20:E20"/>
    <mergeCell ref="J20:M20"/>
    <mergeCell ref="F20:G20"/>
    <mergeCell ref="H20:I20"/>
    <mergeCell ref="B21:C21"/>
    <mergeCell ref="D21:E21"/>
    <mergeCell ref="F21:G21"/>
    <mergeCell ref="H21:I21"/>
    <mergeCell ref="J23:K23"/>
    <mergeCell ref="J22:K22"/>
    <mergeCell ref="J19:M19"/>
    <mergeCell ref="J29:K29"/>
    <mergeCell ref="J28:K28"/>
    <mergeCell ref="J26:K26"/>
    <mergeCell ref="O15:R15"/>
    <mergeCell ref="V15:X15"/>
    <mergeCell ref="S14:U14"/>
    <mergeCell ref="S13:U13"/>
    <mergeCell ref="Y15:AA15"/>
    <mergeCell ref="Y14:AA14"/>
    <mergeCell ref="J10:L10"/>
    <mergeCell ref="M10:N10"/>
    <mergeCell ref="M11:N11"/>
    <mergeCell ref="M13:N13"/>
    <mergeCell ref="M14:N14"/>
    <mergeCell ref="M15:N15"/>
    <mergeCell ref="O14:R14"/>
    <mergeCell ref="O13:R13"/>
    <mergeCell ref="O11:R11"/>
    <mergeCell ref="O10:R10"/>
    <mergeCell ref="J13:L13"/>
    <mergeCell ref="J12:L12"/>
    <mergeCell ref="M12:N12"/>
    <mergeCell ref="O12:R12"/>
    <mergeCell ref="J11:L11"/>
    <mergeCell ref="V12:X12"/>
    <mergeCell ref="J15:L15"/>
    <mergeCell ref="J14:L14"/>
    <mergeCell ref="P26:R26"/>
    <mergeCell ref="S26:T26"/>
    <mergeCell ref="U26:V26"/>
    <mergeCell ref="W26:AA26"/>
    <mergeCell ref="J17:R18"/>
    <mergeCell ref="L23:M23"/>
    <mergeCell ref="L22:M22"/>
    <mergeCell ref="N23:O23"/>
    <mergeCell ref="N22:O22"/>
    <mergeCell ref="U24:V24"/>
    <mergeCell ref="P25:R25"/>
    <mergeCell ref="P24:R24"/>
    <mergeCell ref="P23:R23"/>
    <mergeCell ref="P22:R22"/>
    <mergeCell ref="S22:T22"/>
    <mergeCell ref="S21:V21"/>
    <mergeCell ref="S20:V20"/>
    <mergeCell ref="W24:AA24"/>
    <mergeCell ref="W23:AA23"/>
    <mergeCell ref="S17:AA18"/>
    <mergeCell ref="N19:R19"/>
    <mergeCell ref="V11:X11"/>
    <mergeCell ref="U29:V29"/>
    <mergeCell ref="U28:V28"/>
    <mergeCell ref="U27:V27"/>
    <mergeCell ref="U23:V23"/>
    <mergeCell ref="U22:V22"/>
    <mergeCell ref="S19:V19"/>
    <mergeCell ref="S29:T29"/>
    <mergeCell ref="S28:T28"/>
    <mergeCell ref="S27:T27"/>
    <mergeCell ref="S25:T25"/>
    <mergeCell ref="S24:T24"/>
    <mergeCell ref="W22:AA22"/>
    <mergeCell ref="U25:V25"/>
    <mergeCell ref="S15:U15"/>
    <mergeCell ref="V14:X14"/>
    <mergeCell ref="V13:X13"/>
    <mergeCell ref="L28:M28"/>
    <mergeCell ref="L27:M27"/>
    <mergeCell ref="L25:M25"/>
    <mergeCell ref="L24:M24"/>
    <mergeCell ref="N27:O27"/>
    <mergeCell ref="N25:O25"/>
    <mergeCell ref="N24:O24"/>
    <mergeCell ref="N29:O29"/>
    <mergeCell ref="N28:O28"/>
    <mergeCell ref="L26:M26"/>
    <mergeCell ref="N26:O26"/>
    <mergeCell ref="J1:AB1"/>
    <mergeCell ref="A1:I1"/>
    <mergeCell ref="J4:AA4"/>
    <mergeCell ref="F4:I4"/>
    <mergeCell ref="A4:A7"/>
    <mergeCell ref="AB4:AB7"/>
    <mergeCell ref="V5:AA5"/>
    <mergeCell ref="O5:U5"/>
    <mergeCell ref="J5:N5"/>
    <mergeCell ref="H5:I5"/>
    <mergeCell ref="F5:G5"/>
    <mergeCell ref="O6:U6"/>
    <mergeCell ref="B4:C6"/>
    <mergeCell ref="D4:E6"/>
    <mergeCell ref="V6:AA6"/>
    <mergeCell ref="B7:C7"/>
    <mergeCell ref="D7:E7"/>
    <mergeCell ref="F7:G7"/>
    <mergeCell ref="H7:I7"/>
    <mergeCell ref="V7:AA7"/>
    <mergeCell ref="J6:N6"/>
    <mergeCell ref="O7:U7"/>
    <mergeCell ref="F6:G6"/>
    <mergeCell ref="H6:I6"/>
    <mergeCell ref="M35:AB35"/>
    <mergeCell ref="S34:AB34"/>
    <mergeCell ref="N33:AD33"/>
    <mergeCell ref="A35:B35"/>
    <mergeCell ref="A34:C34"/>
    <mergeCell ref="A32:E32"/>
    <mergeCell ref="AB17:AB21"/>
    <mergeCell ref="N21:R21"/>
    <mergeCell ref="N20:R20"/>
    <mergeCell ref="W21:AA21"/>
    <mergeCell ref="W20:AA20"/>
    <mergeCell ref="W19:AA19"/>
    <mergeCell ref="W29:AA29"/>
    <mergeCell ref="W28:AA28"/>
    <mergeCell ref="W27:AA27"/>
    <mergeCell ref="W25:AA25"/>
    <mergeCell ref="S23:T23"/>
    <mergeCell ref="J27:K27"/>
    <mergeCell ref="J25:K25"/>
    <mergeCell ref="J24:K24"/>
    <mergeCell ref="P29:R29"/>
    <mergeCell ref="P28:R28"/>
    <mergeCell ref="P27:R27"/>
    <mergeCell ref="L29:M29"/>
    <mergeCell ref="J7:N7"/>
    <mergeCell ref="A17:A21"/>
    <mergeCell ref="S31:AB31"/>
    <mergeCell ref="L32:AD32"/>
    <mergeCell ref="Y13:AA13"/>
    <mergeCell ref="Y11:AA11"/>
    <mergeCell ref="Y10:AA10"/>
    <mergeCell ref="Y12:AA12"/>
    <mergeCell ref="Y9:AA9"/>
    <mergeCell ref="Y8:AA8"/>
    <mergeCell ref="M8:N8"/>
    <mergeCell ref="M9:N9"/>
    <mergeCell ref="S12:U12"/>
    <mergeCell ref="J9:L9"/>
    <mergeCell ref="J8:L8"/>
    <mergeCell ref="O9:R9"/>
    <mergeCell ref="O8:R8"/>
    <mergeCell ref="S11:U11"/>
    <mergeCell ref="S10:U10"/>
    <mergeCell ref="S9:U9"/>
    <mergeCell ref="S8:U8"/>
    <mergeCell ref="V9:X9"/>
    <mergeCell ref="V8:X8"/>
    <mergeCell ref="V10:X10"/>
  </mergeCells>
  <phoneticPr fontId="4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7"/>
  <sheetViews>
    <sheetView view="pageBreakPreview" topLeftCell="A7" zoomScaleNormal="100" zoomScaleSheetLayoutView="100" workbookViewId="0">
      <selection activeCell="C39" sqref="C39"/>
    </sheetView>
  </sheetViews>
  <sheetFormatPr defaultColWidth="8.77734375" defaultRowHeight="13.5"/>
  <cols>
    <col min="1" max="1" width="8.6640625" style="17" customWidth="1"/>
    <col min="2" max="8" width="8.44140625" style="17" customWidth="1"/>
    <col min="9" max="14" width="9.88671875" style="17" customWidth="1"/>
    <col min="15" max="15" width="8.6640625" style="17" customWidth="1"/>
    <col min="16" max="16384" width="8.77734375" style="17"/>
  </cols>
  <sheetData>
    <row r="1" spans="1:17" s="3" customFormat="1" ht="32.450000000000003" customHeight="1">
      <c r="A1" s="539" t="s">
        <v>83</v>
      </c>
      <c r="B1" s="539"/>
      <c r="C1" s="539"/>
      <c r="D1" s="539"/>
      <c r="E1" s="539"/>
      <c r="F1" s="539"/>
      <c r="G1" s="539"/>
      <c r="H1" s="539"/>
      <c r="I1" s="592" t="s">
        <v>84</v>
      </c>
      <c r="J1" s="592"/>
      <c r="K1" s="592"/>
      <c r="L1" s="592"/>
      <c r="M1" s="592"/>
      <c r="N1" s="592"/>
      <c r="O1" s="592"/>
      <c r="P1" s="117"/>
      <c r="Q1" s="117"/>
    </row>
    <row r="2" spans="1:17" s="3" customFormat="1" ht="5.85" customHeight="1">
      <c r="A2" s="84"/>
      <c r="B2" s="84"/>
      <c r="C2" s="84"/>
      <c r="D2" s="84"/>
      <c r="E2" s="84"/>
      <c r="F2" s="84"/>
      <c r="G2" s="84"/>
      <c r="H2" s="84"/>
      <c r="I2" s="80"/>
      <c r="J2" s="80"/>
      <c r="K2" s="80"/>
      <c r="L2" s="80"/>
      <c r="M2" s="80"/>
      <c r="N2" s="80"/>
      <c r="O2" s="80"/>
      <c r="P2" s="117"/>
      <c r="Q2" s="117"/>
    </row>
    <row r="3" spans="1:17" s="47" customFormat="1" ht="22.5" customHeight="1">
      <c r="A3" s="143" t="s">
        <v>85</v>
      </c>
      <c r="B3" s="109"/>
      <c r="C3" s="109"/>
      <c r="D3" s="109"/>
      <c r="E3" s="109"/>
      <c r="F3" s="109"/>
      <c r="G3" s="109"/>
      <c r="H3" s="109"/>
      <c r="I3" s="122"/>
      <c r="J3" s="122"/>
      <c r="K3" s="122"/>
      <c r="L3" s="122"/>
      <c r="M3" s="591" t="s">
        <v>86</v>
      </c>
      <c r="N3" s="591"/>
      <c r="O3" s="591"/>
      <c r="P3" s="44"/>
      <c r="Q3" s="44"/>
    </row>
    <row r="4" spans="1:17" s="3" customFormat="1" ht="19.7" customHeight="1">
      <c r="A4" s="545" t="s">
        <v>87</v>
      </c>
      <c r="B4" s="595" t="s">
        <v>88</v>
      </c>
      <c r="C4" s="593" t="s">
        <v>89</v>
      </c>
      <c r="D4" s="593"/>
      <c r="E4" s="593"/>
      <c r="F4" s="593"/>
      <c r="G4" s="593"/>
      <c r="H4" s="597" t="s">
        <v>90</v>
      </c>
      <c r="I4" s="598" t="s">
        <v>91</v>
      </c>
      <c r="J4" s="593" t="s">
        <v>92</v>
      </c>
      <c r="K4" s="593"/>
      <c r="L4" s="593"/>
      <c r="M4" s="593"/>
      <c r="N4" s="593"/>
      <c r="O4" s="548" t="s">
        <v>93</v>
      </c>
      <c r="P4" s="117"/>
      <c r="Q4" s="117"/>
    </row>
    <row r="5" spans="1:17" s="3" customFormat="1" ht="14.1" customHeight="1">
      <c r="A5" s="546"/>
      <c r="B5" s="596"/>
      <c r="C5" s="594" t="s">
        <v>94</v>
      </c>
      <c r="D5" s="594"/>
      <c r="E5" s="594"/>
      <c r="F5" s="594"/>
      <c r="G5" s="594"/>
      <c r="H5" s="554"/>
      <c r="I5" s="599"/>
      <c r="J5" s="594" t="s">
        <v>95</v>
      </c>
      <c r="K5" s="594"/>
      <c r="L5" s="594"/>
      <c r="M5" s="594"/>
      <c r="N5" s="594"/>
      <c r="O5" s="549"/>
      <c r="P5" s="117"/>
      <c r="Q5" s="117"/>
    </row>
    <row r="6" spans="1:17" s="3" customFormat="1" ht="15" customHeight="1">
      <c r="A6" s="546"/>
      <c r="B6" s="82"/>
      <c r="C6" s="82" t="s">
        <v>96</v>
      </c>
      <c r="D6" s="82" t="s">
        <v>97</v>
      </c>
      <c r="E6" s="82" t="s">
        <v>98</v>
      </c>
      <c r="F6" s="137" t="s">
        <v>99</v>
      </c>
      <c r="G6" s="347" t="s">
        <v>100</v>
      </c>
      <c r="H6" s="86"/>
      <c r="I6" s="48"/>
      <c r="J6" s="347" t="s">
        <v>101</v>
      </c>
      <c r="K6" s="347" t="s">
        <v>102</v>
      </c>
      <c r="L6" s="82" t="s">
        <v>103</v>
      </c>
      <c r="M6" s="82" t="s">
        <v>104</v>
      </c>
      <c r="N6" s="347" t="s">
        <v>105</v>
      </c>
      <c r="O6" s="549"/>
      <c r="P6" s="117"/>
      <c r="Q6" s="117"/>
    </row>
    <row r="7" spans="1:17" s="3" customFormat="1" ht="14.1" customHeight="1">
      <c r="A7" s="546"/>
      <c r="B7" s="82"/>
      <c r="C7" s="82"/>
      <c r="D7" s="82"/>
      <c r="E7" s="82"/>
      <c r="F7" s="82"/>
      <c r="G7" s="82"/>
      <c r="H7" s="86"/>
      <c r="I7" s="48"/>
      <c r="J7" s="82" t="s">
        <v>106</v>
      </c>
      <c r="K7" s="82" t="s">
        <v>107</v>
      </c>
      <c r="L7" s="82" t="s">
        <v>108</v>
      </c>
      <c r="M7" s="82" t="s">
        <v>107</v>
      </c>
      <c r="N7" s="82" t="s">
        <v>109</v>
      </c>
      <c r="O7" s="549"/>
      <c r="P7" s="117"/>
      <c r="Q7" s="117"/>
    </row>
    <row r="8" spans="1:17" s="3" customFormat="1" ht="14.1" customHeight="1">
      <c r="A8" s="546"/>
      <c r="B8" s="82"/>
      <c r="C8" s="82"/>
      <c r="D8" s="82"/>
      <c r="E8" s="82"/>
      <c r="F8" s="82"/>
      <c r="G8" s="82"/>
      <c r="H8" s="86"/>
      <c r="I8" s="48"/>
      <c r="J8" s="82" t="s">
        <v>14</v>
      </c>
      <c r="K8" s="82" t="s">
        <v>110</v>
      </c>
      <c r="L8" s="137" t="s">
        <v>111</v>
      </c>
      <c r="M8" s="82" t="s">
        <v>112</v>
      </c>
      <c r="N8" s="82"/>
      <c r="O8" s="549"/>
      <c r="P8" s="117"/>
      <c r="Q8" s="117"/>
    </row>
    <row r="9" spans="1:17" s="3" customFormat="1" ht="14.1" customHeight="1">
      <c r="A9" s="546"/>
      <c r="B9" s="82" t="s">
        <v>113</v>
      </c>
      <c r="C9" s="82"/>
      <c r="D9" s="82"/>
      <c r="E9" s="82" t="s">
        <v>114</v>
      </c>
      <c r="F9" s="82"/>
      <c r="G9" s="137"/>
      <c r="H9" s="86" t="s">
        <v>115</v>
      </c>
      <c r="I9" s="48"/>
      <c r="J9" s="82" t="s">
        <v>116</v>
      </c>
      <c r="K9" s="82" t="s">
        <v>117</v>
      </c>
      <c r="L9" s="82" t="s">
        <v>118</v>
      </c>
      <c r="M9" s="82" t="s">
        <v>119</v>
      </c>
      <c r="N9" s="82" t="s">
        <v>112</v>
      </c>
      <c r="O9" s="549"/>
      <c r="P9" s="117"/>
      <c r="Q9" s="117"/>
    </row>
    <row r="10" spans="1:17" s="3" customFormat="1" ht="14.1" customHeight="1">
      <c r="A10" s="547"/>
      <c r="B10" s="87" t="s">
        <v>120</v>
      </c>
      <c r="C10" s="87" t="s">
        <v>40</v>
      </c>
      <c r="D10" s="87" t="s">
        <v>121</v>
      </c>
      <c r="E10" s="87" t="s">
        <v>122</v>
      </c>
      <c r="F10" s="87" t="s">
        <v>123</v>
      </c>
      <c r="G10" s="139" t="s">
        <v>124</v>
      </c>
      <c r="H10" s="97" t="s">
        <v>125</v>
      </c>
      <c r="I10" s="49" t="s">
        <v>126</v>
      </c>
      <c r="J10" s="87" t="s">
        <v>127</v>
      </c>
      <c r="K10" s="87" t="s">
        <v>128</v>
      </c>
      <c r="L10" s="139" t="s">
        <v>129</v>
      </c>
      <c r="M10" s="87" t="s">
        <v>130</v>
      </c>
      <c r="N10" s="87" t="s">
        <v>131</v>
      </c>
      <c r="O10" s="550"/>
      <c r="P10" s="117"/>
      <c r="Q10" s="117"/>
    </row>
    <row r="11" spans="1:17" s="3" customFormat="1" ht="21.95" hidden="1" customHeight="1">
      <c r="A11" s="123" t="s">
        <v>132</v>
      </c>
      <c r="B11" s="124">
        <v>32395</v>
      </c>
      <c r="C11" s="125">
        <v>28304</v>
      </c>
      <c r="D11" s="125">
        <v>17617</v>
      </c>
      <c r="E11" s="125">
        <v>1590</v>
      </c>
      <c r="F11" s="125">
        <v>5171</v>
      </c>
      <c r="G11" s="125">
        <v>3925</v>
      </c>
      <c r="H11" s="125">
        <v>4092</v>
      </c>
      <c r="I11" s="125">
        <v>32082</v>
      </c>
      <c r="J11" s="126">
        <v>17566</v>
      </c>
      <c r="K11" s="126">
        <v>12898</v>
      </c>
      <c r="L11" s="126">
        <v>733.66666666666663</v>
      </c>
      <c r="M11" s="127">
        <v>61.5</v>
      </c>
      <c r="N11" s="128">
        <v>0.48083333333333328</v>
      </c>
      <c r="O11" s="129" t="s">
        <v>132</v>
      </c>
      <c r="P11" s="117"/>
      <c r="Q11" s="117"/>
    </row>
    <row r="12" spans="1:17" s="3" customFormat="1" ht="20.25" customHeight="1">
      <c r="A12" s="75">
        <v>2012</v>
      </c>
      <c r="B12" s="130">
        <v>64431</v>
      </c>
      <c r="C12" s="130">
        <v>57179</v>
      </c>
      <c r="D12" s="130">
        <v>39411</v>
      </c>
      <c r="E12" s="130">
        <v>2397</v>
      </c>
      <c r="F12" s="130">
        <v>8761</v>
      </c>
      <c r="G12" s="130">
        <v>6610</v>
      </c>
      <c r="H12" s="130">
        <v>7252</v>
      </c>
      <c r="I12" s="130">
        <v>65121</v>
      </c>
      <c r="J12" s="130">
        <v>4452</v>
      </c>
      <c r="K12" s="130">
        <v>5849.8000000000011</v>
      </c>
      <c r="L12" s="130">
        <v>1313.9712488769096</v>
      </c>
      <c r="M12" s="131">
        <v>11.7</v>
      </c>
      <c r="N12" s="140">
        <v>0.20000683784060994</v>
      </c>
      <c r="O12" s="77">
        <v>2012</v>
      </c>
      <c r="P12" s="117"/>
      <c r="Q12" s="211"/>
    </row>
    <row r="13" spans="1:17" s="3" customFormat="1" ht="20.25" customHeight="1">
      <c r="A13" s="75">
        <v>2013</v>
      </c>
      <c r="B13" s="130">
        <v>67033</v>
      </c>
      <c r="C13" s="130">
        <v>59507</v>
      </c>
      <c r="D13" s="130">
        <v>39439</v>
      </c>
      <c r="E13" s="130">
        <v>2488</v>
      </c>
      <c r="F13" s="130">
        <v>10670</v>
      </c>
      <c r="G13" s="130">
        <v>6910</v>
      </c>
      <c r="H13" s="130">
        <v>7526</v>
      </c>
      <c r="I13" s="130">
        <v>73250</v>
      </c>
      <c r="J13" s="130">
        <v>3375</v>
      </c>
      <c r="K13" s="130">
        <v>5428.4</v>
      </c>
      <c r="L13" s="130">
        <v>1608.4148148148147</v>
      </c>
      <c r="M13" s="131">
        <v>15.2</v>
      </c>
      <c r="N13" s="140">
        <v>0.28000884238449636</v>
      </c>
      <c r="O13" s="77">
        <v>2013</v>
      </c>
      <c r="P13" s="117"/>
      <c r="Q13" s="211"/>
    </row>
    <row r="14" spans="1:17" s="3" customFormat="1" ht="20.25" customHeight="1">
      <c r="A14" s="75">
        <v>2014</v>
      </c>
      <c r="B14" s="130">
        <v>76385</v>
      </c>
      <c r="C14" s="130">
        <v>64803</v>
      </c>
      <c r="D14" s="130">
        <v>42148</v>
      </c>
      <c r="E14" s="130">
        <v>2713</v>
      </c>
      <c r="F14" s="130">
        <v>12881</v>
      </c>
      <c r="G14" s="130">
        <v>7061</v>
      </c>
      <c r="H14" s="130">
        <v>11582</v>
      </c>
      <c r="I14" s="130">
        <v>83123</v>
      </c>
      <c r="J14" s="130">
        <v>2635</v>
      </c>
      <c r="K14" s="130">
        <v>5135.1000000000004</v>
      </c>
      <c r="L14" s="130">
        <v>1949</v>
      </c>
      <c r="M14" s="131">
        <v>5.3</v>
      </c>
      <c r="N14" s="140">
        <v>0.1</v>
      </c>
      <c r="O14" s="77">
        <v>2014</v>
      </c>
      <c r="P14" s="212"/>
      <c r="Q14" s="211"/>
    </row>
    <row r="15" spans="1:17" s="3" customFormat="1" ht="20.25" customHeight="1">
      <c r="A15" s="75">
        <v>2015</v>
      </c>
      <c r="B15" s="130">
        <v>88864</v>
      </c>
      <c r="C15" s="130">
        <v>73527</v>
      </c>
      <c r="D15" s="130">
        <v>41818</v>
      </c>
      <c r="E15" s="130">
        <v>2591</v>
      </c>
      <c r="F15" s="130">
        <v>16713</v>
      </c>
      <c r="G15" s="130">
        <v>12405</v>
      </c>
      <c r="H15" s="130">
        <v>15337</v>
      </c>
      <c r="I15" s="130">
        <v>101910</v>
      </c>
      <c r="J15" s="130">
        <v>2218</v>
      </c>
      <c r="K15" s="130">
        <v>5226</v>
      </c>
      <c r="L15" s="130">
        <v>2356</v>
      </c>
      <c r="M15" s="131">
        <v>8.3000000000000007</v>
      </c>
      <c r="N15" s="132">
        <v>0.16</v>
      </c>
      <c r="O15" s="77">
        <v>2015</v>
      </c>
      <c r="P15" s="212"/>
      <c r="Q15" s="213"/>
    </row>
    <row r="16" spans="1:17" s="3" customFormat="1" ht="20.25" customHeight="1">
      <c r="A16" s="67">
        <v>2016</v>
      </c>
      <c r="B16" s="133">
        <v>95876</v>
      </c>
      <c r="C16" s="133">
        <v>72904</v>
      </c>
      <c r="D16" s="133">
        <v>37623</v>
      </c>
      <c r="E16" s="133">
        <v>2808</v>
      </c>
      <c r="F16" s="133">
        <v>19971</v>
      </c>
      <c r="G16" s="133">
        <v>12501</v>
      </c>
      <c r="H16" s="133">
        <v>22972</v>
      </c>
      <c r="I16" s="133">
        <v>125482</v>
      </c>
      <c r="J16" s="133">
        <v>1814</v>
      </c>
      <c r="K16" s="133">
        <v>5132</v>
      </c>
      <c r="L16" s="133">
        <v>2829</v>
      </c>
      <c r="M16" s="396">
        <v>2.6</v>
      </c>
      <c r="N16" s="136">
        <v>0.05</v>
      </c>
      <c r="O16" s="59">
        <v>2016</v>
      </c>
      <c r="P16" s="212"/>
      <c r="Q16" s="213"/>
    </row>
    <row r="17" spans="1:17" s="6" customFormat="1" ht="20.25" customHeight="1">
      <c r="A17" s="103">
        <v>2017</v>
      </c>
      <c r="B17" s="422">
        <v>98961.88</v>
      </c>
      <c r="C17" s="422">
        <v>75163.7</v>
      </c>
      <c r="D17" s="422">
        <v>37500.65</v>
      </c>
      <c r="E17" s="422">
        <v>2679.93</v>
      </c>
      <c r="F17" s="422">
        <v>20140.419999999998</v>
      </c>
      <c r="G17" s="422">
        <v>14842.699999999997</v>
      </c>
      <c r="H17" s="422">
        <v>23798.18</v>
      </c>
      <c r="I17" s="422">
        <v>147079.13</v>
      </c>
      <c r="J17" s="422">
        <v>1443</v>
      </c>
      <c r="K17" s="422">
        <v>4800</v>
      </c>
      <c r="L17" s="422">
        <v>3293</v>
      </c>
      <c r="M17" s="423">
        <v>5.7</v>
      </c>
      <c r="N17" s="424">
        <v>0.11</v>
      </c>
      <c r="O17" s="83">
        <v>2017</v>
      </c>
      <c r="P17" s="212"/>
      <c r="Q17" s="211"/>
    </row>
    <row r="18" spans="1:17" s="3" customFormat="1" ht="20.25" customHeight="1">
      <c r="A18" s="67" t="s">
        <v>133</v>
      </c>
      <c r="B18" s="133">
        <v>94875</v>
      </c>
      <c r="C18" s="133">
        <v>72048</v>
      </c>
      <c r="D18" s="133">
        <v>39470</v>
      </c>
      <c r="E18" s="133">
        <v>2784</v>
      </c>
      <c r="F18" s="133">
        <v>20238</v>
      </c>
      <c r="G18" s="133">
        <v>9556</v>
      </c>
      <c r="H18" s="133">
        <v>22827</v>
      </c>
      <c r="I18" s="133">
        <v>127570</v>
      </c>
      <c r="J18" s="134">
        <v>152.244</v>
      </c>
      <c r="K18" s="134">
        <v>524</v>
      </c>
      <c r="L18" s="133">
        <v>3441.983173924752</v>
      </c>
      <c r="M18" s="135">
        <v>0.53</v>
      </c>
      <c r="N18" s="136">
        <v>0.1</v>
      </c>
      <c r="O18" s="59" t="s">
        <v>134</v>
      </c>
      <c r="P18" s="214"/>
      <c r="Q18" s="211"/>
    </row>
    <row r="19" spans="1:17" s="3" customFormat="1" ht="20.25" customHeight="1">
      <c r="A19" s="67" t="s">
        <v>135</v>
      </c>
      <c r="B19" s="133">
        <v>98923</v>
      </c>
      <c r="C19" s="133">
        <v>70954</v>
      </c>
      <c r="D19" s="133">
        <v>39306</v>
      </c>
      <c r="E19" s="133">
        <v>2761</v>
      </c>
      <c r="F19" s="133">
        <v>19805</v>
      </c>
      <c r="G19" s="133">
        <v>9082</v>
      </c>
      <c r="H19" s="133">
        <v>27969</v>
      </c>
      <c r="I19" s="133">
        <v>129040</v>
      </c>
      <c r="J19" s="134">
        <v>154.90600000000001</v>
      </c>
      <c r="K19" s="134">
        <v>670.3</v>
      </c>
      <c r="L19" s="133">
        <v>4326.9283303422717</v>
      </c>
      <c r="M19" s="135">
        <v>1.7</v>
      </c>
      <c r="N19" s="136">
        <v>0.25</v>
      </c>
      <c r="O19" s="59" t="s">
        <v>136</v>
      </c>
      <c r="P19" s="214"/>
      <c r="Q19" s="211"/>
    </row>
    <row r="20" spans="1:17" s="3" customFormat="1" ht="20.25" customHeight="1">
      <c r="A20" s="67" t="s">
        <v>137</v>
      </c>
      <c r="B20" s="133">
        <v>96314</v>
      </c>
      <c r="C20" s="133">
        <v>68879</v>
      </c>
      <c r="D20" s="133">
        <v>37226</v>
      </c>
      <c r="E20" s="133">
        <v>2702</v>
      </c>
      <c r="F20" s="133">
        <v>19914</v>
      </c>
      <c r="G20" s="133">
        <v>9037</v>
      </c>
      <c r="H20" s="133">
        <v>27435</v>
      </c>
      <c r="I20" s="133">
        <v>130777</v>
      </c>
      <c r="J20" s="134">
        <v>142.89699999999999</v>
      </c>
      <c r="K20" s="134">
        <v>465.8</v>
      </c>
      <c r="L20" s="133">
        <v>3259.3549503068648</v>
      </c>
      <c r="M20" s="135">
        <v>0.49000000000000005</v>
      </c>
      <c r="N20" s="136">
        <v>0.1</v>
      </c>
      <c r="O20" s="59" t="s">
        <v>138</v>
      </c>
      <c r="P20" s="214"/>
      <c r="Q20" s="211"/>
    </row>
    <row r="21" spans="1:17" s="3" customFormat="1" ht="20.25" customHeight="1">
      <c r="A21" s="67" t="s">
        <v>139</v>
      </c>
      <c r="B21" s="133">
        <v>96737</v>
      </c>
      <c r="C21" s="133">
        <v>70179</v>
      </c>
      <c r="D21" s="133">
        <v>37633</v>
      </c>
      <c r="E21" s="133">
        <v>2723</v>
      </c>
      <c r="F21" s="133">
        <v>19929</v>
      </c>
      <c r="G21" s="133">
        <v>9894</v>
      </c>
      <c r="H21" s="133">
        <v>26558</v>
      </c>
      <c r="I21" s="133">
        <v>132906</v>
      </c>
      <c r="J21" s="134">
        <v>111.91200000000001</v>
      </c>
      <c r="K21" s="134">
        <v>350.6</v>
      </c>
      <c r="L21" s="133">
        <v>3135.3424949245837</v>
      </c>
      <c r="M21" s="135">
        <v>0.39</v>
      </c>
      <c r="N21" s="136">
        <v>0.11</v>
      </c>
      <c r="O21" s="59" t="s">
        <v>140</v>
      </c>
      <c r="P21" s="214"/>
      <c r="Q21" s="211"/>
    </row>
    <row r="22" spans="1:17" s="3" customFormat="1" ht="20.25" customHeight="1">
      <c r="A22" s="67" t="s">
        <v>141</v>
      </c>
      <c r="B22" s="133">
        <v>96573</v>
      </c>
      <c r="C22" s="133">
        <v>69722</v>
      </c>
      <c r="D22" s="133">
        <v>37731</v>
      </c>
      <c r="E22" s="133">
        <v>2767</v>
      </c>
      <c r="F22" s="133">
        <v>19732</v>
      </c>
      <c r="G22" s="133">
        <v>9492</v>
      </c>
      <c r="H22" s="133">
        <v>26851</v>
      </c>
      <c r="I22" s="133">
        <v>135544</v>
      </c>
      <c r="J22" s="134">
        <v>125.054</v>
      </c>
      <c r="K22" s="134">
        <v>398.4</v>
      </c>
      <c r="L22" s="133">
        <v>3185.7380067490849</v>
      </c>
      <c r="M22" s="135">
        <v>0.08</v>
      </c>
      <c r="N22" s="136">
        <v>0.02</v>
      </c>
      <c r="O22" s="59" t="s">
        <v>142</v>
      </c>
      <c r="P22" s="214"/>
      <c r="Q22" s="211"/>
    </row>
    <row r="23" spans="1:17" s="3" customFormat="1" ht="20.25" customHeight="1">
      <c r="A23" s="67" t="s">
        <v>143</v>
      </c>
      <c r="B23" s="133">
        <v>94224.77</v>
      </c>
      <c r="C23" s="133">
        <v>67876.47</v>
      </c>
      <c r="D23" s="133">
        <v>36111.199999999997</v>
      </c>
      <c r="E23" s="133">
        <v>2780.51</v>
      </c>
      <c r="F23" s="133">
        <v>19511.810000000001</v>
      </c>
      <c r="G23" s="133">
        <v>9472.9499999999971</v>
      </c>
      <c r="H23" s="133">
        <v>26348.3</v>
      </c>
      <c r="I23" s="133">
        <v>138171.16999999998</v>
      </c>
      <c r="J23" s="134">
        <v>114.926</v>
      </c>
      <c r="K23" s="134">
        <v>377.8</v>
      </c>
      <c r="L23" s="133">
        <v>3287.1164355498317</v>
      </c>
      <c r="M23" s="135">
        <v>0.16</v>
      </c>
      <c r="N23" s="136">
        <v>0.04</v>
      </c>
      <c r="O23" s="59" t="s">
        <v>144</v>
      </c>
      <c r="P23" s="214"/>
      <c r="Q23" s="211"/>
    </row>
    <row r="24" spans="1:17" s="3" customFormat="1" ht="20.25" customHeight="1">
      <c r="A24" s="67" t="s">
        <v>145</v>
      </c>
      <c r="B24" s="133">
        <v>95822</v>
      </c>
      <c r="C24" s="133">
        <v>71665</v>
      </c>
      <c r="D24" s="133">
        <v>36687.35</v>
      </c>
      <c r="E24" s="133">
        <v>2792.1</v>
      </c>
      <c r="F24" s="133">
        <v>19383.18</v>
      </c>
      <c r="G24" s="133">
        <v>12802.370000000003</v>
      </c>
      <c r="H24" s="133">
        <v>24157</v>
      </c>
      <c r="I24" s="133">
        <v>139085.76000000001</v>
      </c>
      <c r="J24" s="134">
        <v>103.684</v>
      </c>
      <c r="K24" s="134">
        <v>344</v>
      </c>
      <c r="L24" s="133">
        <v>3318.1679532232552</v>
      </c>
      <c r="M24" s="135">
        <v>0.36</v>
      </c>
      <c r="N24" s="136">
        <v>0.1</v>
      </c>
      <c r="O24" s="59" t="s">
        <v>146</v>
      </c>
      <c r="P24" s="214"/>
      <c r="Q24" s="211"/>
    </row>
    <row r="25" spans="1:17" s="3" customFormat="1" ht="20.25" customHeight="1">
      <c r="A25" s="67" t="s">
        <v>147</v>
      </c>
      <c r="B25" s="133">
        <v>97002</v>
      </c>
      <c r="C25" s="133">
        <v>71247</v>
      </c>
      <c r="D25" s="133">
        <v>37077.32</v>
      </c>
      <c r="E25" s="133">
        <v>2799.29</v>
      </c>
      <c r="F25" s="133">
        <v>19568.77</v>
      </c>
      <c r="G25" s="133">
        <v>11801.619999999995</v>
      </c>
      <c r="H25" s="133">
        <v>25755</v>
      </c>
      <c r="I25" s="133">
        <v>141129.16</v>
      </c>
      <c r="J25" s="134">
        <v>108.645</v>
      </c>
      <c r="K25" s="134">
        <v>342.1</v>
      </c>
      <c r="L25" s="133">
        <v>3148.5986485434214</v>
      </c>
      <c r="M25" s="135">
        <v>0.55000000000000004</v>
      </c>
      <c r="N25" s="136">
        <v>0.16</v>
      </c>
      <c r="O25" s="59" t="s">
        <v>148</v>
      </c>
      <c r="P25" s="214"/>
      <c r="Q25" s="211"/>
    </row>
    <row r="26" spans="1:17" s="3" customFormat="1" ht="20.25" customHeight="1">
      <c r="A26" s="67" t="s">
        <v>149</v>
      </c>
      <c r="B26" s="133">
        <v>100045</v>
      </c>
      <c r="C26" s="133">
        <v>74571</v>
      </c>
      <c r="D26" s="133">
        <v>41546.519999999997</v>
      </c>
      <c r="E26" s="133">
        <v>2793.29</v>
      </c>
      <c r="F26" s="133">
        <v>20580.830000000002</v>
      </c>
      <c r="G26" s="133">
        <v>9650.36</v>
      </c>
      <c r="H26" s="133">
        <v>25474</v>
      </c>
      <c r="I26" s="133">
        <v>142863.97</v>
      </c>
      <c r="J26" s="134">
        <v>107.633</v>
      </c>
      <c r="K26" s="134">
        <v>323.7</v>
      </c>
      <c r="L26" s="133">
        <v>3007.7550875010452</v>
      </c>
      <c r="M26" s="135">
        <v>0.28999999999999998</v>
      </c>
      <c r="N26" s="136">
        <v>0.09</v>
      </c>
      <c r="O26" s="59" t="s">
        <v>150</v>
      </c>
      <c r="P26" s="214"/>
      <c r="Q26" s="211"/>
    </row>
    <row r="27" spans="1:17" s="3" customFormat="1" ht="20.25" customHeight="1">
      <c r="A27" s="67" t="s">
        <v>151</v>
      </c>
      <c r="B27" s="133">
        <v>100881</v>
      </c>
      <c r="C27" s="133">
        <v>73516</v>
      </c>
      <c r="D27" s="133">
        <v>40254.19</v>
      </c>
      <c r="E27" s="133">
        <v>2803.99</v>
      </c>
      <c r="F27" s="133">
        <v>19830.12</v>
      </c>
      <c r="G27" s="133">
        <v>10627.699999999997</v>
      </c>
      <c r="H27" s="133">
        <v>27365</v>
      </c>
      <c r="I27" s="133">
        <v>144160.25</v>
      </c>
      <c r="J27" s="134">
        <v>116.643</v>
      </c>
      <c r="K27" s="134">
        <v>335.6</v>
      </c>
      <c r="L27" s="133">
        <v>2877.3428904606362</v>
      </c>
      <c r="M27" s="135">
        <v>0.5</v>
      </c>
      <c r="N27" s="136">
        <v>0.15</v>
      </c>
      <c r="O27" s="59" t="s">
        <v>152</v>
      </c>
      <c r="P27" s="214"/>
      <c r="Q27" s="211"/>
    </row>
    <row r="28" spans="1:17" s="3" customFormat="1" ht="20.25" customHeight="1">
      <c r="A28" s="67" t="s">
        <v>153</v>
      </c>
      <c r="B28" s="133">
        <v>98477</v>
      </c>
      <c r="C28" s="133">
        <v>71408</v>
      </c>
      <c r="D28" s="133">
        <v>38865.79</v>
      </c>
      <c r="E28" s="133">
        <v>2741.14</v>
      </c>
      <c r="F28" s="133">
        <v>19699.47</v>
      </c>
      <c r="G28" s="133">
        <v>10101.599999999999</v>
      </c>
      <c r="H28" s="133">
        <v>27069</v>
      </c>
      <c r="I28" s="133">
        <v>145747.5</v>
      </c>
      <c r="J28" s="134">
        <v>105.80800000000001</v>
      </c>
      <c r="K28" s="134">
        <v>336.4</v>
      </c>
      <c r="L28" s="133">
        <v>3180.1272375718281</v>
      </c>
      <c r="M28" s="135">
        <v>0.45</v>
      </c>
      <c r="N28" s="136">
        <v>0.13</v>
      </c>
      <c r="O28" s="59" t="s">
        <v>154</v>
      </c>
      <c r="P28" s="214"/>
      <c r="Q28" s="211"/>
    </row>
    <row r="29" spans="1:17" s="3" customFormat="1" ht="20.25" customHeight="1">
      <c r="A29" s="76" t="s">
        <v>155</v>
      </c>
      <c r="B29" s="425">
        <v>98961.88</v>
      </c>
      <c r="C29" s="425">
        <v>75163.7</v>
      </c>
      <c r="D29" s="425">
        <v>37500.65</v>
      </c>
      <c r="E29" s="425">
        <v>2679.93</v>
      </c>
      <c r="F29" s="425">
        <v>20140.419999999998</v>
      </c>
      <c r="G29" s="425">
        <v>14842.699999999997</v>
      </c>
      <c r="H29" s="425">
        <v>23798.18</v>
      </c>
      <c r="I29" s="425">
        <v>147079.13</v>
      </c>
      <c r="J29" s="426">
        <v>98.846999999999994</v>
      </c>
      <c r="K29" s="426">
        <v>331.2</v>
      </c>
      <c r="L29" s="425">
        <v>3350.9449946786449</v>
      </c>
      <c r="M29" s="427">
        <v>0.19800000000000001</v>
      </c>
      <c r="N29" s="428">
        <v>0.06</v>
      </c>
      <c r="O29" s="114" t="s">
        <v>156</v>
      </c>
      <c r="P29" s="214"/>
      <c r="Q29" s="211"/>
    </row>
    <row r="30" spans="1:17" s="3" customFormat="1" ht="5.85" customHeight="1">
      <c r="A30" s="63"/>
      <c r="B30" s="133"/>
      <c r="C30" s="133"/>
      <c r="D30" s="133"/>
      <c r="E30" s="133"/>
      <c r="F30" s="133"/>
      <c r="G30" s="133"/>
      <c r="H30" s="133"/>
      <c r="I30" s="133"/>
      <c r="J30" s="134"/>
      <c r="K30" s="134"/>
      <c r="L30" s="133"/>
      <c r="M30" s="135"/>
      <c r="N30" s="136"/>
      <c r="O30" s="63"/>
      <c r="P30" s="214"/>
      <c r="Q30" s="211"/>
    </row>
    <row r="31" spans="1:17" s="3" customFormat="1" ht="14.1" customHeight="1">
      <c r="A31" s="42" t="s">
        <v>73</v>
      </c>
      <c r="B31" s="42"/>
      <c r="C31" s="42"/>
      <c r="D31" s="73"/>
      <c r="E31" s="73"/>
      <c r="F31" s="73"/>
      <c r="G31" s="73"/>
      <c r="H31" s="73"/>
      <c r="I31" s="73"/>
      <c r="J31" s="600" t="s">
        <v>74</v>
      </c>
      <c r="K31" s="600"/>
      <c r="L31" s="600"/>
      <c r="M31" s="600"/>
      <c r="N31" s="600"/>
      <c r="O31" s="600"/>
      <c r="P31" s="117"/>
      <c r="Q31" s="117"/>
    </row>
    <row r="32" spans="1:17" s="3" customFormat="1" ht="14.1" customHeight="1">
      <c r="A32" s="518" t="s">
        <v>157</v>
      </c>
      <c r="B32" s="518"/>
      <c r="C32" s="42"/>
      <c r="D32" s="73"/>
      <c r="E32" s="73"/>
      <c r="F32" s="73"/>
      <c r="G32" s="73"/>
      <c r="H32" s="73"/>
      <c r="I32" s="73"/>
      <c r="J32" s="600" t="s">
        <v>158</v>
      </c>
      <c r="K32" s="600"/>
      <c r="L32" s="600"/>
      <c r="M32" s="600"/>
      <c r="N32" s="600"/>
      <c r="O32" s="600"/>
      <c r="P32" s="117"/>
      <c r="Q32" s="117"/>
    </row>
    <row r="33" spans="1:15" s="3" customFormat="1" ht="14.1" customHeight="1">
      <c r="A33" s="518" t="s">
        <v>159</v>
      </c>
      <c r="B33" s="518"/>
      <c r="C33" s="518"/>
      <c r="D33" s="518"/>
      <c r="E33" s="518"/>
      <c r="F33" s="518"/>
      <c r="G33" s="73"/>
      <c r="H33" s="73"/>
      <c r="I33" s="73"/>
      <c r="J33" s="506" t="s">
        <v>160</v>
      </c>
      <c r="K33" s="506"/>
      <c r="L33" s="506"/>
      <c r="M33" s="506"/>
      <c r="N33" s="506"/>
      <c r="O33" s="506"/>
    </row>
    <row r="34" spans="1:15" s="3" customFormat="1" ht="14.1" customHeight="1">
      <c r="A34" s="518" t="s">
        <v>161</v>
      </c>
      <c r="B34" s="518"/>
      <c r="C34" s="518"/>
      <c r="D34" s="42"/>
      <c r="E34" s="42"/>
      <c r="F34" s="42"/>
      <c r="G34" s="42"/>
      <c r="H34" s="73"/>
      <c r="I34" s="73"/>
      <c r="J34" s="506" t="s">
        <v>162</v>
      </c>
      <c r="K34" s="506"/>
      <c r="L34" s="506"/>
      <c r="M34" s="506"/>
      <c r="N34" s="506"/>
      <c r="O34" s="506"/>
    </row>
    <row r="35" spans="1:15" s="3" customFormat="1" ht="14.1" customHeight="1">
      <c r="A35" s="518" t="s">
        <v>596</v>
      </c>
      <c r="B35" s="518"/>
      <c r="C35" s="42"/>
      <c r="D35" s="42"/>
      <c r="E35" s="42"/>
      <c r="F35" s="42"/>
      <c r="G35" s="42"/>
      <c r="H35" s="42"/>
      <c r="I35" s="42"/>
      <c r="J35" s="506" t="s">
        <v>163</v>
      </c>
      <c r="K35" s="506"/>
      <c r="L35" s="506"/>
      <c r="M35" s="506"/>
      <c r="N35" s="506"/>
      <c r="O35" s="506"/>
    </row>
    <row r="36" spans="1:15" s="3" customFormat="1" ht="14.1" customHeight="1">
      <c r="A36" s="41" t="s">
        <v>597</v>
      </c>
      <c r="B36" s="32"/>
    </row>
    <row r="37" spans="1:15" s="3" customFormat="1" ht="20.100000000000001" customHeight="1"/>
  </sheetData>
  <mergeCells count="21">
    <mergeCell ref="J31:O31"/>
    <mergeCell ref="A35:B35"/>
    <mergeCell ref="A34:C34"/>
    <mergeCell ref="A33:F33"/>
    <mergeCell ref="A32:B32"/>
    <mergeCell ref="J35:O35"/>
    <mergeCell ref="J34:O34"/>
    <mergeCell ref="J33:O33"/>
    <mergeCell ref="J32:O32"/>
    <mergeCell ref="A4:A10"/>
    <mergeCell ref="O4:O10"/>
    <mergeCell ref="M3:O3"/>
    <mergeCell ref="I1:O1"/>
    <mergeCell ref="A1:H1"/>
    <mergeCell ref="C4:G4"/>
    <mergeCell ref="J4:N4"/>
    <mergeCell ref="C5:G5"/>
    <mergeCell ref="J5:N5"/>
    <mergeCell ref="B4:B5"/>
    <mergeCell ref="H4:H5"/>
    <mergeCell ref="I4:I5"/>
  </mergeCells>
  <phoneticPr fontId="4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3"/>
  <sheetViews>
    <sheetView view="pageBreakPreview" topLeftCell="A7" zoomScaleNormal="100" zoomScaleSheetLayoutView="100" workbookViewId="0">
      <selection activeCell="A20" sqref="A20"/>
    </sheetView>
  </sheetViews>
  <sheetFormatPr defaultColWidth="8.77734375" defaultRowHeight="13.5"/>
  <cols>
    <col min="1" max="1" width="10.88671875" style="17" customWidth="1"/>
    <col min="2" max="11" width="11.33203125" style="17" customWidth="1"/>
    <col min="12" max="12" width="10.88671875" style="17" customWidth="1"/>
    <col min="13" max="16384" width="8.77734375" style="17"/>
  </cols>
  <sheetData>
    <row r="1" spans="1:17" ht="32.450000000000003" customHeight="1">
      <c r="A1" s="592" t="s">
        <v>164</v>
      </c>
      <c r="B1" s="592"/>
      <c r="C1" s="592"/>
      <c r="D1" s="592"/>
      <c r="E1" s="592"/>
      <c r="F1" s="592"/>
      <c r="G1" s="592" t="s">
        <v>165</v>
      </c>
      <c r="H1" s="592"/>
      <c r="I1" s="592"/>
      <c r="J1" s="592"/>
      <c r="K1" s="592"/>
      <c r="L1" s="592"/>
      <c r="M1" s="145"/>
      <c r="N1" s="145"/>
      <c r="O1" s="145"/>
      <c r="P1" s="145"/>
      <c r="Q1" s="145"/>
    </row>
    <row r="2" spans="1:17" s="29" customFormat="1" ht="5.8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45"/>
      <c r="N2" s="145"/>
      <c r="O2" s="145"/>
      <c r="P2" s="145"/>
      <c r="Q2" s="145"/>
    </row>
    <row r="3" spans="1:17" s="150" customFormat="1" ht="22.5" customHeight="1">
      <c r="A3" s="44" t="s">
        <v>166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49" t="s">
        <v>167</v>
      </c>
      <c r="M3" s="44"/>
      <c r="N3" s="44"/>
      <c r="O3" s="44"/>
      <c r="P3" s="44"/>
      <c r="Q3" s="44"/>
    </row>
    <row r="4" spans="1:17" ht="19.7" customHeight="1">
      <c r="A4" s="602" t="s">
        <v>168</v>
      </c>
      <c r="B4" s="604" t="s">
        <v>169</v>
      </c>
      <c r="C4" s="617" t="s">
        <v>170</v>
      </c>
      <c r="D4" s="615"/>
      <c r="E4" s="615"/>
      <c r="F4" s="615"/>
      <c r="G4" s="615" t="s">
        <v>171</v>
      </c>
      <c r="H4" s="615"/>
      <c r="I4" s="615"/>
      <c r="J4" s="615"/>
      <c r="K4" s="616"/>
      <c r="L4" s="548" t="s">
        <v>12</v>
      </c>
      <c r="M4" s="145"/>
      <c r="N4" s="145"/>
      <c r="O4" s="145"/>
      <c r="P4" s="145"/>
      <c r="Q4" s="145"/>
    </row>
    <row r="5" spans="1:17" ht="27.75" customHeight="1">
      <c r="A5" s="603"/>
      <c r="B5" s="605"/>
      <c r="C5" s="607" t="s">
        <v>172</v>
      </c>
      <c r="D5" s="608"/>
      <c r="E5" s="620" t="s">
        <v>173</v>
      </c>
      <c r="F5" s="621"/>
      <c r="G5" s="618" t="s">
        <v>174</v>
      </c>
      <c r="H5" s="618"/>
      <c r="I5" s="618"/>
      <c r="J5" s="618"/>
      <c r="K5" s="619"/>
      <c r="L5" s="606"/>
      <c r="M5" s="145"/>
      <c r="N5" s="145"/>
      <c r="O5" s="145"/>
      <c r="P5" s="145"/>
      <c r="Q5" s="145"/>
    </row>
    <row r="6" spans="1:17" ht="14.1" customHeight="1">
      <c r="A6" s="603"/>
      <c r="B6" s="605"/>
      <c r="C6" s="609" t="s">
        <v>175</v>
      </c>
      <c r="D6" s="609" t="s">
        <v>176</v>
      </c>
      <c r="E6" s="609" t="s">
        <v>175</v>
      </c>
      <c r="F6" s="611" t="s">
        <v>176</v>
      </c>
      <c r="G6" s="613" t="s">
        <v>177</v>
      </c>
      <c r="H6" s="609" t="s">
        <v>178</v>
      </c>
      <c r="I6" s="609" t="s">
        <v>179</v>
      </c>
      <c r="J6" s="609" t="s">
        <v>180</v>
      </c>
      <c r="K6" s="609" t="s">
        <v>181</v>
      </c>
      <c r="L6" s="606"/>
      <c r="M6" s="145"/>
      <c r="N6" s="145"/>
      <c r="O6" s="145"/>
      <c r="P6" s="145"/>
      <c r="Q6" s="145"/>
    </row>
    <row r="7" spans="1:17" ht="14.1" customHeight="1">
      <c r="A7" s="603"/>
      <c r="B7" s="605"/>
      <c r="C7" s="610"/>
      <c r="D7" s="610"/>
      <c r="E7" s="610"/>
      <c r="F7" s="612"/>
      <c r="G7" s="614"/>
      <c r="H7" s="610"/>
      <c r="I7" s="610"/>
      <c r="J7" s="610"/>
      <c r="K7" s="610"/>
      <c r="L7" s="606"/>
      <c r="M7" s="145"/>
      <c r="N7" s="145"/>
      <c r="O7" s="145"/>
      <c r="P7" s="145"/>
      <c r="Q7" s="145"/>
    </row>
    <row r="8" spans="1:17" ht="14.1" customHeight="1">
      <c r="A8" s="603"/>
      <c r="B8" s="605"/>
      <c r="C8" s="610"/>
      <c r="D8" s="610"/>
      <c r="E8" s="610"/>
      <c r="F8" s="612"/>
      <c r="G8" s="614"/>
      <c r="H8" s="610"/>
      <c r="I8" s="610"/>
      <c r="J8" s="610"/>
      <c r="K8" s="610"/>
      <c r="L8" s="606"/>
      <c r="M8" s="145"/>
      <c r="N8" s="145"/>
      <c r="O8" s="145"/>
      <c r="P8" s="145"/>
      <c r="Q8" s="145"/>
    </row>
    <row r="9" spans="1:17" s="153" customFormat="1" ht="58.5" customHeight="1">
      <c r="A9" s="52">
        <v>2013</v>
      </c>
      <c r="B9" s="170">
        <v>53335</v>
      </c>
      <c r="C9" s="170">
        <v>23190</v>
      </c>
      <c r="D9" s="170">
        <v>9627</v>
      </c>
      <c r="E9" s="170">
        <v>30145</v>
      </c>
      <c r="F9" s="170">
        <v>11124</v>
      </c>
      <c r="G9" s="170">
        <v>80</v>
      </c>
      <c r="H9" s="170">
        <v>5937</v>
      </c>
      <c r="I9" s="170">
        <v>19040</v>
      </c>
      <c r="J9" s="170">
        <v>4942</v>
      </c>
      <c r="K9" s="170">
        <v>146</v>
      </c>
      <c r="L9" s="56">
        <v>2013</v>
      </c>
      <c r="M9" s="202"/>
      <c r="N9" s="202"/>
      <c r="O9" s="202"/>
      <c r="P9" s="202"/>
      <c r="Q9" s="202"/>
    </row>
    <row r="10" spans="1:17" s="153" customFormat="1" ht="58.5" customHeight="1">
      <c r="A10" s="53">
        <v>2014</v>
      </c>
      <c r="B10" s="171">
        <v>62097</v>
      </c>
      <c r="C10" s="171">
        <v>27345</v>
      </c>
      <c r="D10" s="171">
        <v>11901</v>
      </c>
      <c r="E10" s="171">
        <v>34752</v>
      </c>
      <c r="F10" s="171">
        <v>12361</v>
      </c>
      <c r="G10" s="171">
        <v>126</v>
      </c>
      <c r="H10" s="171">
        <v>7077</v>
      </c>
      <c r="I10" s="171">
        <v>21415</v>
      </c>
      <c r="J10" s="171">
        <v>6007</v>
      </c>
      <c r="K10" s="171">
        <v>126</v>
      </c>
      <c r="L10" s="57">
        <v>2014</v>
      </c>
      <c r="M10" s="202"/>
      <c r="N10" s="202"/>
      <c r="O10" s="202"/>
      <c r="P10" s="202"/>
      <c r="Q10" s="202"/>
    </row>
    <row r="11" spans="1:17" s="154" customFormat="1" ht="58.5" customHeight="1">
      <c r="A11" s="53">
        <v>2015</v>
      </c>
      <c r="B11" s="171">
        <v>81535</v>
      </c>
      <c r="C11" s="171">
        <v>39205</v>
      </c>
      <c r="D11" s="171">
        <v>18321</v>
      </c>
      <c r="E11" s="171">
        <v>42330</v>
      </c>
      <c r="F11" s="171">
        <v>14007</v>
      </c>
      <c r="G11" s="171">
        <v>141</v>
      </c>
      <c r="H11" s="171">
        <v>8903</v>
      </c>
      <c r="I11" s="171">
        <v>26159</v>
      </c>
      <c r="J11" s="171">
        <v>7005</v>
      </c>
      <c r="K11" s="171">
        <v>123</v>
      </c>
      <c r="L11" s="57">
        <v>2015</v>
      </c>
      <c r="M11" s="202"/>
      <c r="N11" s="202"/>
      <c r="O11" s="202"/>
      <c r="P11" s="202"/>
      <c r="Q11" s="202"/>
    </row>
    <row r="12" spans="1:17" s="153" customFormat="1" ht="58.5" customHeight="1">
      <c r="A12" s="96">
        <v>2016</v>
      </c>
      <c r="B12" s="172">
        <v>113246</v>
      </c>
      <c r="C12" s="172">
        <v>57131</v>
      </c>
      <c r="D12" s="172">
        <v>25811</v>
      </c>
      <c r="E12" s="172">
        <v>56115</v>
      </c>
      <c r="F12" s="172">
        <v>14816</v>
      </c>
      <c r="G12" s="172">
        <v>245</v>
      </c>
      <c r="H12" s="172">
        <v>10380</v>
      </c>
      <c r="I12" s="172">
        <v>36439</v>
      </c>
      <c r="J12" s="172">
        <v>8924</v>
      </c>
      <c r="K12" s="172">
        <v>126</v>
      </c>
      <c r="L12" s="94">
        <v>2016</v>
      </c>
      <c r="M12" s="202"/>
      <c r="N12" s="202"/>
      <c r="O12" s="202"/>
      <c r="P12" s="202"/>
      <c r="Q12" s="202"/>
    </row>
    <row r="13" spans="1:17" s="153" customFormat="1" ht="58.5" customHeight="1">
      <c r="A13" s="388">
        <v>2017</v>
      </c>
      <c r="B13" s="429">
        <v>13753.8</v>
      </c>
      <c r="C13" s="429">
        <v>7162.9769999999999</v>
      </c>
      <c r="D13" s="429">
        <v>2879.08</v>
      </c>
      <c r="E13" s="429">
        <v>6590.82</v>
      </c>
      <c r="F13" s="429">
        <v>1756.452676721</v>
      </c>
      <c r="G13" s="429">
        <v>29.29</v>
      </c>
      <c r="H13" s="429">
        <v>1092.0909999999999</v>
      </c>
      <c r="I13" s="429">
        <v>4392.7439999999997</v>
      </c>
      <c r="J13" s="429">
        <v>1062.58</v>
      </c>
      <c r="K13" s="429">
        <v>14.1</v>
      </c>
      <c r="L13" s="387">
        <v>2017</v>
      </c>
      <c r="M13" s="202"/>
      <c r="N13" s="202"/>
      <c r="O13" s="202"/>
      <c r="P13" s="202"/>
      <c r="Q13" s="202"/>
    </row>
    <row r="14" spans="1:17" s="153" customFormat="1" ht="58.5" customHeight="1">
      <c r="A14" s="67" t="s">
        <v>15</v>
      </c>
      <c r="B14" s="430" t="s">
        <v>182</v>
      </c>
      <c r="C14" s="172">
        <v>5396.2529999999997</v>
      </c>
      <c r="D14" s="172">
        <v>2223.3409999999999</v>
      </c>
      <c r="E14" s="430" t="s">
        <v>182</v>
      </c>
      <c r="F14" s="430" t="s">
        <v>182</v>
      </c>
      <c r="G14" s="430" t="s">
        <v>182</v>
      </c>
      <c r="H14" s="430" t="s">
        <v>182</v>
      </c>
      <c r="I14" s="430" t="s">
        <v>182</v>
      </c>
      <c r="J14" s="430" t="s">
        <v>182</v>
      </c>
      <c r="K14" s="430" t="s">
        <v>182</v>
      </c>
      <c r="L14" s="59" t="s">
        <v>16</v>
      </c>
      <c r="M14" s="202"/>
      <c r="N14" s="202"/>
      <c r="O14" s="202"/>
      <c r="P14" s="202"/>
      <c r="Q14" s="202"/>
    </row>
    <row r="15" spans="1:17" s="153" customFormat="1" ht="58.5" customHeight="1">
      <c r="A15" s="76" t="s">
        <v>17</v>
      </c>
      <c r="B15" s="431" t="s">
        <v>182</v>
      </c>
      <c r="C15" s="432">
        <v>1766.7239999999999</v>
      </c>
      <c r="D15" s="432">
        <v>655.73900000000003</v>
      </c>
      <c r="E15" s="431" t="s">
        <v>182</v>
      </c>
      <c r="F15" s="431" t="s">
        <v>182</v>
      </c>
      <c r="G15" s="431" t="s">
        <v>182</v>
      </c>
      <c r="H15" s="431" t="s">
        <v>182</v>
      </c>
      <c r="I15" s="431" t="s">
        <v>182</v>
      </c>
      <c r="J15" s="431" t="s">
        <v>182</v>
      </c>
      <c r="K15" s="431" t="s">
        <v>182</v>
      </c>
      <c r="L15" s="114" t="s">
        <v>18</v>
      </c>
      <c r="M15" s="202"/>
      <c r="N15" s="202"/>
      <c r="O15" s="202"/>
      <c r="P15" s="202"/>
      <c r="Q15" s="202"/>
    </row>
    <row r="16" spans="1:17" s="28" customFormat="1" ht="5.85" customHeight="1">
      <c r="A16" s="376"/>
      <c r="B16" s="146"/>
      <c r="C16" s="147"/>
      <c r="D16" s="147"/>
      <c r="E16" s="146"/>
      <c r="F16" s="146"/>
      <c r="G16" s="146"/>
      <c r="H16" s="146"/>
      <c r="I16" s="146"/>
      <c r="J16" s="146"/>
      <c r="K16" s="146"/>
      <c r="L16" s="66"/>
      <c r="M16" s="144"/>
      <c r="N16" s="144"/>
      <c r="O16" s="144"/>
      <c r="P16" s="144"/>
      <c r="Q16" s="144"/>
    </row>
    <row r="17" spans="1:17" s="30" customFormat="1" ht="14.25">
      <c r="A17" s="42" t="s">
        <v>73</v>
      </c>
      <c r="B17" s="42"/>
      <c r="C17" s="41"/>
      <c r="D17" s="41"/>
      <c r="E17" s="41"/>
      <c r="F17" s="41"/>
      <c r="G17" s="41"/>
      <c r="H17" s="41"/>
      <c r="I17" s="41"/>
      <c r="J17" s="601" t="s">
        <v>74</v>
      </c>
      <c r="K17" s="601"/>
      <c r="L17" s="601"/>
      <c r="M17" s="176"/>
      <c r="N17" s="176"/>
      <c r="O17" s="176"/>
      <c r="P17" s="176"/>
      <c r="Q17" s="176"/>
    </row>
    <row r="18" spans="1:17" ht="15.75">
      <c r="A18" s="518" t="s">
        <v>183</v>
      </c>
      <c r="B18" s="518"/>
      <c r="C18" s="518"/>
      <c r="D18" s="518"/>
      <c r="E18" s="121"/>
      <c r="F18" s="148"/>
      <c r="G18" s="148"/>
      <c r="H18" s="148"/>
      <c r="I18" s="148"/>
      <c r="J18" s="148"/>
      <c r="K18" s="148"/>
      <c r="L18" s="148"/>
      <c r="M18" s="145"/>
      <c r="N18" s="145"/>
      <c r="O18" s="145"/>
      <c r="P18" s="145"/>
      <c r="Q18" s="145"/>
    </row>
    <row r="19" spans="1:17" ht="13.5" customHeight="1">
      <c r="A19" s="148" t="s">
        <v>598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ht="15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ht="15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ht="15.7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ht="15.7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ht="15.7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ht="15.7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ht="15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ht="15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7" ht="15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ht="15.7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ht="15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7" ht="15.7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7" ht="15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ht="15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</sheetData>
  <mergeCells count="21">
    <mergeCell ref="G1:L1"/>
    <mergeCell ref="A1:F1"/>
    <mergeCell ref="G4:K4"/>
    <mergeCell ref="C4:F4"/>
    <mergeCell ref="G5:K5"/>
    <mergeCell ref="E5:F5"/>
    <mergeCell ref="A18:D18"/>
    <mergeCell ref="J17:L17"/>
    <mergeCell ref="A4:A8"/>
    <mergeCell ref="B4:B8"/>
    <mergeCell ref="L4:L8"/>
    <mergeCell ref="C5:D5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honeticPr fontId="4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97"/>
  <sheetViews>
    <sheetView view="pageBreakPreview" topLeftCell="A10" zoomScaleNormal="100" zoomScaleSheetLayoutView="100" workbookViewId="0">
      <selection activeCell="A18" sqref="A18"/>
    </sheetView>
  </sheetViews>
  <sheetFormatPr defaultColWidth="8.77734375" defaultRowHeight="12.75"/>
  <cols>
    <col min="1" max="1" width="10.88671875" style="10" customWidth="1"/>
    <col min="2" max="11" width="11.33203125" style="10" customWidth="1"/>
    <col min="12" max="12" width="10.88671875" style="10" customWidth="1"/>
    <col min="13" max="256" width="8.77734375" style="10"/>
    <col min="257" max="257" width="9.21875" style="10" customWidth="1"/>
    <col min="258" max="258" width="8.5546875" style="10" customWidth="1"/>
    <col min="259" max="259" width="13.33203125" style="10" customWidth="1"/>
    <col min="260" max="260" width="10.77734375" style="10" customWidth="1"/>
    <col min="261" max="261" width="11.88671875" style="10" customWidth="1"/>
    <col min="262" max="262" width="12.21875" style="10" customWidth="1"/>
    <col min="263" max="263" width="10.88671875" style="10" customWidth="1"/>
    <col min="264" max="264" width="10.44140625" style="10" customWidth="1"/>
    <col min="265" max="265" width="9.88671875" style="10" customWidth="1"/>
    <col min="266" max="266" width="9.6640625" style="10" customWidth="1"/>
    <col min="267" max="267" width="9.5546875" style="10" customWidth="1"/>
    <col min="268" max="268" width="8.109375" style="10" customWidth="1"/>
    <col min="269" max="512" width="8.77734375" style="10"/>
    <col min="513" max="513" width="9.21875" style="10" customWidth="1"/>
    <col min="514" max="514" width="8.5546875" style="10" customWidth="1"/>
    <col min="515" max="515" width="13.33203125" style="10" customWidth="1"/>
    <col min="516" max="516" width="10.77734375" style="10" customWidth="1"/>
    <col min="517" max="517" width="11.88671875" style="10" customWidth="1"/>
    <col min="518" max="518" width="12.21875" style="10" customWidth="1"/>
    <col min="519" max="519" width="10.88671875" style="10" customWidth="1"/>
    <col min="520" max="520" width="10.44140625" style="10" customWidth="1"/>
    <col min="521" max="521" width="9.88671875" style="10" customWidth="1"/>
    <col min="522" max="522" width="9.6640625" style="10" customWidth="1"/>
    <col min="523" max="523" width="9.5546875" style="10" customWidth="1"/>
    <col min="524" max="524" width="8.109375" style="10" customWidth="1"/>
    <col min="525" max="768" width="8.77734375" style="10"/>
    <col min="769" max="769" width="9.21875" style="10" customWidth="1"/>
    <col min="770" max="770" width="8.5546875" style="10" customWidth="1"/>
    <col min="771" max="771" width="13.33203125" style="10" customWidth="1"/>
    <col min="772" max="772" width="10.77734375" style="10" customWidth="1"/>
    <col min="773" max="773" width="11.88671875" style="10" customWidth="1"/>
    <col min="774" max="774" width="12.21875" style="10" customWidth="1"/>
    <col min="775" max="775" width="10.88671875" style="10" customWidth="1"/>
    <col min="776" max="776" width="10.44140625" style="10" customWidth="1"/>
    <col min="777" max="777" width="9.88671875" style="10" customWidth="1"/>
    <col min="778" max="778" width="9.6640625" style="10" customWidth="1"/>
    <col min="779" max="779" width="9.5546875" style="10" customWidth="1"/>
    <col min="780" max="780" width="8.109375" style="10" customWidth="1"/>
    <col min="781" max="1024" width="8.77734375" style="10"/>
    <col min="1025" max="1025" width="9.21875" style="10" customWidth="1"/>
    <col min="1026" max="1026" width="8.5546875" style="10" customWidth="1"/>
    <col min="1027" max="1027" width="13.33203125" style="10" customWidth="1"/>
    <col min="1028" max="1028" width="10.77734375" style="10" customWidth="1"/>
    <col min="1029" max="1029" width="11.88671875" style="10" customWidth="1"/>
    <col min="1030" max="1030" width="12.21875" style="10" customWidth="1"/>
    <col min="1031" max="1031" width="10.88671875" style="10" customWidth="1"/>
    <col min="1032" max="1032" width="10.44140625" style="10" customWidth="1"/>
    <col min="1033" max="1033" width="9.88671875" style="10" customWidth="1"/>
    <col min="1034" max="1034" width="9.6640625" style="10" customWidth="1"/>
    <col min="1035" max="1035" width="9.5546875" style="10" customWidth="1"/>
    <col min="1036" max="1036" width="8.109375" style="10" customWidth="1"/>
    <col min="1037" max="1280" width="8.77734375" style="10"/>
    <col min="1281" max="1281" width="9.21875" style="10" customWidth="1"/>
    <col min="1282" max="1282" width="8.5546875" style="10" customWidth="1"/>
    <col min="1283" max="1283" width="13.33203125" style="10" customWidth="1"/>
    <col min="1284" max="1284" width="10.77734375" style="10" customWidth="1"/>
    <col min="1285" max="1285" width="11.88671875" style="10" customWidth="1"/>
    <col min="1286" max="1286" width="12.21875" style="10" customWidth="1"/>
    <col min="1287" max="1287" width="10.88671875" style="10" customWidth="1"/>
    <col min="1288" max="1288" width="10.44140625" style="10" customWidth="1"/>
    <col min="1289" max="1289" width="9.88671875" style="10" customWidth="1"/>
    <col min="1290" max="1290" width="9.6640625" style="10" customWidth="1"/>
    <col min="1291" max="1291" width="9.5546875" style="10" customWidth="1"/>
    <col min="1292" max="1292" width="8.109375" style="10" customWidth="1"/>
    <col min="1293" max="1536" width="8.77734375" style="10"/>
    <col min="1537" max="1537" width="9.21875" style="10" customWidth="1"/>
    <col min="1538" max="1538" width="8.5546875" style="10" customWidth="1"/>
    <col min="1539" max="1539" width="13.33203125" style="10" customWidth="1"/>
    <col min="1540" max="1540" width="10.77734375" style="10" customWidth="1"/>
    <col min="1541" max="1541" width="11.88671875" style="10" customWidth="1"/>
    <col min="1542" max="1542" width="12.21875" style="10" customWidth="1"/>
    <col min="1543" max="1543" width="10.88671875" style="10" customWidth="1"/>
    <col min="1544" max="1544" width="10.44140625" style="10" customWidth="1"/>
    <col min="1545" max="1545" width="9.88671875" style="10" customWidth="1"/>
    <col min="1546" max="1546" width="9.6640625" style="10" customWidth="1"/>
    <col min="1547" max="1547" width="9.5546875" style="10" customWidth="1"/>
    <col min="1548" max="1548" width="8.109375" style="10" customWidth="1"/>
    <col min="1549" max="1792" width="8.77734375" style="10"/>
    <col min="1793" max="1793" width="9.21875" style="10" customWidth="1"/>
    <col min="1794" max="1794" width="8.5546875" style="10" customWidth="1"/>
    <col min="1795" max="1795" width="13.33203125" style="10" customWidth="1"/>
    <col min="1796" max="1796" width="10.77734375" style="10" customWidth="1"/>
    <col min="1797" max="1797" width="11.88671875" style="10" customWidth="1"/>
    <col min="1798" max="1798" width="12.21875" style="10" customWidth="1"/>
    <col min="1799" max="1799" width="10.88671875" style="10" customWidth="1"/>
    <col min="1800" max="1800" width="10.44140625" style="10" customWidth="1"/>
    <col min="1801" max="1801" width="9.88671875" style="10" customWidth="1"/>
    <col min="1802" max="1802" width="9.6640625" style="10" customWidth="1"/>
    <col min="1803" max="1803" width="9.5546875" style="10" customWidth="1"/>
    <col min="1804" max="1804" width="8.109375" style="10" customWidth="1"/>
    <col min="1805" max="2048" width="8.77734375" style="10"/>
    <col min="2049" max="2049" width="9.21875" style="10" customWidth="1"/>
    <col min="2050" max="2050" width="8.5546875" style="10" customWidth="1"/>
    <col min="2051" max="2051" width="13.33203125" style="10" customWidth="1"/>
    <col min="2052" max="2052" width="10.77734375" style="10" customWidth="1"/>
    <col min="2053" max="2053" width="11.88671875" style="10" customWidth="1"/>
    <col min="2054" max="2054" width="12.21875" style="10" customWidth="1"/>
    <col min="2055" max="2055" width="10.88671875" style="10" customWidth="1"/>
    <col min="2056" max="2056" width="10.44140625" style="10" customWidth="1"/>
    <col min="2057" max="2057" width="9.88671875" style="10" customWidth="1"/>
    <col min="2058" max="2058" width="9.6640625" style="10" customWidth="1"/>
    <col min="2059" max="2059" width="9.5546875" style="10" customWidth="1"/>
    <col min="2060" max="2060" width="8.109375" style="10" customWidth="1"/>
    <col min="2061" max="2304" width="8.77734375" style="10"/>
    <col min="2305" max="2305" width="9.21875" style="10" customWidth="1"/>
    <col min="2306" max="2306" width="8.5546875" style="10" customWidth="1"/>
    <col min="2307" max="2307" width="13.33203125" style="10" customWidth="1"/>
    <col min="2308" max="2308" width="10.77734375" style="10" customWidth="1"/>
    <col min="2309" max="2309" width="11.88671875" style="10" customWidth="1"/>
    <col min="2310" max="2310" width="12.21875" style="10" customWidth="1"/>
    <col min="2311" max="2311" width="10.88671875" style="10" customWidth="1"/>
    <col min="2312" max="2312" width="10.44140625" style="10" customWidth="1"/>
    <col min="2313" max="2313" width="9.88671875" style="10" customWidth="1"/>
    <col min="2314" max="2314" width="9.6640625" style="10" customWidth="1"/>
    <col min="2315" max="2315" width="9.5546875" style="10" customWidth="1"/>
    <col min="2316" max="2316" width="8.109375" style="10" customWidth="1"/>
    <col min="2317" max="2560" width="8.77734375" style="10"/>
    <col min="2561" max="2561" width="9.21875" style="10" customWidth="1"/>
    <col min="2562" max="2562" width="8.5546875" style="10" customWidth="1"/>
    <col min="2563" max="2563" width="13.33203125" style="10" customWidth="1"/>
    <col min="2564" max="2564" width="10.77734375" style="10" customWidth="1"/>
    <col min="2565" max="2565" width="11.88671875" style="10" customWidth="1"/>
    <col min="2566" max="2566" width="12.21875" style="10" customWidth="1"/>
    <col min="2567" max="2567" width="10.88671875" style="10" customWidth="1"/>
    <col min="2568" max="2568" width="10.44140625" style="10" customWidth="1"/>
    <col min="2569" max="2569" width="9.88671875" style="10" customWidth="1"/>
    <col min="2570" max="2570" width="9.6640625" style="10" customWidth="1"/>
    <col min="2571" max="2571" width="9.5546875" style="10" customWidth="1"/>
    <col min="2572" max="2572" width="8.109375" style="10" customWidth="1"/>
    <col min="2573" max="2816" width="8.77734375" style="10"/>
    <col min="2817" max="2817" width="9.21875" style="10" customWidth="1"/>
    <col min="2818" max="2818" width="8.5546875" style="10" customWidth="1"/>
    <col min="2819" max="2819" width="13.33203125" style="10" customWidth="1"/>
    <col min="2820" max="2820" width="10.77734375" style="10" customWidth="1"/>
    <col min="2821" max="2821" width="11.88671875" style="10" customWidth="1"/>
    <col min="2822" max="2822" width="12.21875" style="10" customWidth="1"/>
    <col min="2823" max="2823" width="10.88671875" style="10" customWidth="1"/>
    <col min="2824" max="2824" width="10.44140625" style="10" customWidth="1"/>
    <col min="2825" max="2825" width="9.88671875" style="10" customWidth="1"/>
    <col min="2826" max="2826" width="9.6640625" style="10" customWidth="1"/>
    <col min="2827" max="2827" width="9.5546875" style="10" customWidth="1"/>
    <col min="2828" max="2828" width="8.109375" style="10" customWidth="1"/>
    <col min="2829" max="3072" width="8.77734375" style="10"/>
    <col min="3073" max="3073" width="9.21875" style="10" customWidth="1"/>
    <col min="3074" max="3074" width="8.5546875" style="10" customWidth="1"/>
    <col min="3075" max="3075" width="13.33203125" style="10" customWidth="1"/>
    <col min="3076" max="3076" width="10.77734375" style="10" customWidth="1"/>
    <col min="3077" max="3077" width="11.88671875" style="10" customWidth="1"/>
    <col min="3078" max="3078" width="12.21875" style="10" customWidth="1"/>
    <col min="3079" max="3079" width="10.88671875" style="10" customWidth="1"/>
    <col min="3080" max="3080" width="10.44140625" style="10" customWidth="1"/>
    <col min="3081" max="3081" width="9.88671875" style="10" customWidth="1"/>
    <col min="3082" max="3082" width="9.6640625" style="10" customWidth="1"/>
    <col min="3083" max="3083" width="9.5546875" style="10" customWidth="1"/>
    <col min="3084" max="3084" width="8.109375" style="10" customWidth="1"/>
    <col min="3085" max="3328" width="8.77734375" style="10"/>
    <col min="3329" max="3329" width="9.21875" style="10" customWidth="1"/>
    <col min="3330" max="3330" width="8.5546875" style="10" customWidth="1"/>
    <col min="3331" max="3331" width="13.33203125" style="10" customWidth="1"/>
    <col min="3332" max="3332" width="10.77734375" style="10" customWidth="1"/>
    <col min="3333" max="3333" width="11.88671875" style="10" customWidth="1"/>
    <col min="3334" max="3334" width="12.21875" style="10" customWidth="1"/>
    <col min="3335" max="3335" width="10.88671875" style="10" customWidth="1"/>
    <col min="3336" max="3336" width="10.44140625" style="10" customWidth="1"/>
    <col min="3337" max="3337" width="9.88671875" style="10" customWidth="1"/>
    <col min="3338" max="3338" width="9.6640625" style="10" customWidth="1"/>
    <col min="3339" max="3339" width="9.5546875" style="10" customWidth="1"/>
    <col min="3340" max="3340" width="8.109375" style="10" customWidth="1"/>
    <col min="3341" max="3584" width="8.77734375" style="10"/>
    <col min="3585" max="3585" width="9.21875" style="10" customWidth="1"/>
    <col min="3586" max="3586" width="8.5546875" style="10" customWidth="1"/>
    <col min="3587" max="3587" width="13.33203125" style="10" customWidth="1"/>
    <col min="3588" max="3588" width="10.77734375" style="10" customWidth="1"/>
    <col min="3589" max="3589" width="11.88671875" style="10" customWidth="1"/>
    <col min="3590" max="3590" width="12.21875" style="10" customWidth="1"/>
    <col min="3591" max="3591" width="10.88671875" style="10" customWidth="1"/>
    <col min="3592" max="3592" width="10.44140625" style="10" customWidth="1"/>
    <col min="3593" max="3593" width="9.88671875" style="10" customWidth="1"/>
    <col min="3594" max="3594" width="9.6640625" style="10" customWidth="1"/>
    <col min="3595" max="3595" width="9.5546875" style="10" customWidth="1"/>
    <col min="3596" max="3596" width="8.109375" style="10" customWidth="1"/>
    <col min="3597" max="3840" width="8.77734375" style="10"/>
    <col min="3841" max="3841" width="9.21875" style="10" customWidth="1"/>
    <col min="3842" max="3842" width="8.5546875" style="10" customWidth="1"/>
    <col min="3843" max="3843" width="13.33203125" style="10" customWidth="1"/>
    <col min="3844" max="3844" width="10.77734375" style="10" customWidth="1"/>
    <col min="3845" max="3845" width="11.88671875" style="10" customWidth="1"/>
    <col min="3846" max="3846" width="12.21875" style="10" customWidth="1"/>
    <col min="3847" max="3847" width="10.88671875" style="10" customWidth="1"/>
    <col min="3848" max="3848" width="10.44140625" style="10" customWidth="1"/>
    <col min="3849" max="3849" width="9.88671875" style="10" customWidth="1"/>
    <col min="3850" max="3850" width="9.6640625" style="10" customWidth="1"/>
    <col min="3851" max="3851" width="9.5546875" style="10" customWidth="1"/>
    <col min="3852" max="3852" width="8.109375" style="10" customWidth="1"/>
    <col min="3853" max="4096" width="8.77734375" style="10"/>
    <col min="4097" max="4097" width="9.21875" style="10" customWidth="1"/>
    <col min="4098" max="4098" width="8.5546875" style="10" customWidth="1"/>
    <col min="4099" max="4099" width="13.33203125" style="10" customWidth="1"/>
    <col min="4100" max="4100" width="10.77734375" style="10" customWidth="1"/>
    <col min="4101" max="4101" width="11.88671875" style="10" customWidth="1"/>
    <col min="4102" max="4102" width="12.21875" style="10" customWidth="1"/>
    <col min="4103" max="4103" width="10.88671875" style="10" customWidth="1"/>
    <col min="4104" max="4104" width="10.44140625" style="10" customWidth="1"/>
    <col min="4105" max="4105" width="9.88671875" style="10" customWidth="1"/>
    <col min="4106" max="4106" width="9.6640625" style="10" customWidth="1"/>
    <col min="4107" max="4107" width="9.5546875" style="10" customWidth="1"/>
    <col min="4108" max="4108" width="8.109375" style="10" customWidth="1"/>
    <col min="4109" max="4352" width="8.77734375" style="10"/>
    <col min="4353" max="4353" width="9.21875" style="10" customWidth="1"/>
    <col min="4354" max="4354" width="8.5546875" style="10" customWidth="1"/>
    <col min="4355" max="4355" width="13.33203125" style="10" customWidth="1"/>
    <col min="4356" max="4356" width="10.77734375" style="10" customWidth="1"/>
    <col min="4357" max="4357" width="11.88671875" style="10" customWidth="1"/>
    <col min="4358" max="4358" width="12.21875" style="10" customWidth="1"/>
    <col min="4359" max="4359" width="10.88671875" style="10" customWidth="1"/>
    <col min="4360" max="4360" width="10.44140625" style="10" customWidth="1"/>
    <col min="4361" max="4361" width="9.88671875" style="10" customWidth="1"/>
    <col min="4362" max="4362" width="9.6640625" style="10" customWidth="1"/>
    <col min="4363" max="4363" width="9.5546875" style="10" customWidth="1"/>
    <col min="4364" max="4364" width="8.109375" style="10" customWidth="1"/>
    <col min="4365" max="4608" width="8.77734375" style="10"/>
    <col min="4609" max="4609" width="9.21875" style="10" customWidth="1"/>
    <col min="4610" max="4610" width="8.5546875" style="10" customWidth="1"/>
    <col min="4611" max="4611" width="13.33203125" style="10" customWidth="1"/>
    <col min="4612" max="4612" width="10.77734375" style="10" customWidth="1"/>
    <col min="4613" max="4613" width="11.88671875" style="10" customWidth="1"/>
    <col min="4614" max="4614" width="12.21875" style="10" customWidth="1"/>
    <col min="4615" max="4615" width="10.88671875" style="10" customWidth="1"/>
    <col min="4616" max="4616" width="10.44140625" style="10" customWidth="1"/>
    <col min="4617" max="4617" width="9.88671875" style="10" customWidth="1"/>
    <col min="4618" max="4618" width="9.6640625" style="10" customWidth="1"/>
    <col min="4619" max="4619" width="9.5546875" style="10" customWidth="1"/>
    <col min="4620" max="4620" width="8.109375" style="10" customWidth="1"/>
    <col min="4621" max="4864" width="8.77734375" style="10"/>
    <col min="4865" max="4865" width="9.21875" style="10" customWidth="1"/>
    <col min="4866" max="4866" width="8.5546875" style="10" customWidth="1"/>
    <col min="4867" max="4867" width="13.33203125" style="10" customWidth="1"/>
    <col min="4868" max="4868" width="10.77734375" style="10" customWidth="1"/>
    <col min="4869" max="4869" width="11.88671875" style="10" customWidth="1"/>
    <col min="4870" max="4870" width="12.21875" style="10" customWidth="1"/>
    <col min="4871" max="4871" width="10.88671875" style="10" customWidth="1"/>
    <col min="4872" max="4872" width="10.44140625" style="10" customWidth="1"/>
    <col min="4873" max="4873" width="9.88671875" style="10" customWidth="1"/>
    <col min="4874" max="4874" width="9.6640625" style="10" customWidth="1"/>
    <col min="4875" max="4875" width="9.5546875" style="10" customWidth="1"/>
    <col min="4876" max="4876" width="8.109375" style="10" customWidth="1"/>
    <col min="4877" max="5120" width="8.77734375" style="10"/>
    <col min="5121" max="5121" width="9.21875" style="10" customWidth="1"/>
    <col min="5122" max="5122" width="8.5546875" style="10" customWidth="1"/>
    <col min="5123" max="5123" width="13.33203125" style="10" customWidth="1"/>
    <col min="5124" max="5124" width="10.77734375" style="10" customWidth="1"/>
    <col min="5125" max="5125" width="11.88671875" style="10" customWidth="1"/>
    <col min="5126" max="5126" width="12.21875" style="10" customWidth="1"/>
    <col min="5127" max="5127" width="10.88671875" style="10" customWidth="1"/>
    <col min="5128" max="5128" width="10.44140625" style="10" customWidth="1"/>
    <col min="5129" max="5129" width="9.88671875" style="10" customWidth="1"/>
    <col min="5130" max="5130" width="9.6640625" style="10" customWidth="1"/>
    <col min="5131" max="5131" width="9.5546875" style="10" customWidth="1"/>
    <col min="5132" max="5132" width="8.109375" style="10" customWidth="1"/>
    <col min="5133" max="5376" width="8.77734375" style="10"/>
    <col min="5377" max="5377" width="9.21875" style="10" customWidth="1"/>
    <col min="5378" max="5378" width="8.5546875" style="10" customWidth="1"/>
    <col min="5379" max="5379" width="13.33203125" style="10" customWidth="1"/>
    <col min="5380" max="5380" width="10.77734375" style="10" customWidth="1"/>
    <col min="5381" max="5381" width="11.88671875" style="10" customWidth="1"/>
    <col min="5382" max="5382" width="12.21875" style="10" customWidth="1"/>
    <col min="5383" max="5383" width="10.88671875" style="10" customWidth="1"/>
    <col min="5384" max="5384" width="10.44140625" style="10" customWidth="1"/>
    <col min="5385" max="5385" width="9.88671875" style="10" customWidth="1"/>
    <col min="5386" max="5386" width="9.6640625" style="10" customWidth="1"/>
    <col min="5387" max="5387" width="9.5546875" style="10" customWidth="1"/>
    <col min="5388" max="5388" width="8.109375" style="10" customWidth="1"/>
    <col min="5389" max="5632" width="8.77734375" style="10"/>
    <col min="5633" max="5633" width="9.21875" style="10" customWidth="1"/>
    <col min="5634" max="5634" width="8.5546875" style="10" customWidth="1"/>
    <col min="5635" max="5635" width="13.33203125" style="10" customWidth="1"/>
    <col min="5636" max="5636" width="10.77734375" style="10" customWidth="1"/>
    <col min="5637" max="5637" width="11.88671875" style="10" customWidth="1"/>
    <col min="5638" max="5638" width="12.21875" style="10" customWidth="1"/>
    <col min="5639" max="5639" width="10.88671875" style="10" customWidth="1"/>
    <col min="5640" max="5640" width="10.44140625" style="10" customWidth="1"/>
    <col min="5641" max="5641" width="9.88671875" style="10" customWidth="1"/>
    <col min="5642" max="5642" width="9.6640625" style="10" customWidth="1"/>
    <col min="5643" max="5643" width="9.5546875" style="10" customWidth="1"/>
    <col min="5644" max="5644" width="8.109375" style="10" customWidth="1"/>
    <col min="5645" max="5888" width="8.77734375" style="10"/>
    <col min="5889" max="5889" width="9.21875" style="10" customWidth="1"/>
    <col min="5890" max="5890" width="8.5546875" style="10" customWidth="1"/>
    <col min="5891" max="5891" width="13.33203125" style="10" customWidth="1"/>
    <col min="5892" max="5892" width="10.77734375" style="10" customWidth="1"/>
    <col min="5893" max="5893" width="11.88671875" style="10" customWidth="1"/>
    <col min="5894" max="5894" width="12.21875" style="10" customWidth="1"/>
    <col min="5895" max="5895" width="10.88671875" style="10" customWidth="1"/>
    <col min="5896" max="5896" width="10.44140625" style="10" customWidth="1"/>
    <col min="5897" max="5897" width="9.88671875" style="10" customWidth="1"/>
    <col min="5898" max="5898" width="9.6640625" style="10" customWidth="1"/>
    <col min="5899" max="5899" width="9.5546875" style="10" customWidth="1"/>
    <col min="5900" max="5900" width="8.109375" style="10" customWidth="1"/>
    <col min="5901" max="6144" width="8.77734375" style="10"/>
    <col min="6145" max="6145" width="9.21875" style="10" customWidth="1"/>
    <col min="6146" max="6146" width="8.5546875" style="10" customWidth="1"/>
    <col min="6147" max="6147" width="13.33203125" style="10" customWidth="1"/>
    <col min="6148" max="6148" width="10.77734375" style="10" customWidth="1"/>
    <col min="6149" max="6149" width="11.88671875" style="10" customWidth="1"/>
    <col min="6150" max="6150" width="12.21875" style="10" customWidth="1"/>
    <col min="6151" max="6151" width="10.88671875" style="10" customWidth="1"/>
    <col min="6152" max="6152" width="10.44140625" style="10" customWidth="1"/>
    <col min="6153" max="6153" width="9.88671875" style="10" customWidth="1"/>
    <col min="6154" max="6154" width="9.6640625" style="10" customWidth="1"/>
    <col min="6155" max="6155" width="9.5546875" style="10" customWidth="1"/>
    <col min="6156" max="6156" width="8.109375" style="10" customWidth="1"/>
    <col min="6157" max="6400" width="8.77734375" style="10"/>
    <col min="6401" max="6401" width="9.21875" style="10" customWidth="1"/>
    <col min="6402" max="6402" width="8.5546875" style="10" customWidth="1"/>
    <col min="6403" max="6403" width="13.33203125" style="10" customWidth="1"/>
    <col min="6404" max="6404" width="10.77734375" style="10" customWidth="1"/>
    <col min="6405" max="6405" width="11.88671875" style="10" customWidth="1"/>
    <col min="6406" max="6406" width="12.21875" style="10" customWidth="1"/>
    <col min="6407" max="6407" width="10.88671875" style="10" customWidth="1"/>
    <col min="6408" max="6408" width="10.44140625" style="10" customWidth="1"/>
    <col min="6409" max="6409" width="9.88671875" style="10" customWidth="1"/>
    <col min="6410" max="6410" width="9.6640625" style="10" customWidth="1"/>
    <col min="6411" max="6411" width="9.5546875" style="10" customWidth="1"/>
    <col min="6412" max="6412" width="8.109375" style="10" customWidth="1"/>
    <col min="6413" max="6656" width="8.77734375" style="10"/>
    <col min="6657" max="6657" width="9.21875" style="10" customWidth="1"/>
    <col min="6658" max="6658" width="8.5546875" style="10" customWidth="1"/>
    <col min="6659" max="6659" width="13.33203125" style="10" customWidth="1"/>
    <col min="6660" max="6660" width="10.77734375" style="10" customWidth="1"/>
    <col min="6661" max="6661" width="11.88671875" style="10" customWidth="1"/>
    <col min="6662" max="6662" width="12.21875" style="10" customWidth="1"/>
    <col min="6663" max="6663" width="10.88671875" style="10" customWidth="1"/>
    <col min="6664" max="6664" width="10.44140625" style="10" customWidth="1"/>
    <col min="6665" max="6665" width="9.88671875" style="10" customWidth="1"/>
    <col min="6666" max="6666" width="9.6640625" style="10" customWidth="1"/>
    <col min="6667" max="6667" width="9.5546875" style="10" customWidth="1"/>
    <col min="6668" max="6668" width="8.109375" style="10" customWidth="1"/>
    <col min="6669" max="6912" width="8.77734375" style="10"/>
    <col min="6913" max="6913" width="9.21875" style="10" customWidth="1"/>
    <col min="6914" max="6914" width="8.5546875" style="10" customWidth="1"/>
    <col min="6915" max="6915" width="13.33203125" style="10" customWidth="1"/>
    <col min="6916" max="6916" width="10.77734375" style="10" customWidth="1"/>
    <col min="6917" max="6917" width="11.88671875" style="10" customWidth="1"/>
    <col min="6918" max="6918" width="12.21875" style="10" customWidth="1"/>
    <col min="6919" max="6919" width="10.88671875" style="10" customWidth="1"/>
    <col min="6920" max="6920" width="10.44140625" style="10" customWidth="1"/>
    <col min="6921" max="6921" width="9.88671875" style="10" customWidth="1"/>
    <col min="6922" max="6922" width="9.6640625" style="10" customWidth="1"/>
    <col min="6923" max="6923" width="9.5546875" style="10" customWidth="1"/>
    <col min="6924" max="6924" width="8.109375" style="10" customWidth="1"/>
    <col min="6925" max="7168" width="8.77734375" style="10"/>
    <col min="7169" max="7169" width="9.21875" style="10" customWidth="1"/>
    <col min="7170" max="7170" width="8.5546875" style="10" customWidth="1"/>
    <col min="7171" max="7171" width="13.33203125" style="10" customWidth="1"/>
    <col min="7172" max="7172" width="10.77734375" style="10" customWidth="1"/>
    <col min="7173" max="7173" width="11.88671875" style="10" customWidth="1"/>
    <col min="7174" max="7174" width="12.21875" style="10" customWidth="1"/>
    <col min="7175" max="7175" width="10.88671875" style="10" customWidth="1"/>
    <col min="7176" max="7176" width="10.44140625" style="10" customWidth="1"/>
    <col min="7177" max="7177" width="9.88671875" style="10" customWidth="1"/>
    <col min="7178" max="7178" width="9.6640625" style="10" customWidth="1"/>
    <col min="7179" max="7179" width="9.5546875" style="10" customWidth="1"/>
    <col min="7180" max="7180" width="8.109375" style="10" customWidth="1"/>
    <col min="7181" max="7424" width="8.77734375" style="10"/>
    <col min="7425" max="7425" width="9.21875" style="10" customWidth="1"/>
    <col min="7426" max="7426" width="8.5546875" style="10" customWidth="1"/>
    <col min="7427" max="7427" width="13.33203125" style="10" customWidth="1"/>
    <col min="7428" max="7428" width="10.77734375" style="10" customWidth="1"/>
    <col min="7429" max="7429" width="11.88671875" style="10" customWidth="1"/>
    <col min="7430" max="7430" width="12.21875" style="10" customWidth="1"/>
    <col min="7431" max="7431" width="10.88671875" style="10" customWidth="1"/>
    <col min="7432" max="7432" width="10.44140625" style="10" customWidth="1"/>
    <col min="7433" max="7433" width="9.88671875" style="10" customWidth="1"/>
    <col min="7434" max="7434" width="9.6640625" style="10" customWidth="1"/>
    <col min="7435" max="7435" width="9.5546875" style="10" customWidth="1"/>
    <col min="7436" max="7436" width="8.109375" style="10" customWidth="1"/>
    <col min="7437" max="7680" width="8.77734375" style="10"/>
    <col min="7681" max="7681" width="9.21875" style="10" customWidth="1"/>
    <col min="7682" max="7682" width="8.5546875" style="10" customWidth="1"/>
    <col min="7683" max="7683" width="13.33203125" style="10" customWidth="1"/>
    <col min="7684" max="7684" width="10.77734375" style="10" customWidth="1"/>
    <col min="7685" max="7685" width="11.88671875" style="10" customWidth="1"/>
    <col min="7686" max="7686" width="12.21875" style="10" customWidth="1"/>
    <col min="7687" max="7687" width="10.88671875" style="10" customWidth="1"/>
    <col min="7688" max="7688" width="10.44140625" style="10" customWidth="1"/>
    <col min="7689" max="7689" width="9.88671875" style="10" customWidth="1"/>
    <col min="7690" max="7690" width="9.6640625" style="10" customWidth="1"/>
    <col min="7691" max="7691" width="9.5546875" style="10" customWidth="1"/>
    <col min="7692" max="7692" width="8.109375" style="10" customWidth="1"/>
    <col min="7693" max="7936" width="8.77734375" style="10"/>
    <col min="7937" max="7937" width="9.21875" style="10" customWidth="1"/>
    <col min="7938" max="7938" width="8.5546875" style="10" customWidth="1"/>
    <col min="7939" max="7939" width="13.33203125" style="10" customWidth="1"/>
    <col min="7940" max="7940" width="10.77734375" style="10" customWidth="1"/>
    <col min="7941" max="7941" width="11.88671875" style="10" customWidth="1"/>
    <col min="7942" max="7942" width="12.21875" style="10" customWidth="1"/>
    <col min="7943" max="7943" width="10.88671875" style="10" customWidth="1"/>
    <col min="7944" max="7944" width="10.44140625" style="10" customWidth="1"/>
    <col min="7945" max="7945" width="9.88671875" style="10" customWidth="1"/>
    <col min="7946" max="7946" width="9.6640625" style="10" customWidth="1"/>
    <col min="7947" max="7947" width="9.5546875" style="10" customWidth="1"/>
    <col min="7948" max="7948" width="8.109375" style="10" customWidth="1"/>
    <col min="7949" max="8192" width="8.77734375" style="10"/>
    <col min="8193" max="8193" width="9.21875" style="10" customWidth="1"/>
    <col min="8194" max="8194" width="8.5546875" style="10" customWidth="1"/>
    <col min="8195" max="8195" width="13.33203125" style="10" customWidth="1"/>
    <col min="8196" max="8196" width="10.77734375" style="10" customWidth="1"/>
    <col min="8197" max="8197" width="11.88671875" style="10" customWidth="1"/>
    <col min="8198" max="8198" width="12.21875" style="10" customWidth="1"/>
    <col min="8199" max="8199" width="10.88671875" style="10" customWidth="1"/>
    <col min="8200" max="8200" width="10.44140625" style="10" customWidth="1"/>
    <col min="8201" max="8201" width="9.88671875" style="10" customWidth="1"/>
    <col min="8202" max="8202" width="9.6640625" style="10" customWidth="1"/>
    <col min="8203" max="8203" width="9.5546875" style="10" customWidth="1"/>
    <col min="8204" max="8204" width="8.109375" style="10" customWidth="1"/>
    <col min="8205" max="8448" width="8.77734375" style="10"/>
    <col min="8449" max="8449" width="9.21875" style="10" customWidth="1"/>
    <col min="8450" max="8450" width="8.5546875" style="10" customWidth="1"/>
    <col min="8451" max="8451" width="13.33203125" style="10" customWidth="1"/>
    <col min="8452" max="8452" width="10.77734375" style="10" customWidth="1"/>
    <col min="8453" max="8453" width="11.88671875" style="10" customWidth="1"/>
    <col min="8454" max="8454" width="12.21875" style="10" customWidth="1"/>
    <col min="8455" max="8455" width="10.88671875" style="10" customWidth="1"/>
    <col min="8456" max="8456" width="10.44140625" style="10" customWidth="1"/>
    <col min="8457" max="8457" width="9.88671875" style="10" customWidth="1"/>
    <col min="8458" max="8458" width="9.6640625" style="10" customWidth="1"/>
    <col min="8459" max="8459" width="9.5546875" style="10" customWidth="1"/>
    <col min="8460" max="8460" width="8.109375" style="10" customWidth="1"/>
    <col min="8461" max="8704" width="8.77734375" style="10"/>
    <col min="8705" max="8705" width="9.21875" style="10" customWidth="1"/>
    <col min="8706" max="8706" width="8.5546875" style="10" customWidth="1"/>
    <col min="8707" max="8707" width="13.33203125" style="10" customWidth="1"/>
    <col min="8708" max="8708" width="10.77734375" style="10" customWidth="1"/>
    <col min="8709" max="8709" width="11.88671875" style="10" customWidth="1"/>
    <col min="8710" max="8710" width="12.21875" style="10" customWidth="1"/>
    <col min="8711" max="8711" width="10.88671875" style="10" customWidth="1"/>
    <col min="8712" max="8712" width="10.44140625" style="10" customWidth="1"/>
    <col min="8713" max="8713" width="9.88671875" style="10" customWidth="1"/>
    <col min="8714" max="8714" width="9.6640625" style="10" customWidth="1"/>
    <col min="8715" max="8715" width="9.5546875" style="10" customWidth="1"/>
    <col min="8716" max="8716" width="8.109375" style="10" customWidth="1"/>
    <col min="8717" max="8960" width="8.77734375" style="10"/>
    <col min="8961" max="8961" width="9.21875" style="10" customWidth="1"/>
    <col min="8962" max="8962" width="8.5546875" style="10" customWidth="1"/>
    <col min="8963" max="8963" width="13.33203125" style="10" customWidth="1"/>
    <col min="8964" max="8964" width="10.77734375" style="10" customWidth="1"/>
    <col min="8965" max="8965" width="11.88671875" style="10" customWidth="1"/>
    <col min="8966" max="8966" width="12.21875" style="10" customWidth="1"/>
    <col min="8967" max="8967" width="10.88671875" style="10" customWidth="1"/>
    <col min="8968" max="8968" width="10.44140625" style="10" customWidth="1"/>
    <col min="8969" max="8969" width="9.88671875" style="10" customWidth="1"/>
    <col min="8970" max="8970" width="9.6640625" style="10" customWidth="1"/>
    <col min="8971" max="8971" width="9.5546875" style="10" customWidth="1"/>
    <col min="8972" max="8972" width="8.109375" style="10" customWidth="1"/>
    <col min="8973" max="9216" width="8.77734375" style="10"/>
    <col min="9217" max="9217" width="9.21875" style="10" customWidth="1"/>
    <col min="9218" max="9218" width="8.5546875" style="10" customWidth="1"/>
    <col min="9219" max="9219" width="13.33203125" style="10" customWidth="1"/>
    <col min="9220" max="9220" width="10.77734375" style="10" customWidth="1"/>
    <col min="9221" max="9221" width="11.88671875" style="10" customWidth="1"/>
    <col min="9222" max="9222" width="12.21875" style="10" customWidth="1"/>
    <col min="9223" max="9223" width="10.88671875" style="10" customWidth="1"/>
    <col min="9224" max="9224" width="10.44140625" style="10" customWidth="1"/>
    <col min="9225" max="9225" width="9.88671875" style="10" customWidth="1"/>
    <col min="9226" max="9226" width="9.6640625" style="10" customWidth="1"/>
    <col min="9227" max="9227" width="9.5546875" style="10" customWidth="1"/>
    <col min="9228" max="9228" width="8.109375" style="10" customWidth="1"/>
    <col min="9229" max="9472" width="8.77734375" style="10"/>
    <col min="9473" max="9473" width="9.21875" style="10" customWidth="1"/>
    <col min="9474" max="9474" width="8.5546875" style="10" customWidth="1"/>
    <col min="9475" max="9475" width="13.33203125" style="10" customWidth="1"/>
    <col min="9476" max="9476" width="10.77734375" style="10" customWidth="1"/>
    <col min="9477" max="9477" width="11.88671875" style="10" customWidth="1"/>
    <col min="9478" max="9478" width="12.21875" style="10" customWidth="1"/>
    <col min="9479" max="9479" width="10.88671875" style="10" customWidth="1"/>
    <col min="9480" max="9480" width="10.44140625" style="10" customWidth="1"/>
    <col min="9481" max="9481" width="9.88671875" style="10" customWidth="1"/>
    <col min="9482" max="9482" width="9.6640625" style="10" customWidth="1"/>
    <col min="9483" max="9483" width="9.5546875" style="10" customWidth="1"/>
    <col min="9484" max="9484" width="8.109375" style="10" customWidth="1"/>
    <col min="9485" max="9728" width="8.77734375" style="10"/>
    <col min="9729" max="9729" width="9.21875" style="10" customWidth="1"/>
    <col min="9730" max="9730" width="8.5546875" style="10" customWidth="1"/>
    <col min="9731" max="9731" width="13.33203125" style="10" customWidth="1"/>
    <col min="9732" max="9732" width="10.77734375" style="10" customWidth="1"/>
    <col min="9733" max="9733" width="11.88671875" style="10" customWidth="1"/>
    <col min="9734" max="9734" width="12.21875" style="10" customWidth="1"/>
    <col min="9735" max="9735" width="10.88671875" style="10" customWidth="1"/>
    <col min="9736" max="9736" width="10.44140625" style="10" customWidth="1"/>
    <col min="9737" max="9737" width="9.88671875" style="10" customWidth="1"/>
    <col min="9738" max="9738" width="9.6640625" style="10" customWidth="1"/>
    <col min="9739" max="9739" width="9.5546875" style="10" customWidth="1"/>
    <col min="9740" max="9740" width="8.109375" style="10" customWidth="1"/>
    <col min="9741" max="9984" width="8.77734375" style="10"/>
    <col min="9985" max="9985" width="9.21875" style="10" customWidth="1"/>
    <col min="9986" max="9986" width="8.5546875" style="10" customWidth="1"/>
    <col min="9987" max="9987" width="13.33203125" style="10" customWidth="1"/>
    <col min="9988" max="9988" width="10.77734375" style="10" customWidth="1"/>
    <col min="9989" max="9989" width="11.88671875" style="10" customWidth="1"/>
    <col min="9990" max="9990" width="12.21875" style="10" customWidth="1"/>
    <col min="9991" max="9991" width="10.88671875" style="10" customWidth="1"/>
    <col min="9992" max="9992" width="10.44140625" style="10" customWidth="1"/>
    <col min="9993" max="9993" width="9.88671875" style="10" customWidth="1"/>
    <col min="9994" max="9994" width="9.6640625" style="10" customWidth="1"/>
    <col min="9995" max="9995" width="9.5546875" style="10" customWidth="1"/>
    <col min="9996" max="9996" width="8.109375" style="10" customWidth="1"/>
    <col min="9997" max="10240" width="8.77734375" style="10"/>
    <col min="10241" max="10241" width="9.21875" style="10" customWidth="1"/>
    <col min="10242" max="10242" width="8.5546875" style="10" customWidth="1"/>
    <col min="10243" max="10243" width="13.33203125" style="10" customWidth="1"/>
    <col min="10244" max="10244" width="10.77734375" style="10" customWidth="1"/>
    <col min="10245" max="10245" width="11.88671875" style="10" customWidth="1"/>
    <col min="10246" max="10246" width="12.21875" style="10" customWidth="1"/>
    <col min="10247" max="10247" width="10.88671875" style="10" customWidth="1"/>
    <col min="10248" max="10248" width="10.44140625" style="10" customWidth="1"/>
    <col min="10249" max="10249" width="9.88671875" style="10" customWidth="1"/>
    <col min="10250" max="10250" width="9.6640625" style="10" customWidth="1"/>
    <col min="10251" max="10251" width="9.5546875" style="10" customWidth="1"/>
    <col min="10252" max="10252" width="8.109375" style="10" customWidth="1"/>
    <col min="10253" max="10496" width="8.77734375" style="10"/>
    <col min="10497" max="10497" width="9.21875" style="10" customWidth="1"/>
    <col min="10498" max="10498" width="8.5546875" style="10" customWidth="1"/>
    <col min="10499" max="10499" width="13.33203125" style="10" customWidth="1"/>
    <col min="10500" max="10500" width="10.77734375" style="10" customWidth="1"/>
    <col min="10501" max="10501" width="11.88671875" style="10" customWidth="1"/>
    <col min="10502" max="10502" width="12.21875" style="10" customWidth="1"/>
    <col min="10503" max="10503" width="10.88671875" style="10" customWidth="1"/>
    <col min="10504" max="10504" width="10.44140625" style="10" customWidth="1"/>
    <col min="10505" max="10505" width="9.88671875" style="10" customWidth="1"/>
    <col min="10506" max="10506" width="9.6640625" style="10" customWidth="1"/>
    <col min="10507" max="10507" width="9.5546875" style="10" customWidth="1"/>
    <col min="10508" max="10508" width="8.109375" style="10" customWidth="1"/>
    <col min="10509" max="10752" width="8.77734375" style="10"/>
    <col min="10753" max="10753" width="9.21875" style="10" customWidth="1"/>
    <col min="10754" max="10754" width="8.5546875" style="10" customWidth="1"/>
    <col min="10755" max="10755" width="13.33203125" style="10" customWidth="1"/>
    <col min="10756" max="10756" width="10.77734375" style="10" customWidth="1"/>
    <col min="10757" max="10757" width="11.88671875" style="10" customWidth="1"/>
    <col min="10758" max="10758" width="12.21875" style="10" customWidth="1"/>
    <col min="10759" max="10759" width="10.88671875" style="10" customWidth="1"/>
    <col min="10760" max="10760" width="10.44140625" style="10" customWidth="1"/>
    <col min="10761" max="10761" width="9.88671875" style="10" customWidth="1"/>
    <col min="10762" max="10762" width="9.6640625" style="10" customWidth="1"/>
    <col min="10763" max="10763" width="9.5546875" style="10" customWidth="1"/>
    <col min="10764" max="10764" width="8.109375" style="10" customWidth="1"/>
    <col min="10765" max="11008" width="8.77734375" style="10"/>
    <col min="11009" max="11009" width="9.21875" style="10" customWidth="1"/>
    <col min="11010" max="11010" width="8.5546875" style="10" customWidth="1"/>
    <col min="11011" max="11011" width="13.33203125" style="10" customWidth="1"/>
    <col min="11012" max="11012" width="10.77734375" style="10" customWidth="1"/>
    <col min="11013" max="11013" width="11.88671875" style="10" customWidth="1"/>
    <col min="11014" max="11014" width="12.21875" style="10" customWidth="1"/>
    <col min="11015" max="11015" width="10.88671875" style="10" customWidth="1"/>
    <col min="11016" max="11016" width="10.44140625" style="10" customWidth="1"/>
    <col min="11017" max="11017" width="9.88671875" style="10" customWidth="1"/>
    <col min="11018" max="11018" width="9.6640625" style="10" customWidth="1"/>
    <col min="11019" max="11019" width="9.5546875" style="10" customWidth="1"/>
    <col min="11020" max="11020" width="8.109375" style="10" customWidth="1"/>
    <col min="11021" max="11264" width="8.77734375" style="10"/>
    <col min="11265" max="11265" width="9.21875" style="10" customWidth="1"/>
    <col min="11266" max="11266" width="8.5546875" style="10" customWidth="1"/>
    <col min="11267" max="11267" width="13.33203125" style="10" customWidth="1"/>
    <col min="11268" max="11268" width="10.77734375" style="10" customWidth="1"/>
    <col min="11269" max="11269" width="11.88671875" style="10" customWidth="1"/>
    <col min="11270" max="11270" width="12.21875" style="10" customWidth="1"/>
    <col min="11271" max="11271" width="10.88671875" style="10" customWidth="1"/>
    <col min="11272" max="11272" width="10.44140625" style="10" customWidth="1"/>
    <col min="11273" max="11273" width="9.88671875" style="10" customWidth="1"/>
    <col min="11274" max="11274" width="9.6640625" style="10" customWidth="1"/>
    <col min="11275" max="11275" width="9.5546875" style="10" customWidth="1"/>
    <col min="11276" max="11276" width="8.109375" style="10" customWidth="1"/>
    <col min="11277" max="11520" width="8.77734375" style="10"/>
    <col min="11521" max="11521" width="9.21875" style="10" customWidth="1"/>
    <col min="11522" max="11522" width="8.5546875" style="10" customWidth="1"/>
    <col min="11523" max="11523" width="13.33203125" style="10" customWidth="1"/>
    <col min="11524" max="11524" width="10.77734375" style="10" customWidth="1"/>
    <col min="11525" max="11525" width="11.88671875" style="10" customWidth="1"/>
    <col min="11526" max="11526" width="12.21875" style="10" customWidth="1"/>
    <col min="11527" max="11527" width="10.88671875" style="10" customWidth="1"/>
    <col min="11528" max="11528" width="10.44140625" style="10" customWidth="1"/>
    <col min="11529" max="11529" width="9.88671875" style="10" customWidth="1"/>
    <col min="11530" max="11530" width="9.6640625" style="10" customWidth="1"/>
    <col min="11531" max="11531" width="9.5546875" style="10" customWidth="1"/>
    <col min="11532" max="11532" width="8.109375" style="10" customWidth="1"/>
    <col min="11533" max="11776" width="8.77734375" style="10"/>
    <col min="11777" max="11777" width="9.21875" style="10" customWidth="1"/>
    <col min="11778" max="11778" width="8.5546875" style="10" customWidth="1"/>
    <col min="11779" max="11779" width="13.33203125" style="10" customWidth="1"/>
    <col min="11780" max="11780" width="10.77734375" style="10" customWidth="1"/>
    <col min="11781" max="11781" width="11.88671875" style="10" customWidth="1"/>
    <col min="11782" max="11782" width="12.21875" style="10" customWidth="1"/>
    <col min="11783" max="11783" width="10.88671875" style="10" customWidth="1"/>
    <col min="11784" max="11784" width="10.44140625" style="10" customWidth="1"/>
    <col min="11785" max="11785" width="9.88671875" style="10" customWidth="1"/>
    <col min="11786" max="11786" width="9.6640625" style="10" customWidth="1"/>
    <col min="11787" max="11787" width="9.5546875" style="10" customWidth="1"/>
    <col min="11788" max="11788" width="8.109375" style="10" customWidth="1"/>
    <col min="11789" max="12032" width="8.77734375" style="10"/>
    <col min="12033" max="12033" width="9.21875" style="10" customWidth="1"/>
    <col min="12034" max="12034" width="8.5546875" style="10" customWidth="1"/>
    <col min="12035" max="12035" width="13.33203125" style="10" customWidth="1"/>
    <col min="12036" max="12036" width="10.77734375" style="10" customWidth="1"/>
    <col min="12037" max="12037" width="11.88671875" style="10" customWidth="1"/>
    <col min="12038" max="12038" width="12.21875" style="10" customWidth="1"/>
    <col min="12039" max="12039" width="10.88671875" style="10" customWidth="1"/>
    <col min="12040" max="12040" width="10.44140625" style="10" customWidth="1"/>
    <col min="12041" max="12041" width="9.88671875" style="10" customWidth="1"/>
    <col min="12042" max="12042" width="9.6640625" style="10" customWidth="1"/>
    <col min="12043" max="12043" width="9.5546875" style="10" customWidth="1"/>
    <col min="12044" max="12044" width="8.109375" style="10" customWidth="1"/>
    <col min="12045" max="12288" width="8.77734375" style="10"/>
    <col min="12289" max="12289" width="9.21875" style="10" customWidth="1"/>
    <col min="12290" max="12290" width="8.5546875" style="10" customWidth="1"/>
    <col min="12291" max="12291" width="13.33203125" style="10" customWidth="1"/>
    <col min="12292" max="12292" width="10.77734375" style="10" customWidth="1"/>
    <col min="12293" max="12293" width="11.88671875" style="10" customWidth="1"/>
    <col min="12294" max="12294" width="12.21875" style="10" customWidth="1"/>
    <col min="12295" max="12295" width="10.88671875" style="10" customWidth="1"/>
    <col min="12296" max="12296" width="10.44140625" style="10" customWidth="1"/>
    <col min="12297" max="12297" width="9.88671875" style="10" customWidth="1"/>
    <col min="12298" max="12298" width="9.6640625" style="10" customWidth="1"/>
    <col min="12299" max="12299" width="9.5546875" style="10" customWidth="1"/>
    <col min="12300" max="12300" width="8.109375" style="10" customWidth="1"/>
    <col min="12301" max="12544" width="8.77734375" style="10"/>
    <col min="12545" max="12545" width="9.21875" style="10" customWidth="1"/>
    <col min="12546" max="12546" width="8.5546875" style="10" customWidth="1"/>
    <col min="12547" max="12547" width="13.33203125" style="10" customWidth="1"/>
    <col min="12548" max="12548" width="10.77734375" style="10" customWidth="1"/>
    <col min="12549" max="12549" width="11.88671875" style="10" customWidth="1"/>
    <col min="12550" max="12550" width="12.21875" style="10" customWidth="1"/>
    <col min="12551" max="12551" width="10.88671875" style="10" customWidth="1"/>
    <col min="12552" max="12552" width="10.44140625" style="10" customWidth="1"/>
    <col min="12553" max="12553" width="9.88671875" style="10" customWidth="1"/>
    <col min="12554" max="12554" width="9.6640625" style="10" customWidth="1"/>
    <col min="12555" max="12555" width="9.5546875" style="10" customWidth="1"/>
    <col min="12556" max="12556" width="8.109375" style="10" customWidth="1"/>
    <col min="12557" max="12800" width="8.77734375" style="10"/>
    <col min="12801" max="12801" width="9.21875" style="10" customWidth="1"/>
    <col min="12802" max="12802" width="8.5546875" style="10" customWidth="1"/>
    <col min="12803" max="12803" width="13.33203125" style="10" customWidth="1"/>
    <col min="12804" max="12804" width="10.77734375" style="10" customWidth="1"/>
    <col min="12805" max="12805" width="11.88671875" style="10" customWidth="1"/>
    <col min="12806" max="12806" width="12.21875" style="10" customWidth="1"/>
    <col min="12807" max="12807" width="10.88671875" style="10" customWidth="1"/>
    <col min="12808" max="12808" width="10.44140625" style="10" customWidth="1"/>
    <col min="12809" max="12809" width="9.88671875" style="10" customWidth="1"/>
    <col min="12810" max="12810" width="9.6640625" style="10" customWidth="1"/>
    <col min="12811" max="12811" width="9.5546875" style="10" customWidth="1"/>
    <col min="12812" max="12812" width="8.109375" style="10" customWidth="1"/>
    <col min="12813" max="13056" width="8.77734375" style="10"/>
    <col min="13057" max="13057" width="9.21875" style="10" customWidth="1"/>
    <col min="13058" max="13058" width="8.5546875" style="10" customWidth="1"/>
    <col min="13059" max="13059" width="13.33203125" style="10" customWidth="1"/>
    <col min="13060" max="13060" width="10.77734375" style="10" customWidth="1"/>
    <col min="13061" max="13061" width="11.88671875" style="10" customWidth="1"/>
    <col min="13062" max="13062" width="12.21875" style="10" customWidth="1"/>
    <col min="13063" max="13063" width="10.88671875" style="10" customWidth="1"/>
    <col min="13064" max="13064" width="10.44140625" style="10" customWidth="1"/>
    <col min="13065" max="13065" width="9.88671875" style="10" customWidth="1"/>
    <col min="13066" max="13066" width="9.6640625" style="10" customWidth="1"/>
    <col min="13067" max="13067" width="9.5546875" style="10" customWidth="1"/>
    <col min="13068" max="13068" width="8.109375" style="10" customWidth="1"/>
    <col min="13069" max="13312" width="8.77734375" style="10"/>
    <col min="13313" max="13313" width="9.21875" style="10" customWidth="1"/>
    <col min="13314" max="13314" width="8.5546875" style="10" customWidth="1"/>
    <col min="13315" max="13315" width="13.33203125" style="10" customWidth="1"/>
    <col min="13316" max="13316" width="10.77734375" style="10" customWidth="1"/>
    <col min="13317" max="13317" width="11.88671875" style="10" customWidth="1"/>
    <col min="13318" max="13318" width="12.21875" style="10" customWidth="1"/>
    <col min="13319" max="13319" width="10.88671875" style="10" customWidth="1"/>
    <col min="13320" max="13320" width="10.44140625" style="10" customWidth="1"/>
    <col min="13321" max="13321" width="9.88671875" style="10" customWidth="1"/>
    <col min="13322" max="13322" width="9.6640625" style="10" customWidth="1"/>
    <col min="13323" max="13323" width="9.5546875" style="10" customWidth="1"/>
    <col min="13324" max="13324" width="8.109375" style="10" customWidth="1"/>
    <col min="13325" max="13568" width="8.77734375" style="10"/>
    <col min="13569" max="13569" width="9.21875" style="10" customWidth="1"/>
    <col min="13570" max="13570" width="8.5546875" style="10" customWidth="1"/>
    <col min="13571" max="13571" width="13.33203125" style="10" customWidth="1"/>
    <col min="13572" max="13572" width="10.77734375" style="10" customWidth="1"/>
    <col min="13573" max="13573" width="11.88671875" style="10" customWidth="1"/>
    <col min="13574" max="13574" width="12.21875" style="10" customWidth="1"/>
    <col min="13575" max="13575" width="10.88671875" style="10" customWidth="1"/>
    <col min="13576" max="13576" width="10.44140625" style="10" customWidth="1"/>
    <col min="13577" max="13577" width="9.88671875" style="10" customWidth="1"/>
    <col min="13578" max="13578" width="9.6640625" style="10" customWidth="1"/>
    <col min="13579" max="13579" width="9.5546875" style="10" customWidth="1"/>
    <col min="13580" max="13580" width="8.109375" style="10" customWidth="1"/>
    <col min="13581" max="13824" width="8.77734375" style="10"/>
    <col min="13825" max="13825" width="9.21875" style="10" customWidth="1"/>
    <col min="13826" max="13826" width="8.5546875" style="10" customWidth="1"/>
    <col min="13827" max="13827" width="13.33203125" style="10" customWidth="1"/>
    <col min="13828" max="13828" width="10.77734375" style="10" customWidth="1"/>
    <col min="13829" max="13829" width="11.88671875" style="10" customWidth="1"/>
    <col min="13830" max="13830" width="12.21875" style="10" customWidth="1"/>
    <col min="13831" max="13831" width="10.88671875" style="10" customWidth="1"/>
    <col min="13832" max="13832" width="10.44140625" style="10" customWidth="1"/>
    <col min="13833" max="13833" width="9.88671875" style="10" customWidth="1"/>
    <col min="13834" max="13834" width="9.6640625" style="10" customWidth="1"/>
    <col min="13835" max="13835" width="9.5546875" style="10" customWidth="1"/>
    <col min="13836" max="13836" width="8.109375" style="10" customWidth="1"/>
    <col min="13837" max="14080" width="8.77734375" style="10"/>
    <col min="14081" max="14081" width="9.21875" style="10" customWidth="1"/>
    <col min="14082" max="14082" width="8.5546875" style="10" customWidth="1"/>
    <col min="14083" max="14083" width="13.33203125" style="10" customWidth="1"/>
    <col min="14084" max="14084" width="10.77734375" style="10" customWidth="1"/>
    <col min="14085" max="14085" width="11.88671875" style="10" customWidth="1"/>
    <col min="14086" max="14086" width="12.21875" style="10" customWidth="1"/>
    <col min="14087" max="14087" width="10.88671875" style="10" customWidth="1"/>
    <col min="14088" max="14088" width="10.44140625" style="10" customWidth="1"/>
    <col min="14089" max="14089" width="9.88671875" style="10" customWidth="1"/>
    <col min="14090" max="14090" width="9.6640625" style="10" customWidth="1"/>
    <col min="14091" max="14091" width="9.5546875" style="10" customWidth="1"/>
    <col min="14092" max="14092" width="8.109375" style="10" customWidth="1"/>
    <col min="14093" max="14336" width="8.77734375" style="10"/>
    <col min="14337" max="14337" width="9.21875" style="10" customWidth="1"/>
    <col min="14338" max="14338" width="8.5546875" style="10" customWidth="1"/>
    <col min="14339" max="14339" width="13.33203125" style="10" customWidth="1"/>
    <col min="14340" max="14340" width="10.77734375" style="10" customWidth="1"/>
    <col min="14341" max="14341" width="11.88671875" style="10" customWidth="1"/>
    <col min="14342" max="14342" width="12.21875" style="10" customWidth="1"/>
    <col min="14343" max="14343" width="10.88671875" style="10" customWidth="1"/>
    <col min="14344" max="14344" width="10.44140625" style="10" customWidth="1"/>
    <col min="14345" max="14345" width="9.88671875" style="10" customWidth="1"/>
    <col min="14346" max="14346" width="9.6640625" style="10" customWidth="1"/>
    <col min="14347" max="14347" width="9.5546875" style="10" customWidth="1"/>
    <col min="14348" max="14348" width="8.109375" style="10" customWidth="1"/>
    <col min="14349" max="14592" width="8.77734375" style="10"/>
    <col min="14593" max="14593" width="9.21875" style="10" customWidth="1"/>
    <col min="14594" max="14594" width="8.5546875" style="10" customWidth="1"/>
    <col min="14595" max="14595" width="13.33203125" style="10" customWidth="1"/>
    <col min="14596" max="14596" width="10.77734375" style="10" customWidth="1"/>
    <col min="14597" max="14597" width="11.88671875" style="10" customWidth="1"/>
    <col min="14598" max="14598" width="12.21875" style="10" customWidth="1"/>
    <col min="14599" max="14599" width="10.88671875" style="10" customWidth="1"/>
    <col min="14600" max="14600" width="10.44140625" style="10" customWidth="1"/>
    <col min="14601" max="14601" width="9.88671875" style="10" customWidth="1"/>
    <col min="14602" max="14602" width="9.6640625" style="10" customWidth="1"/>
    <col min="14603" max="14603" width="9.5546875" style="10" customWidth="1"/>
    <col min="14604" max="14604" width="8.109375" style="10" customWidth="1"/>
    <col min="14605" max="14848" width="8.77734375" style="10"/>
    <col min="14849" max="14849" width="9.21875" style="10" customWidth="1"/>
    <col min="14850" max="14850" width="8.5546875" style="10" customWidth="1"/>
    <col min="14851" max="14851" width="13.33203125" style="10" customWidth="1"/>
    <col min="14852" max="14852" width="10.77734375" style="10" customWidth="1"/>
    <col min="14853" max="14853" width="11.88671875" style="10" customWidth="1"/>
    <col min="14854" max="14854" width="12.21875" style="10" customWidth="1"/>
    <col min="14855" max="14855" width="10.88671875" style="10" customWidth="1"/>
    <col min="14856" max="14856" width="10.44140625" style="10" customWidth="1"/>
    <col min="14857" max="14857" width="9.88671875" style="10" customWidth="1"/>
    <col min="14858" max="14858" width="9.6640625" style="10" customWidth="1"/>
    <col min="14859" max="14859" width="9.5546875" style="10" customWidth="1"/>
    <col min="14860" max="14860" width="8.109375" style="10" customWidth="1"/>
    <col min="14861" max="15104" width="8.77734375" style="10"/>
    <col min="15105" max="15105" width="9.21875" style="10" customWidth="1"/>
    <col min="15106" max="15106" width="8.5546875" style="10" customWidth="1"/>
    <col min="15107" max="15107" width="13.33203125" style="10" customWidth="1"/>
    <col min="15108" max="15108" width="10.77734375" style="10" customWidth="1"/>
    <col min="15109" max="15109" width="11.88671875" style="10" customWidth="1"/>
    <col min="15110" max="15110" width="12.21875" style="10" customWidth="1"/>
    <col min="15111" max="15111" width="10.88671875" style="10" customWidth="1"/>
    <col min="15112" max="15112" width="10.44140625" style="10" customWidth="1"/>
    <col min="15113" max="15113" width="9.88671875" style="10" customWidth="1"/>
    <col min="15114" max="15114" width="9.6640625" style="10" customWidth="1"/>
    <col min="15115" max="15115" width="9.5546875" style="10" customWidth="1"/>
    <col min="15116" max="15116" width="8.109375" style="10" customWidth="1"/>
    <col min="15117" max="15360" width="8.77734375" style="10"/>
    <col min="15361" max="15361" width="9.21875" style="10" customWidth="1"/>
    <col min="15362" max="15362" width="8.5546875" style="10" customWidth="1"/>
    <col min="15363" max="15363" width="13.33203125" style="10" customWidth="1"/>
    <col min="15364" max="15364" width="10.77734375" style="10" customWidth="1"/>
    <col min="15365" max="15365" width="11.88671875" style="10" customWidth="1"/>
    <col min="15366" max="15366" width="12.21875" style="10" customWidth="1"/>
    <col min="15367" max="15367" width="10.88671875" style="10" customWidth="1"/>
    <col min="15368" max="15368" width="10.44140625" style="10" customWidth="1"/>
    <col min="15369" max="15369" width="9.88671875" style="10" customWidth="1"/>
    <col min="15370" max="15370" width="9.6640625" style="10" customWidth="1"/>
    <col min="15371" max="15371" width="9.5546875" style="10" customWidth="1"/>
    <col min="15372" max="15372" width="8.109375" style="10" customWidth="1"/>
    <col min="15373" max="15616" width="8.77734375" style="10"/>
    <col min="15617" max="15617" width="9.21875" style="10" customWidth="1"/>
    <col min="15618" max="15618" width="8.5546875" style="10" customWidth="1"/>
    <col min="15619" max="15619" width="13.33203125" style="10" customWidth="1"/>
    <col min="15620" max="15620" width="10.77734375" style="10" customWidth="1"/>
    <col min="15621" max="15621" width="11.88671875" style="10" customWidth="1"/>
    <col min="15622" max="15622" width="12.21875" style="10" customWidth="1"/>
    <col min="15623" max="15623" width="10.88671875" style="10" customWidth="1"/>
    <col min="15624" max="15624" width="10.44140625" style="10" customWidth="1"/>
    <col min="15625" max="15625" width="9.88671875" style="10" customWidth="1"/>
    <col min="15626" max="15626" width="9.6640625" style="10" customWidth="1"/>
    <col min="15627" max="15627" width="9.5546875" style="10" customWidth="1"/>
    <col min="15628" max="15628" width="8.109375" style="10" customWidth="1"/>
    <col min="15629" max="15872" width="8.77734375" style="10"/>
    <col min="15873" max="15873" width="9.21875" style="10" customWidth="1"/>
    <col min="15874" max="15874" width="8.5546875" style="10" customWidth="1"/>
    <col min="15875" max="15875" width="13.33203125" style="10" customWidth="1"/>
    <col min="15876" max="15876" width="10.77734375" style="10" customWidth="1"/>
    <col min="15877" max="15877" width="11.88671875" style="10" customWidth="1"/>
    <col min="15878" max="15878" width="12.21875" style="10" customWidth="1"/>
    <col min="15879" max="15879" width="10.88671875" style="10" customWidth="1"/>
    <col min="15880" max="15880" width="10.44140625" style="10" customWidth="1"/>
    <col min="15881" max="15881" width="9.88671875" style="10" customWidth="1"/>
    <col min="15882" max="15882" width="9.6640625" style="10" customWidth="1"/>
    <col min="15883" max="15883" width="9.5546875" style="10" customWidth="1"/>
    <col min="15884" max="15884" width="8.109375" style="10" customWidth="1"/>
    <col min="15885" max="16128" width="8.77734375" style="10"/>
    <col min="16129" max="16129" width="9.21875" style="10" customWidth="1"/>
    <col min="16130" max="16130" width="8.5546875" style="10" customWidth="1"/>
    <col min="16131" max="16131" width="13.33203125" style="10" customWidth="1"/>
    <col min="16132" max="16132" width="10.77734375" style="10" customWidth="1"/>
    <col min="16133" max="16133" width="11.88671875" style="10" customWidth="1"/>
    <col min="16134" max="16134" width="12.21875" style="10" customWidth="1"/>
    <col min="16135" max="16135" width="10.88671875" style="10" customWidth="1"/>
    <col min="16136" max="16136" width="10.44140625" style="10" customWidth="1"/>
    <col min="16137" max="16137" width="9.88671875" style="10" customWidth="1"/>
    <col min="16138" max="16138" width="9.6640625" style="10" customWidth="1"/>
    <col min="16139" max="16139" width="9.5546875" style="10" customWidth="1"/>
    <col min="16140" max="16140" width="8.109375" style="10" customWidth="1"/>
    <col min="16141" max="16384" width="8.77734375" style="10"/>
  </cols>
  <sheetData>
    <row r="1" spans="1:17" s="3" customFormat="1" ht="32.450000000000003" customHeight="1">
      <c r="A1" s="539" t="s">
        <v>1</v>
      </c>
      <c r="B1" s="539"/>
      <c r="C1" s="539"/>
      <c r="D1" s="539"/>
      <c r="E1" s="539"/>
      <c r="F1" s="539"/>
      <c r="G1" s="592" t="s">
        <v>184</v>
      </c>
      <c r="H1" s="592"/>
      <c r="I1" s="592"/>
      <c r="J1" s="592"/>
      <c r="K1" s="592"/>
      <c r="L1" s="592"/>
      <c r="M1" s="117"/>
      <c r="N1" s="117"/>
      <c r="O1" s="117"/>
      <c r="P1" s="117"/>
      <c r="Q1" s="117"/>
    </row>
    <row r="2" spans="1:17" s="3" customFormat="1" ht="5.85" customHeight="1">
      <c r="A2" s="84"/>
      <c r="B2" s="84"/>
      <c r="C2" s="84"/>
      <c r="D2" s="84"/>
      <c r="E2" s="84"/>
      <c r="F2" s="84"/>
      <c r="G2" s="80"/>
      <c r="H2" s="80"/>
      <c r="I2" s="80"/>
      <c r="J2" s="80"/>
      <c r="K2" s="80"/>
      <c r="L2" s="80"/>
      <c r="M2" s="117"/>
      <c r="N2" s="117"/>
      <c r="O2" s="117"/>
      <c r="P2" s="117"/>
      <c r="Q2" s="117"/>
    </row>
    <row r="3" spans="1:17" s="47" customFormat="1" ht="22.5" customHeight="1">
      <c r="A3" s="174" t="s">
        <v>185</v>
      </c>
      <c r="B3" s="45"/>
      <c r="C3" s="45"/>
      <c r="D3" s="45"/>
      <c r="E3" s="45"/>
      <c r="F3" s="175"/>
      <c r="G3" s="44"/>
      <c r="H3" s="44"/>
      <c r="I3" s="44"/>
      <c r="J3" s="44"/>
      <c r="K3" s="149"/>
      <c r="L3" s="152" t="s">
        <v>186</v>
      </c>
      <c r="M3" s="44"/>
      <c r="N3" s="44"/>
      <c r="O3" s="44"/>
      <c r="P3" s="44"/>
      <c r="Q3" s="44"/>
    </row>
    <row r="4" spans="1:17" s="3" customFormat="1" ht="19.7" customHeight="1">
      <c r="A4" s="602" t="s">
        <v>11</v>
      </c>
      <c r="B4" s="622" t="s">
        <v>187</v>
      </c>
      <c r="C4" s="622"/>
      <c r="D4" s="622"/>
      <c r="E4" s="622"/>
      <c r="F4" s="617"/>
      <c r="G4" s="616" t="s">
        <v>188</v>
      </c>
      <c r="H4" s="622"/>
      <c r="I4" s="622"/>
      <c r="J4" s="622"/>
      <c r="K4" s="622"/>
      <c r="L4" s="548" t="s">
        <v>12</v>
      </c>
      <c r="M4" s="117"/>
      <c r="N4" s="117"/>
      <c r="O4" s="117"/>
      <c r="P4" s="117"/>
      <c r="Q4" s="117"/>
    </row>
    <row r="5" spans="1:17" s="3" customFormat="1" ht="19.7" customHeight="1">
      <c r="A5" s="625"/>
      <c r="B5" s="367" t="s">
        <v>189</v>
      </c>
      <c r="C5" s="164" t="s">
        <v>190</v>
      </c>
      <c r="D5" s="164" t="s">
        <v>191</v>
      </c>
      <c r="E5" s="164" t="s">
        <v>192</v>
      </c>
      <c r="F5" s="138" t="s">
        <v>193</v>
      </c>
      <c r="G5" s="157" t="s">
        <v>194</v>
      </c>
      <c r="H5" s="164" t="s">
        <v>190</v>
      </c>
      <c r="I5" s="164" t="s">
        <v>191</v>
      </c>
      <c r="J5" s="164" t="s">
        <v>192</v>
      </c>
      <c r="K5" s="164" t="s">
        <v>195</v>
      </c>
      <c r="L5" s="549"/>
      <c r="M5" s="117"/>
      <c r="N5" s="117"/>
      <c r="O5" s="117"/>
      <c r="P5" s="117"/>
      <c r="Q5" s="117"/>
    </row>
    <row r="6" spans="1:17" s="3" customFormat="1" ht="28.35" customHeight="1">
      <c r="A6" s="626"/>
      <c r="B6" s="160" t="s">
        <v>196</v>
      </c>
      <c r="C6" s="161" t="s">
        <v>197</v>
      </c>
      <c r="D6" s="162" t="s">
        <v>198</v>
      </c>
      <c r="E6" s="161" t="s">
        <v>199</v>
      </c>
      <c r="F6" s="78" t="s">
        <v>200</v>
      </c>
      <c r="G6" s="173" t="s">
        <v>201</v>
      </c>
      <c r="H6" s="161" t="s">
        <v>197</v>
      </c>
      <c r="I6" s="162" t="s">
        <v>198</v>
      </c>
      <c r="J6" s="161" t="s">
        <v>199</v>
      </c>
      <c r="K6" s="55" t="s">
        <v>200</v>
      </c>
      <c r="L6" s="550"/>
      <c r="M6" s="117"/>
      <c r="N6" s="117"/>
      <c r="O6" s="117"/>
      <c r="P6" s="117"/>
      <c r="Q6" s="117"/>
    </row>
    <row r="7" spans="1:17" s="3" customFormat="1" ht="48.2" customHeight="1">
      <c r="A7" s="52">
        <v>2011</v>
      </c>
      <c r="B7" s="155">
        <v>44</v>
      </c>
      <c r="C7" s="155">
        <v>1452484</v>
      </c>
      <c r="D7" s="155">
        <v>1267538</v>
      </c>
      <c r="E7" s="155">
        <v>845588</v>
      </c>
      <c r="F7" s="155">
        <v>254502</v>
      </c>
      <c r="G7" s="155">
        <v>30</v>
      </c>
      <c r="H7" s="155">
        <v>1245999</v>
      </c>
      <c r="I7" s="155">
        <v>1087259</v>
      </c>
      <c r="J7" s="155">
        <v>779843</v>
      </c>
      <c r="K7" s="155">
        <v>183994</v>
      </c>
      <c r="L7" s="56">
        <v>2011</v>
      </c>
      <c r="M7" s="117"/>
      <c r="N7" s="117"/>
      <c r="O7" s="117"/>
      <c r="P7" s="117"/>
      <c r="Q7" s="117"/>
    </row>
    <row r="8" spans="1:17" s="3" customFormat="1" ht="48.2" customHeight="1">
      <c r="A8" s="53">
        <v>2012</v>
      </c>
      <c r="B8" s="155">
        <v>44</v>
      </c>
      <c r="C8" s="155">
        <v>1623401</v>
      </c>
      <c r="D8" s="155">
        <v>1453105</v>
      </c>
      <c r="E8" s="155">
        <v>917588</v>
      </c>
      <c r="F8" s="155">
        <v>267209</v>
      </c>
      <c r="G8" s="155">
        <v>30</v>
      </c>
      <c r="H8" s="155">
        <v>1460154</v>
      </c>
      <c r="I8" s="155">
        <v>1286023</v>
      </c>
      <c r="J8" s="155">
        <v>970451</v>
      </c>
      <c r="K8" s="155">
        <v>188663</v>
      </c>
      <c r="L8" s="57">
        <v>2012</v>
      </c>
      <c r="M8" s="117"/>
      <c r="N8" s="117"/>
      <c r="O8" s="117"/>
      <c r="P8" s="117"/>
      <c r="Q8" s="117"/>
    </row>
    <row r="9" spans="1:17" s="3" customFormat="1" ht="48.2" customHeight="1">
      <c r="A9" s="53">
        <v>2013</v>
      </c>
      <c r="B9" s="155">
        <v>44</v>
      </c>
      <c r="C9" s="155">
        <v>1745431</v>
      </c>
      <c r="D9" s="155">
        <v>1567000</v>
      </c>
      <c r="E9" s="155">
        <v>979659</v>
      </c>
      <c r="F9" s="155">
        <v>278705</v>
      </c>
      <c r="G9" s="155">
        <v>30</v>
      </c>
      <c r="H9" s="155">
        <v>1584804</v>
      </c>
      <c r="I9" s="155">
        <v>1462024</v>
      </c>
      <c r="J9" s="155">
        <v>1056359</v>
      </c>
      <c r="K9" s="155">
        <v>185072</v>
      </c>
      <c r="L9" s="57">
        <v>2013</v>
      </c>
      <c r="M9" s="117"/>
      <c r="N9" s="117"/>
      <c r="O9" s="117"/>
      <c r="P9" s="117"/>
      <c r="Q9" s="117"/>
    </row>
    <row r="10" spans="1:17" s="3" customFormat="1" ht="48.2" customHeight="1">
      <c r="A10" s="53">
        <v>2014</v>
      </c>
      <c r="B10" s="155">
        <v>44</v>
      </c>
      <c r="C10" s="155">
        <v>1874173</v>
      </c>
      <c r="D10" s="155">
        <v>1670732</v>
      </c>
      <c r="E10" s="155">
        <v>1111861</v>
      </c>
      <c r="F10" s="155">
        <v>288512</v>
      </c>
      <c r="G10" s="155">
        <v>30</v>
      </c>
      <c r="H10" s="155">
        <v>1769652</v>
      </c>
      <c r="I10" s="155">
        <v>1560608</v>
      </c>
      <c r="J10" s="155">
        <v>1232150</v>
      </c>
      <c r="K10" s="155">
        <v>190189</v>
      </c>
      <c r="L10" s="57">
        <v>2014</v>
      </c>
      <c r="M10" s="117"/>
      <c r="N10" s="117"/>
      <c r="O10" s="117"/>
      <c r="P10" s="117"/>
      <c r="Q10" s="117"/>
    </row>
    <row r="11" spans="1:17" s="3" customFormat="1" ht="48.2" customHeight="1">
      <c r="A11" s="96">
        <v>2015</v>
      </c>
      <c r="B11" s="156">
        <v>44</v>
      </c>
      <c r="C11" s="156">
        <v>2081826</v>
      </c>
      <c r="D11" s="156">
        <v>1837762</v>
      </c>
      <c r="E11" s="156">
        <v>1345713</v>
      </c>
      <c r="F11" s="156">
        <v>298095</v>
      </c>
      <c r="G11" s="156">
        <v>30</v>
      </c>
      <c r="H11" s="156">
        <v>2089305</v>
      </c>
      <c r="I11" s="156">
        <v>1837633</v>
      </c>
      <c r="J11" s="156">
        <v>1577315</v>
      </c>
      <c r="K11" s="156">
        <v>192104</v>
      </c>
      <c r="L11" s="94">
        <v>2015</v>
      </c>
      <c r="M11" s="117"/>
      <c r="N11" s="117"/>
      <c r="O11" s="117"/>
      <c r="P11" s="117"/>
      <c r="Q11" s="117"/>
    </row>
    <row r="12" spans="1:17" s="3" customFormat="1" ht="48.2" customHeight="1">
      <c r="A12" s="96">
        <v>2016</v>
      </c>
      <c r="B12" s="156">
        <v>42</v>
      </c>
      <c r="C12" s="156">
        <v>2332585</v>
      </c>
      <c r="D12" s="156">
        <v>2064556</v>
      </c>
      <c r="E12" s="156">
        <v>1708269</v>
      </c>
      <c r="F12" s="156">
        <v>306473</v>
      </c>
      <c r="G12" s="156">
        <v>30</v>
      </c>
      <c r="H12" s="156">
        <v>2089305</v>
      </c>
      <c r="I12" s="156">
        <v>1837633</v>
      </c>
      <c r="J12" s="156">
        <v>1577315</v>
      </c>
      <c r="K12" s="156">
        <v>192104</v>
      </c>
      <c r="L12" s="94">
        <v>2016</v>
      </c>
      <c r="M12" s="117"/>
      <c r="N12" s="117"/>
      <c r="O12" s="117"/>
      <c r="P12" s="117"/>
      <c r="Q12" s="117"/>
    </row>
    <row r="13" spans="1:17" s="3" customFormat="1" ht="48.2" customHeight="1">
      <c r="A13" s="54">
        <v>2017</v>
      </c>
      <c r="B13" s="433">
        <v>42</v>
      </c>
      <c r="C13" s="433">
        <v>2623789</v>
      </c>
      <c r="D13" s="433">
        <v>2338985</v>
      </c>
      <c r="E13" s="433">
        <v>1993428</v>
      </c>
      <c r="F13" s="433">
        <v>303090</v>
      </c>
      <c r="G13" s="433">
        <f>G14+G15</f>
        <v>30</v>
      </c>
      <c r="H13" s="475">
        <f t="shared" ref="H13:K13" si="0">H14+H15</f>
        <v>2981026613365</v>
      </c>
      <c r="I13" s="475">
        <f t="shared" si="0"/>
        <v>2619839548706</v>
      </c>
      <c r="J13" s="475">
        <f t="shared" si="0"/>
        <v>2409559681433</v>
      </c>
      <c r="K13" s="476">
        <f t="shared" si="0"/>
        <v>204140</v>
      </c>
      <c r="L13" s="58">
        <v>2017</v>
      </c>
      <c r="M13" s="117"/>
      <c r="N13" s="117"/>
      <c r="O13" s="117"/>
      <c r="P13" s="117"/>
      <c r="Q13" s="117"/>
    </row>
    <row r="14" spans="1:17" s="3" customFormat="1" ht="48.2" customHeight="1">
      <c r="A14" s="96" t="s">
        <v>15</v>
      </c>
      <c r="B14" s="156">
        <v>25</v>
      </c>
      <c r="C14" s="156">
        <v>1789191</v>
      </c>
      <c r="D14" s="156">
        <v>1605192</v>
      </c>
      <c r="E14" s="156">
        <v>1376051</v>
      </c>
      <c r="F14" s="156">
        <v>207039</v>
      </c>
      <c r="G14" s="156">
        <v>20</v>
      </c>
      <c r="H14" s="477">
        <v>2506859158585</v>
      </c>
      <c r="I14" s="478">
        <v>2188121787288</v>
      </c>
      <c r="J14" s="477">
        <v>2039052462401</v>
      </c>
      <c r="K14" s="479">
        <v>155784</v>
      </c>
      <c r="L14" s="59" t="s">
        <v>16</v>
      </c>
      <c r="M14" s="117"/>
      <c r="N14" s="117"/>
      <c r="O14" s="117"/>
      <c r="P14" s="117"/>
      <c r="Q14" s="117"/>
    </row>
    <row r="15" spans="1:17" s="3" customFormat="1" ht="48.2" customHeight="1">
      <c r="A15" s="93" t="s">
        <v>17</v>
      </c>
      <c r="B15" s="434">
        <v>17</v>
      </c>
      <c r="C15" s="434">
        <v>834598</v>
      </c>
      <c r="D15" s="434">
        <v>733793</v>
      </c>
      <c r="E15" s="434">
        <v>617377</v>
      </c>
      <c r="F15" s="434">
        <v>96051</v>
      </c>
      <c r="G15" s="434">
        <v>10</v>
      </c>
      <c r="H15" s="480">
        <v>474167454780</v>
      </c>
      <c r="I15" s="480">
        <v>431717761418</v>
      </c>
      <c r="J15" s="481">
        <v>370507219032</v>
      </c>
      <c r="K15" s="482">
        <v>48356</v>
      </c>
      <c r="L15" s="114" t="s">
        <v>18</v>
      </c>
      <c r="M15" s="117"/>
      <c r="N15" s="117"/>
      <c r="O15" s="117"/>
      <c r="P15" s="117"/>
      <c r="Q15" s="117"/>
    </row>
    <row r="16" spans="1:17" s="168" customFormat="1" ht="5.85" customHeight="1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7"/>
      <c r="M16" s="42"/>
      <c r="N16" s="42"/>
      <c r="O16" s="42"/>
      <c r="P16" s="42"/>
      <c r="Q16" s="42"/>
    </row>
    <row r="17" spans="1:17" s="120" customFormat="1" ht="14.1" customHeight="1">
      <c r="A17" s="42" t="s">
        <v>202</v>
      </c>
      <c r="B17" s="42"/>
      <c r="C17" s="42"/>
      <c r="D17" s="42"/>
      <c r="E17" s="169"/>
      <c r="F17" s="169"/>
      <c r="G17" s="624" t="s">
        <v>203</v>
      </c>
      <c r="H17" s="624"/>
      <c r="I17" s="624"/>
      <c r="J17" s="624"/>
      <c r="K17" s="624"/>
      <c r="L17" s="624"/>
      <c r="M17" s="41"/>
      <c r="N17" s="41"/>
      <c r="O17" s="41"/>
      <c r="P17" s="41"/>
      <c r="Q17" s="41"/>
    </row>
    <row r="18" spans="1:17" s="120" customFormat="1" ht="14.1" customHeight="1">
      <c r="A18" s="42" t="s">
        <v>599</v>
      </c>
      <c r="B18" s="42"/>
      <c r="C18" s="42"/>
      <c r="D18" s="42"/>
      <c r="E18" s="42"/>
      <c r="F18" s="42"/>
      <c r="G18" s="51"/>
      <c r="H18" s="623" t="s">
        <v>204</v>
      </c>
      <c r="I18" s="623"/>
      <c r="J18" s="623"/>
      <c r="K18" s="623"/>
      <c r="L18" s="623"/>
      <c r="M18" s="41"/>
      <c r="N18" s="41"/>
      <c r="O18" s="41"/>
      <c r="P18" s="41"/>
      <c r="Q18" s="41"/>
    </row>
    <row r="19" spans="1:17" s="120" customFormat="1" ht="14.1" customHeight="1">
      <c r="A19" s="42"/>
      <c r="B19" s="42"/>
      <c r="C19" s="42"/>
      <c r="D19" s="42"/>
      <c r="E19" s="42"/>
      <c r="F19" s="42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120" customFormat="1" ht="14.1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3" customFormat="1" ht="14.1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1:17" s="3" customFormat="1" ht="14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</row>
    <row r="23" spans="1:17" s="3" customFormat="1" ht="14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7" s="3" customFormat="1" ht="14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5" spans="1:17" s="3" customFormat="1" ht="14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7" s="3" customFormat="1" ht="14.2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7" s="3" customFormat="1" ht="14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s="3" customFormat="1" ht="14.2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</row>
    <row r="29" spans="1:17" s="3" customFormat="1" ht="14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</row>
    <row r="30" spans="1:17" s="3" customFormat="1" ht="14.2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1" spans="1:17" s="3" customFormat="1" ht="14.2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</row>
    <row r="32" spans="1:17" s="3" customFormat="1" ht="14.2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1:17" s="3" customFormat="1" ht="14.2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7" s="3" customFormat="1"/>
    <row r="35" spans="1:17" s="3" customFormat="1"/>
    <row r="36" spans="1:17" s="3" customFormat="1"/>
    <row r="37" spans="1:17" s="3" customFormat="1"/>
    <row r="38" spans="1:17" s="3" customFormat="1"/>
    <row r="39" spans="1:17" s="3" customFormat="1"/>
    <row r="40" spans="1:17" s="3" customFormat="1"/>
    <row r="41" spans="1:17" s="3" customFormat="1"/>
    <row r="42" spans="1:17" s="3" customFormat="1"/>
    <row r="43" spans="1:17" s="3" customFormat="1"/>
    <row r="44" spans="1:17" s="3" customFormat="1"/>
    <row r="45" spans="1:17" s="3" customFormat="1"/>
    <row r="46" spans="1:17" s="3" customFormat="1"/>
    <row r="47" spans="1:17" s="3" customFormat="1"/>
    <row r="48" spans="1:17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</sheetData>
  <mergeCells count="8">
    <mergeCell ref="B4:F4"/>
    <mergeCell ref="G4:K4"/>
    <mergeCell ref="H18:L18"/>
    <mergeCell ref="G17:L17"/>
    <mergeCell ref="G1:L1"/>
    <mergeCell ref="A1:F1"/>
    <mergeCell ref="A4:A6"/>
    <mergeCell ref="L4:L6"/>
  </mergeCells>
  <phoneticPr fontId="4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7"/>
  <sheetViews>
    <sheetView view="pageBreakPreview" topLeftCell="A4" zoomScaleNormal="100" zoomScaleSheetLayoutView="100" workbookViewId="0">
      <selection activeCell="A34" sqref="A34"/>
    </sheetView>
  </sheetViews>
  <sheetFormatPr defaultColWidth="8.77734375" defaultRowHeight="14.25"/>
  <cols>
    <col min="1" max="1" width="8.6640625" style="1" customWidth="1"/>
    <col min="2" max="2" width="8.44140625" style="14" customWidth="1"/>
    <col min="3" max="8" width="8.44140625" style="1" customWidth="1"/>
    <col min="9" max="13" width="6.6640625" style="1" customWidth="1"/>
    <col min="14" max="17" width="8.6640625" style="1" customWidth="1"/>
    <col min="18" max="257" width="8.77734375" style="1"/>
    <col min="258" max="272" width="9.21875" style="1" customWidth="1"/>
    <col min="273" max="273" width="11.33203125" style="1" customWidth="1"/>
    <col min="274" max="513" width="8.77734375" style="1"/>
    <col min="514" max="528" width="9.21875" style="1" customWidth="1"/>
    <col min="529" max="529" width="11.33203125" style="1" customWidth="1"/>
    <col min="530" max="769" width="8.77734375" style="1"/>
    <col min="770" max="784" width="9.21875" style="1" customWidth="1"/>
    <col min="785" max="785" width="11.33203125" style="1" customWidth="1"/>
    <col min="786" max="1025" width="8.77734375" style="1"/>
    <col min="1026" max="1040" width="9.21875" style="1" customWidth="1"/>
    <col min="1041" max="1041" width="11.33203125" style="1" customWidth="1"/>
    <col min="1042" max="1281" width="8.77734375" style="1"/>
    <col min="1282" max="1296" width="9.21875" style="1" customWidth="1"/>
    <col min="1297" max="1297" width="11.33203125" style="1" customWidth="1"/>
    <col min="1298" max="1537" width="8.77734375" style="1"/>
    <col min="1538" max="1552" width="9.21875" style="1" customWidth="1"/>
    <col min="1553" max="1553" width="11.33203125" style="1" customWidth="1"/>
    <col min="1554" max="1793" width="8.77734375" style="1"/>
    <col min="1794" max="1808" width="9.21875" style="1" customWidth="1"/>
    <col min="1809" max="1809" width="11.33203125" style="1" customWidth="1"/>
    <col min="1810" max="2049" width="8.77734375" style="1"/>
    <col min="2050" max="2064" width="9.21875" style="1" customWidth="1"/>
    <col min="2065" max="2065" width="11.33203125" style="1" customWidth="1"/>
    <col min="2066" max="2305" width="8.77734375" style="1"/>
    <col min="2306" max="2320" width="9.21875" style="1" customWidth="1"/>
    <col min="2321" max="2321" width="11.33203125" style="1" customWidth="1"/>
    <col min="2322" max="2561" width="8.77734375" style="1"/>
    <col min="2562" max="2576" width="9.21875" style="1" customWidth="1"/>
    <col min="2577" max="2577" width="11.33203125" style="1" customWidth="1"/>
    <col min="2578" max="2817" width="8.77734375" style="1"/>
    <col min="2818" max="2832" width="9.21875" style="1" customWidth="1"/>
    <col min="2833" max="2833" width="11.33203125" style="1" customWidth="1"/>
    <col min="2834" max="3073" width="8.77734375" style="1"/>
    <col min="3074" max="3088" width="9.21875" style="1" customWidth="1"/>
    <col min="3089" max="3089" width="11.33203125" style="1" customWidth="1"/>
    <col min="3090" max="3329" width="8.77734375" style="1"/>
    <col min="3330" max="3344" width="9.21875" style="1" customWidth="1"/>
    <col min="3345" max="3345" width="11.33203125" style="1" customWidth="1"/>
    <col min="3346" max="3585" width="8.77734375" style="1"/>
    <col min="3586" max="3600" width="9.21875" style="1" customWidth="1"/>
    <col min="3601" max="3601" width="11.33203125" style="1" customWidth="1"/>
    <col min="3602" max="3841" width="8.77734375" style="1"/>
    <col min="3842" max="3856" width="9.21875" style="1" customWidth="1"/>
    <col min="3857" max="3857" width="11.33203125" style="1" customWidth="1"/>
    <col min="3858" max="4097" width="8.77734375" style="1"/>
    <col min="4098" max="4112" width="9.21875" style="1" customWidth="1"/>
    <col min="4113" max="4113" width="11.33203125" style="1" customWidth="1"/>
    <col min="4114" max="4353" width="8.77734375" style="1"/>
    <col min="4354" max="4368" width="9.21875" style="1" customWidth="1"/>
    <col min="4369" max="4369" width="11.33203125" style="1" customWidth="1"/>
    <col min="4370" max="4609" width="8.77734375" style="1"/>
    <col min="4610" max="4624" width="9.21875" style="1" customWidth="1"/>
    <col min="4625" max="4625" width="11.33203125" style="1" customWidth="1"/>
    <col min="4626" max="4865" width="8.77734375" style="1"/>
    <col min="4866" max="4880" width="9.21875" style="1" customWidth="1"/>
    <col min="4881" max="4881" width="11.33203125" style="1" customWidth="1"/>
    <col min="4882" max="5121" width="8.77734375" style="1"/>
    <col min="5122" max="5136" width="9.21875" style="1" customWidth="1"/>
    <col min="5137" max="5137" width="11.33203125" style="1" customWidth="1"/>
    <col min="5138" max="5377" width="8.77734375" style="1"/>
    <col min="5378" max="5392" width="9.21875" style="1" customWidth="1"/>
    <col min="5393" max="5393" width="11.33203125" style="1" customWidth="1"/>
    <col min="5394" max="5633" width="8.77734375" style="1"/>
    <col min="5634" max="5648" width="9.21875" style="1" customWidth="1"/>
    <col min="5649" max="5649" width="11.33203125" style="1" customWidth="1"/>
    <col min="5650" max="5889" width="8.77734375" style="1"/>
    <col min="5890" max="5904" width="9.21875" style="1" customWidth="1"/>
    <col min="5905" max="5905" width="11.33203125" style="1" customWidth="1"/>
    <col min="5906" max="6145" width="8.77734375" style="1"/>
    <col min="6146" max="6160" width="9.21875" style="1" customWidth="1"/>
    <col min="6161" max="6161" width="11.33203125" style="1" customWidth="1"/>
    <col min="6162" max="6401" width="8.77734375" style="1"/>
    <col min="6402" max="6416" width="9.21875" style="1" customWidth="1"/>
    <col min="6417" max="6417" width="11.33203125" style="1" customWidth="1"/>
    <col min="6418" max="6657" width="8.77734375" style="1"/>
    <col min="6658" max="6672" width="9.21875" style="1" customWidth="1"/>
    <col min="6673" max="6673" width="11.33203125" style="1" customWidth="1"/>
    <col min="6674" max="6913" width="8.77734375" style="1"/>
    <col min="6914" max="6928" width="9.21875" style="1" customWidth="1"/>
    <col min="6929" max="6929" width="11.33203125" style="1" customWidth="1"/>
    <col min="6930" max="7169" width="8.77734375" style="1"/>
    <col min="7170" max="7184" width="9.21875" style="1" customWidth="1"/>
    <col min="7185" max="7185" width="11.33203125" style="1" customWidth="1"/>
    <col min="7186" max="7425" width="8.77734375" style="1"/>
    <col min="7426" max="7440" width="9.21875" style="1" customWidth="1"/>
    <col min="7441" max="7441" width="11.33203125" style="1" customWidth="1"/>
    <col min="7442" max="7681" width="8.77734375" style="1"/>
    <col min="7682" max="7696" width="9.21875" style="1" customWidth="1"/>
    <col min="7697" max="7697" width="11.33203125" style="1" customWidth="1"/>
    <col min="7698" max="7937" width="8.77734375" style="1"/>
    <col min="7938" max="7952" width="9.21875" style="1" customWidth="1"/>
    <col min="7953" max="7953" width="11.33203125" style="1" customWidth="1"/>
    <col min="7954" max="8193" width="8.77734375" style="1"/>
    <col min="8194" max="8208" width="9.21875" style="1" customWidth="1"/>
    <col min="8209" max="8209" width="11.33203125" style="1" customWidth="1"/>
    <col min="8210" max="8449" width="8.77734375" style="1"/>
    <col min="8450" max="8464" width="9.21875" style="1" customWidth="1"/>
    <col min="8465" max="8465" width="11.33203125" style="1" customWidth="1"/>
    <col min="8466" max="8705" width="8.77734375" style="1"/>
    <col min="8706" max="8720" width="9.21875" style="1" customWidth="1"/>
    <col min="8721" max="8721" width="11.33203125" style="1" customWidth="1"/>
    <col min="8722" max="8961" width="8.77734375" style="1"/>
    <col min="8962" max="8976" width="9.21875" style="1" customWidth="1"/>
    <col min="8977" max="8977" width="11.33203125" style="1" customWidth="1"/>
    <col min="8978" max="9217" width="8.77734375" style="1"/>
    <col min="9218" max="9232" width="9.21875" style="1" customWidth="1"/>
    <col min="9233" max="9233" width="11.33203125" style="1" customWidth="1"/>
    <col min="9234" max="9473" width="8.77734375" style="1"/>
    <col min="9474" max="9488" width="9.21875" style="1" customWidth="1"/>
    <col min="9489" max="9489" width="11.33203125" style="1" customWidth="1"/>
    <col min="9490" max="9729" width="8.77734375" style="1"/>
    <col min="9730" max="9744" width="9.21875" style="1" customWidth="1"/>
    <col min="9745" max="9745" width="11.33203125" style="1" customWidth="1"/>
    <col min="9746" max="9985" width="8.77734375" style="1"/>
    <col min="9986" max="10000" width="9.21875" style="1" customWidth="1"/>
    <col min="10001" max="10001" width="11.33203125" style="1" customWidth="1"/>
    <col min="10002" max="10241" width="8.77734375" style="1"/>
    <col min="10242" max="10256" width="9.21875" style="1" customWidth="1"/>
    <col min="10257" max="10257" width="11.33203125" style="1" customWidth="1"/>
    <col min="10258" max="10497" width="8.77734375" style="1"/>
    <col min="10498" max="10512" width="9.21875" style="1" customWidth="1"/>
    <col min="10513" max="10513" width="11.33203125" style="1" customWidth="1"/>
    <col min="10514" max="10753" width="8.77734375" style="1"/>
    <col min="10754" max="10768" width="9.21875" style="1" customWidth="1"/>
    <col min="10769" max="10769" width="11.33203125" style="1" customWidth="1"/>
    <col min="10770" max="11009" width="8.77734375" style="1"/>
    <col min="11010" max="11024" width="9.21875" style="1" customWidth="1"/>
    <col min="11025" max="11025" width="11.33203125" style="1" customWidth="1"/>
    <col min="11026" max="11265" width="8.77734375" style="1"/>
    <col min="11266" max="11280" width="9.21875" style="1" customWidth="1"/>
    <col min="11281" max="11281" width="11.33203125" style="1" customWidth="1"/>
    <col min="11282" max="11521" width="8.77734375" style="1"/>
    <col min="11522" max="11536" width="9.21875" style="1" customWidth="1"/>
    <col min="11537" max="11537" width="11.33203125" style="1" customWidth="1"/>
    <col min="11538" max="11777" width="8.77734375" style="1"/>
    <col min="11778" max="11792" width="9.21875" style="1" customWidth="1"/>
    <col min="11793" max="11793" width="11.33203125" style="1" customWidth="1"/>
    <col min="11794" max="12033" width="8.77734375" style="1"/>
    <col min="12034" max="12048" width="9.21875" style="1" customWidth="1"/>
    <col min="12049" max="12049" width="11.33203125" style="1" customWidth="1"/>
    <col min="12050" max="12289" width="8.77734375" style="1"/>
    <col min="12290" max="12304" width="9.21875" style="1" customWidth="1"/>
    <col min="12305" max="12305" width="11.33203125" style="1" customWidth="1"/>
    <col min="12306" max="12545" width="8.77734375" style="1"/>
    <col min="12546" max="12560" width="9.21875" style="1" customWidth="1"/>
    <col min="12561" max="12561" width="11.33203125" style="1" customWidth="1"/>
    <col min="12562" max="12801" width="8.77734375" style="1"/>
    <col min="12802" max="12816" width="9.21875" style="1" customWidth="1"/>
    <col min="12817" max="12817" width="11.33203125" style="1" customWidth="1"/>
    <col min="12818" max="13057" width="8.77734375" style="1"/>
    <col min="13058" max="13072" width="9.21875" style="1" customWidth="1"/>
    <col min="13073" max="13073" width="11.33203125" style="1" customWidth="1"/>
    <col min="13074" max="13313" width="8.77734375" style="1"/>
    <col min="13314" max="13328" width="9.21875" style="1" customWidth="1"/>
    <col min="13329" max="13329" width="11.33203125" style="1" customWidth="1"/>
    <col min="13330" max="13569" width="8.77734375" style="1"/>
    <col min="13570" max="13584" width="9.21875" style="1" customWidth="1"/>
    <col min="13585" max="13585" width="11.33203125" style="1" customWidth="1"/>
    <col min="13586" max="13825" width="8.77734375" style="1"/>
    <col min="13826" max="13840" width="9.21875" style="1" customWidth="1"/>
    <col min="13841" max="13841" width="11.33203125" style="1" customWidth="1"/>
    <col min="13842" max="14081" width="8.77734375" style="1"/>
    <col min="14082" max="14096" width="9.21875" style="1" customWidth="1"/>
    <col min="14097" max="14097" width="11.33203125" style="1" customWidth="1"/>
    <col min="14098" max="14337" width="8.77734375" style="1"/>
    <col min="14338" max="14352" width="9.21875" style="1" customWidth="1"/>
    <col min="14353" max="14353" width="11.33203125" style="1" customWidth="1"/>
    <col min="14354" max="14593" width="8.77734375" style="1"/>
    <col min="14594" max="14608" width="9.21875" style="1" customWidth="1"/>
    <col min="14609" max="14609" width="11.33203125" style="1" customWidth="1"/>
    <col min="14610" max="14849" width="8.77734375" style="1"/>
    <col min="14850" max="14864" width="9.21875" style="1" customWidth="1"/>
    <col min="14865" max="14865" width="11.33203125" style="1" customWidth="1"/>
    <col min="14866" max="15105" width="8.77734375" style="1"/>
    <col min="15106" max="15120" width="9.21875" style="1" customWidth="1"/>
    <col min="15121" max="15121" width="11.33203125" style="1" customWidth="1"/>
    <col min="15122" max="15361" width="8.77734375" style="1"/>
    <col min="15362" max="15376" width="9.21875" style="1" customWidth="1"/>
    <col min="15377" max="15377" width="11.33203125" style="1" customWidth="1"/>
    <col min="15378" max="15617" width="8.77734375" style="1"/>
    <col min="15618" max="15632" width="9.21875" style="1" customWidth="1"/>
    <col min="15633" max="15633" width="11.33203125" style="1" customWidth="1"/>
    <col min="15634" max="15873" width="8.77734375" style="1"/>
    <col min="15874" max="15888" width="9.21875" style="1" customWidth="1"/>
    <col min="15889" max="15889" width="11.33203125" style="1" customWidth="1"/>
    <col min="15890" max="16129" width="8.77734375" style="1"/>
    <col min="16130" max="16144" width="9.21875" style="1" customWidth="1"/>
    <col min="16145" max="16145" width="11.33203125" style="1" customWidth="1"/>
    <col min="16146" max="16384" width="8.77734375" style="1"/>
  </cols>
  <sheetData>
    <row r="1" spans="1:17" ht="32.450000000000003" customHeight="1">
      <c r="A1" s="630" t="s">
        <v>2</v>
      </c>
      <c r="B1" s="630"/>
      <c r="C1" s="630"/>
      <c r="D1" s="630"/>
      <c r="E1" s="630"/>
      <c r="F1" s="630"/>
      <c r="G1" s="630"/>
      <c r="H1" s="630"/>
      <c r="I1" s="592" t="s">
        <v>3</v>
      </c>
      <c r="J1" s="629"/>
      <c r="K1" s="629"/>
      <c r="L1" s="629"/>
      <c r="M1" s="629"/>
      <c r="N1" s="629"/>
      <c r="O1" s="629"/>
      <c r="P1" s="629"/>
      <c r="Q1" s="629"/>
    </row>
    <row r="2" spans="1:17" ht="5.85" customHeight="1">
      <c r="A2" s="366"/>
      <c r="B2" s="366"/>
      <c r="C2" s="366"/>
      <c r="D2" s="366"/>
      <c r="E2" s="366"/>
      <c r="F2" s="366"/>
      <c r="G2" s="366"/>
      <c r="H2" s="366"/>
      <c r="I2" s="365"/>
      <c r="J2" s="365"/>
      <c r="K2" s="365"/>
      <c r="L2" s="345"/>
      <c r="M2" s="345"/>
      <c r="N2" s="345"/>
      <c r="O2" s="345"/>
      <c r="P2" s="345"/>
      <c r="Q2" s="345"/>
    </row>
    <row r="3" spans="1:17" s="47" customFormat="1" ht="22.5" customHeight="1">
      <c r="A3" s="45"/>
      <c r="B3" s="45"/>
      <c r="C3" s="45"/>
      <c r="D3" s="45"/>
      <c r="E3" s="45"/>
      <c r="F3" s="45"/>
      <c r="G3" s="45"/>
      <c r="H3" s="45"/>
      <c r="I3" s="44"/>
      <c r="J3" s="44"/>
      <c r="K3" s="44"/>
      <c r="L3" s="44"/>
      <c r="M3" s="44"/>
      <c r="N3" s="44"/>
      <c r="O3" s="44"/>
      <c r="P3" s="44"/>
      <c r="Q3" s="149" t="s">
        <v>205</v>
      </c>
    </row>
    <row r="4" spans="1:17" s="3" customFormat="1" ht="14.1" customHeight="1">
      <c r="A4" s="602" t="s">
        <v>206</v>
      </c>
      <c r="B4" s="556" t="s">
        <v>207</v>
      </c>
      <c r="C4" s="634" t="s">
        <v>208</v>
      </c>
      <c r="D4" s="634"/>
      <c r="E4" s="634"/>
      <c r="F4" s="634" t="s">
        <v>209</v>
      </c>
      <c r="G4" s="634"/>
      <c r="H4" s="635"/>
      <c r="I4" s="636" t="s">
        <v>210</v>
      </c>
      <c r="J4" s="634"/>
      <c r="K4" s="634"/>
      <c r="L4" s="634" t="s">
        <v>211</v>
      </c>
      <c r="M4" s="634"/>
      <c r="N4" s="634"/>
      <c r="O4" s="634"/>
      <c r="P4" s="634"/>
      <c r="Q4" s="631" t="s">
        <v>212</v>
      </c>
    </row>
    <row r="5" spans="1:17" s="3" customFormat="1" ht="14.1" customHeight="1">
      <c r="A5" s="625"/>
      <c r="B5" s="553"/>
      <c r="C5" s="637" t="s">
        <v>213</v>
      </c>
      <c r="D5" s="637"/>
      <c r="E5" s="637"/>
      <c r="F5" s="215"/>
      <c r="G5" s="367" t="s">
        <v>214</v>
      </c>
      <c r="H5" s="362"/>
      <c r="I5" s="224"/>
      <c r="J5" s="367" t="s">
        <v>215</v>
      </c>
      <c r="K5" s="367"/>
      <c r="L5" s="637" t="s">
        <v>216</v>
      </c>
      <c r="M5" s="637"/>
      <c r="N5" s="637"/>
      <c r="O5" s="637"/>
      <c r="P5" s="637"/>
      <c r="Q5" s="632"/>
    </row>
    <row r="6" spans="1:17" s="3" customFormat="1" ht="14.1" customHeight="1">
      <c r="A6" s="625"/>
      <c r="B6" s="347"/>
      <c r="C6" s="347"/>
      <c r="D6" s="349" t="s">
        <v>217</v>
      </c>
      <c r="E6" s="349" t="s">
        <v>218</v>
      </c>
      <c r="F6" s="347"/>
      <c r="G6" s="349" t="s">
        <v>219</v>
      </c>
      <c r="H6" s="350" t="s">
        <v>220</v>
      </c>
      <c r="I6" s="361"/>
      <c r="J6" s="349" t="s">
        <v>221</v>
      </c>
      <c r="K6" s="349" t="s">
        <v>222</v>
      </c>
      <c r="L6" s="347"/>
      <c r="M6" s="349" t="s">
        <v>223</v>
      </c>
      <c r="N6" s="349" t="s">
        <v>224</v>
      </c>
      <c r="O6" s="349" t="s">
        <v>225</v>
      </c>
      <c r="P6" s="633" t="s">
        <v>226</v>
      </c>
      <c r="Q6" s="632"/>
    </row>
    <row r="7" spans="1:17" s="3" customFormat="1" ht="14.1" customHeight="1">
      <c r="A7" s="625"/>
      <c r="B7" s="347"/>
      <c r="C7" s="347"/>
      <c r="D7" s="347"/>
      <c r="E7" s="627" t="s">
        <v>227</v>
      </c>
      <c r="F7" s="347"/>
      <c r="G7" s="108"/>
      <c r="H7" s="354"/>
      <c r="I7" s="361"/>
      <c r="J7" s="377"/>
      <c r="K7" s="117"/>
      <c r="L7" s="347"/>
      <c r="M7" s="347" t="s">
        <v>228</v>
      </c>
      <c r="N7" s="347" t="s">
        <v>229</v>
      </c>
      <c r="O7" s="347" t="s">
        <v>230</v>
      </c>
      <c r="P7" s="627"/>
      <c r="Q7" s="632"/>
    </row>
    <row r="8" spans="1:17" s="3" customFormat="1" ht="14.1" customHeight="1">
      <c r="A8" s="625"/>
      <c r="B8" s="347"/>
      <c r="C8" s="347"/>
      <c r="D8" s="367"/>
      <c r="E8" s="627"/>
      <c r="F8" s="347"/>
      <c r="G8" s="108"/>
      <c r="H8" s="354"/>
      <c r="I8" s="361"/>
      <c r="J8" s="367"/>
      <c r="K8" s="347"/>
      <c r="L8" s="347"/>
      <c r="M8" s="627" t="s">
        <v>231</v>
      </c>
      <c r="N8" s="627" t="s">
        <v>232</v>
      </c>
      <c r="O8" s="627" t="s">
        <v>233</v>
      </c>
      <c r="P8" s="627"/>
      <c r="Q8" s="632"/>
    </row>
    <row r="9" spans="1:17" s="3" customFormat="1" ht="14.1" customHeight="1">
      <c r="A9" s="625"/>
      <c r="B9" s="347"/>
      <c r="C9" s="347"/>
      <c r="D9" s="367"/>
      <c r="E9" s="627"/>
      <c r="F9" s="347"/>
      <c r="G9" s="367"/>
      <c r="H9" s="354"/>
      <c r="I9" s="361"/>
      <c r="J9" s="367"/>
      <c r="K9" s="348" t="s">
        <v>234</v>
      </c>
      <c r="L9" s="347"/>
      <c r="M9" s="627"/>
      <c r="N9" s="627"/>
      <c r="O9" s="627"/>
      <c r="P9" s="627" t="s">
        <v>235</v>
      </c>
      <c r="Q9" s="632"/>
    </row>
    <row r="10" spans="1:17" s="3" customFormat="1" ht="14.1" customHeight="1">
      <c r="A10" s="625"/>
      <c r="B10" s="347"/>
      <c r="C10" s="347"/>
      <c r="D10" s="367"/>
      <c r="E10" s="627"/>
      <c r="F10" s="347"/>
      <c r="G10" s="367"/>
      <c r="H10" s="354"/>
      <c r="I10" s="361"/>
      <c r="J10" s="367"/>
      <c r="K10" s="347"/>
      <c r="L10" s="347"/>
      <c r="M10" s="627"/>
      <c r="N10" s="627"/>
      <c r="O10" s="627"/>
      <c r="P10" s="627"/>
      <c r="Q10" s="632"/>
    </row>
    <row r="11" spans="1:17" s="3" customFormat="1" ht="14.1" customHeight="1">
      <c r="A11" s="625"/>
      <c r="B11" s="347"/>
      <c r="C11" s="347"/>
      <c r="D11" s="367"/>
      <c r="E11" s="627"/>
      <c r="F11" s="347"/>
      <c r="G11" s="367"/>
      <c r="H11" s="354"/>
      <c r="I11" s="361"/>
      <c r="J11" s="367"/>
      <c r="K11" s="347"/>
      <c r="L11" s="347"/>
      <c r="M11" s="627"/>
      <c r="N11" s="627"/>
      <c r="O11" s="627"/>
      <c r="P11" s="627"/>
      <c r="Q11" s="632"/>
    </row>
    <row r="12" spans="1:17" s="3" customFormat="1" ht="14.1" customHeight="1">
      <c r="A12" s="625"/>
      <c r="B12" s="627" t="s">
        <v>236</v>
      </c>
      <c r="C12" s="347"/>
      <c r="D12" s="367"/>
      <c r="E12" s="627"/>
      <c r="F12" s="347"/>
      <c r="G12" s="347" t="s">
        <v>237</v>
      </c>
      <c r="H12" s="354"/>
      <c r="I12" s="361"/>
      <c r="J12" s="367"/>
      <c r="K12" s="347"/>
      <c r="L12" s="347"/>
      <c r="M12" s="627"/>
      <c r="N12" s="627"/>
      <c r="O12" s="627"/>
      <c r="P12" s="627"/>
      <c r="Q12" s="632"/>
    </row>
    <row r="13" spans="1:17" s="3" customFormat="1" ht="14.1" customHeight="1">
      <c r="A13" s="626"/>
      <c r="B13" s="627"/>
      <c r="C13" s="347"/>
      <c r="D13" s="367" t="s">
        <v>238</v>
      </c>
      <c r="E13" s="628"/>
      <c r="F13" s="347"/>
      <c r="G13" s="367" t="s">
        <v>239</v>
      </c>
      <c r="H13" s="354" t="s">
        <v>240</v>
      </c>
      <c r="I13" s="361"/>
      <c r="J13" s="347" t="s">
        <v>241</v>
      </c>
      <c r="K13" s="347" t="s">
        <v>242</v>
      </c>
      <c r="L13" s="347"/>
      <c r="M13" s="628"/>
      <c r="N13" s="628"/>
      <c r="O13" s="628"/>
      <c r="P13" s="628"/>
      <c r="Q13" s="632"/>
    </row>
    <row r="14" spans="1:17" s="5" customFormat="1" ht="19.7" customHeight="1">
      <c r="A14" s="52" t="s">
        <v>243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56" t="s">
        <v>244</v>
      </c>
    </row>
    <row r="15" spans="1:17" s="11" customFormat="1" ht="19.7" customHeight="1">
      <c r="A15" s="75">
        <v>2013</v>
      </c>
      <c r="B15" s="220">
        <v>98.27</v>
      </c>
      <c r="C15" s="220">
        <v>96.66</v>
      </c>
      <c r="D15" s="220">
        <v>96.613</v>
      </c>
      <c r="E15" s="220">
        <v>97.244</v>
      </c>
      <c r="F15" s="220">
        <v>66.884</v>
      </c>
      <c r="G15" s="220">
        <v>99.507000000000005</v>
      </c>
      <c r="H15" s="220">
        <v>56.408999999999999</v>
      </c>
      <c r="I15" s="220">
        <v>94.703999999999994</v>
      </c>
      <c r="J15" s="220">
        <v>94.47</v>
      </c>
      <c r="K15" s="220">
        <v>95.966999999999999</v>
      </c>
      <c r="L15" s="220">
        <v>100.815</v>
      </c>
      <c r="M15" s="220">
        <v>97.173000000000002</v>
      </c>
      <c r="N15" s="220">
        <v>92.843000000000004</v>
      </c>
      <c r="O15" s="220">
        <v>91.450999999999993</v>
      </c>
      <c r="P15" s="220">
        <v>112.83799999999999</v>
      </c>
      <c r="Q15" s="77">
        <v>2013</v>
      </c>
    </row>
    <row r="16" spans="1:17" s="12" customFormat="1" ht="19.7" customHeight="1">
      <c r="A16" s="75">
        <v>2014</v>
      </c>
      <c r="B16" s="221">
        <v>99.364999999999995</v>
      </c>
      <c r="C16" s="221">
        <v>97.537000000000006</v>
      </c>
      <c r="D16" s="221">
        <v>97.504000000000005</v>
      </c>
      <c r="E16" s="221">
        <v>97.977999999999994</v>
      </c>
      <c r="F16" s="221">
        <v>66.838999999999999</v>
      </c>
      <c r="G16" s="221">
        <v>99.656000000000006</v>
      </c>
      <c r="H16" s="221">
        <v>56.307000000000002</v>
      </c>
      <c r="I16" s="221">
        <v>98.599000000000004</v>
      </c>
      <c r="J16" s="221">
        <v>98.55</v>
      </c>
      <c r="K16" s="221">
        <v>98.872</v>
      </c>
      <c r="L16" s="221">
        <v>102.134</v>
      </c>
      <c r="M16" s="221">
        <v>98.626999999999995</v>
      </c>
      <c r="N16" s="221">
        <v>93.950999999999993</v>
      </c>
      <c r="O16" s="221">
        <v>94.174000000000007</v>
      </c>
      <c r="P16" s="221">
        <v>113.51</v>
      </c>
      <c r="Q16" s="77">
        <v>2014</v>
      </c>
    </row>
    <row r="17" spans="1:17" s="11" customFormat="1" ht="19.7" customHeight="1">
      <c r="A17" s="67">
        <v>2015</v>
      </c>
      <c r="B17" s="222">
        <v>100</v>
      </c>
      <c r="C17" s="222">
        <v>100</v>
      </c>
      <c r="D17" s="222">
        <v>100</v>
      </c>
      <c r="E17" s="222">
        <v>100</v>
      </c>
      <c r="F17" s="222">
        <v>100</v>
      </c>
      <c r="G17" s="222">
        <v>100</v>
      </c>
      <c r="H17" s="222">
        <v>100</v>
      </c>
      <c r="I17" s="222">
        <v>100</v>
      </c>
      <c r="J17" s="222">
        <v>100</v>
      </c>
      <c r="K17" s="222">
        <v>100</v>
      </c>
      <c r="L17" s="222">
        <v>100</v>
      </c>
      <c r="M17" s="222">
        <v>100</v>
      </c>
      <c r="N17" s="222">
        <v>100</v>
      </c>
      <c r="O17" s="222">
        <v>100</v>
      </c>
      <c r="P17" s="222">
        <v>100</v>
      </c>
      <c r="Q17" s="59">
        <v>2015</v>
      </c>
    </row>
    <row r="18" spans="1:17" s="11" customFormat="1" ht="19.7" customHeight="1">
      <c r="A18" s="67">
        <v>2016</v>
      </c>
      <c r="B18" s="222">
        <v>101.29</v>
      </c>
      <c r="C18" s="222">
        <v>102.41</v>
      </c>
      <c r="D18" s="222">
        <v>102.64</v>
      </c>
      <c r="E18" s="222">
        <v>99.31</v>
      </c>
      <c r="F18" s="222">
        <v>100.37</v>
      </c>
      <c r="G18" s="222">
        <v>101.27</v>
      </c>
      <c r="H18" s="222">
        <v>100</v>
      </c>
      <c r="I18" s="222">
        <v>102.13</v>
      </c>
      <c r="J18" s="222">
        <v>101.96</v>
      </c>
      <c r="K18" s="222">
        <v>103.01</v>
      </c>
      <c r="L18" s="222">
        <v>100.12</v>
      </c>
      <c r="M18" s="222">
        <v>102.46</v>
      </c>
      <c r="N18" s="222">
        <v>103.3</v>
      </c>
      <c r="O18" s="222">
        <v>104.57</v>
      </c>
      <c r="P18" s="222">
        <v>93.32</v>
      </c>
      <c r="Q18" s="59">
        <v>2016</v>
      </c>
    </row>
    <row r="19" spans="1:17" s="12" customFormat="1" ht="19.7" customHeight="1">
      <c r="A19" s="353">
        <v>2017</v>
      </c>
      <c r="B19" s="453">
        <v>103.62</v>
      </c>
      <c r="C19" s="453">
        <v>105.05</v>
      </c>
      <c r="D19" s="453">
        <v>105.55</v>
      </c>
      <c r="E19" s="453">
        <v>98.26</v>
      </c>
      <c r="F19" s="453">
        <v>101.57</v>
      </c>
      <c r="G19" s="453">
        <v>105.33</v>
      </c>
      <c r="H19" s="453">
        <v>100</v>
      </c>
      <c r="I19" s="453">
        <v>103.29</v>
      </c>
      <c r="J19" s="453">
        <v>103.19</v>
      </c>
      <c r="K19" s="453">
        <v>103.78</v>
      </c>
      <c r="L19" s="453">
        <v>103</v>
      </c>
      <c r="M19" s="453">
        <v>104.8</v>
      </c>
      <c r="N19" s="453">
        <v>107.38</v>
      </c>
      <c r="O19" s="453">
        <v>109.37</v>
      </c>
      <c r="P19" s="453">
        <v>96.07</v>
      </c>
      <c r="Q19" s="342">
        <v>2017</v>
      </c>
    </row>
    <row r="20" spans="1:17" s="11" customFormat="1" ht="19.7" customHeight="1">
      <c r="A20" s="67" t="s">
        <v>133</v>
      </c>
      <c r="B20" s="454">
        <v>103.03</v>
      </c>
      <c r="C20" s="454">
        <v>105.24</v>
      </c>
      <c r="D20" s="454">
        <v>105.75</v>
      </c>
      <c r="E20" s="454">
        <v>98.37</v>
      </c>
      <c r="F20" s="454">
        <v>100.74</v>
      </c>
      <c r="G20" s="454">
        <v>102.53</v>
      </c>
      <c r="H20" s="454">
        <v>100</v>
      </c>
      <c r="I20" s="454">
        <v>102.34</v>
      </c>
      <c r="J20" s="454">
        <v>102.71</v>
      </c>
      <c r="K20" s="454">
        <v>100.41</v>
      </c>
      <c r="L20" s="454">
        <v>101.07</v>
      </c>
      <c r="M20" s="454">
        <v>103.36</v>
      </c>
      <c r="N20" s="454">
        <v>104.67</v>
      </c>
      <c r="O20" s="454">
        <v>105.24</v>
      </c>
      <c r="P20" s="454">
        <v>94.39</v>
      </c>
      <c r="Q20" s="59" t="s">
        <v>134</v>
      </c>
    </row>
    <row r="21" spans="1:17" s="11" customFormat="1" ht="19.7" customHeight="1">
      <c r="A21" s="67" t="s">
        <v>135</v>
      </c>
      <c r="B21" s="454">
        <v>103.31</v>
      </c>
      <c r="C21" s="454">
        <v>105.24</v>
      </c>
      <c r="D21" s="454">
        <v>105.78</v>
      </c>
      <c r="E21" s="454">
        <v>97.81</v>
      </c>
      <c r="F21" s="454">
        <v>101.36</v>
      </c>
      <c r="G21" s="454">
        <v>104.64</v>
      </c>
      <c r="H21" s="454">
        <v>100</v>
      </c>
      <c r="I21" s="454">
        <v>103.07</v>
      </c>
      <c r="J21" s="454">
        <v>102.72</v>
      </c>
      <c r="K21" s="454">
        <v>104.88</v>
      </c>
      <c r="L21" s="454">
        <v>102.3</v>
      </c>
      <c r="M21" s="454">
        <v>104.37</v>
      </c>
      <c r="N21" s="454">
        <v>106.6</v>
      </c>
      <c r="O21" s="454">
        <v>105.37</v>
      </c>
      <c r="P21" s="454">
        <v>96.37</v>
      </c>
      <c r="Q21" s="59" t="s">
        <v>136</v>
      </c>
    </row>
    <row r="22" spans="1:17" s="11" customFormat="1" ht="19.7" customHeight="1">
      <c r="A22" s="67" t="s">
        <v>137</v>
      </c>
      <c r="B22" s="454">
        <v>103.17</v>
      </c>
      <c r="C22" s="454">
        <v>103.7</v>
      </c>
      <c r="D22" s="454">
        <v>104.17</v>
      </c>
      <c r="E22" s="454">
        <v>97.28</v>
      </c>
      <c r="F22" s="454">
        <v>101.39</v>
      </c>
      <c r="G22" s="454">
        <v>104.74</v>
      </c>
      <c r="H22" s="454">
        <v>100</v>
      </c>
      <c r="I22" s="454">
        <v>103.06</v>
      </c>
      <c r="J22" s="454">
        <v>102.71</v>
      </c>
      <c r="K22" s="454">
        <v>104.88</v>
      </c>
      <c r="L22" s="454">
        <v>102.93</v>
      </c>
      <c r="M22" s="454">
        <v>104.55</v>
      </c>
      <c r="N22" s="454">
        <v>106.6</v>
      </c>
      <c r="O22" s="454">
        <v>107.73</v>
      </c>
      <c r="P22" s="454">
        <v>97.15</v>
      </c>
      <c r="Q22" s="59" t="s">
        <v>138</v>
      </c>
    </row>
    <row r="23" spans="1:17" s="11" customFormat="1" ht="19.7" customHeight="1">
      <c r="A23" s="67" t="s">
        <v>139</v>
      </c>
      <c r="B23" s="454">
        <v>103.29</v>
      </c>
      <c r="C23" s="454">
        <v>104.28</v>
      </c>
      <c r="D23" s="454">
        <v>104.88</v>
      </c>
      <c r="E23" s="454">
        <v>96.14</v>
      </c>
      <c r="F23" s="454">
        <v>101.7</v>
      </c>
      <c r="G23" s="454">
        <v>105.78</v>
      </c>
      <c r="H23" s="454">
        <v>100</v>
      </c>
      <c r="I23" s="454">
        <v>101.92</v>
      </c>
      <c r="J23" s="454">
        <v>102.73</v>
      </c>
      <c r="K23" s="454">
        <v>97.74</v>
      </c>
      <c r="L23" s="454">
        <v>103.04</v>
      </c>
      <c r="M23" s="454">
        <v>104.76</v>
      </c>
      <c r="N23" s="454">
        <v>106.6</v>
      </c>
      <c r="O23" s="454">
        <v>108.72</v>
      </c>
      <c r="P23" s="454">
        <v>96.74</v>
      </c>
      <c r="Q23" s="59" t="s">
        <v>140</v>
      </c>
    </row>
    <row r="24" spans="1:17" s="11" customFormat="1" ht="19.7" customHeight="1">
      <c r="A24" s="67" t="s">
        <v>141</v>
      </c>
      <c r="B24" s="454">
        <v>103.28</v>
      </c>
      <c r="C24" s="454">
        <v>103.34</v>
      </c>
      <c r="D24" s="454">
        <v>103.87</v>
      </c>
      <c r="E24" s="454">
        <v>96.13</v>
      </c>
      <c r="F24" s="454">
        <v>101.57</v>
      </c>
      <c r="G24" s="454">
        <v>105.35</v>
      </c>
      <c r="H24" s="454">
        <v>100</v>
      </c>
      <c r="I24" s="454">
        <v>103.39</v>
      </c>
      <c r="J24" s="454">
        <v>103.1</v>
      </c>
      <c r="K24" s="454">
        <v>104.89</v>
      </c>
      <c r="L24" s="454">
        <v>103</v>
      </c>
      <c r="M24" s="454">
        <v>104.89</v>
      </c>
      <c r="N24" s="454">
        <v>106.6</v>
      </c>
      <c r="O24" s="454">
        <v>109.72</v>
      </c>
      <c r="P24" s="454">
        <v>95.94</v>
      </c>
      <c r="Q24" s="59" t="s">
        <v>142</v>
      </c>
    </row>
    <row r="25" spans="1:17" s="11" customFormat="1" ht="19.7" customHeight="1">
      <c r="A25" s="67" t="s">
        <v>143</v>
      </c>
      <c r="B25" s="454">
        <v>103.17</v>
      </c>
      <c r="C25" s="454">
        <v>103.51</v>
      </c>
      <c r="D25" s="454">
        <v>103.91</v>
      </c>
      <c r="E25" s="454">
        <v>98.01</v>
      </c>
      <c r="F25" s="454">
        <v>101.75</v>
      </c>
      <c r="G25" s="454">
        <v>105.96</v>
      </c>
      <c r="H25" s="454">
        <v>100</v>
      </c>
      <c r="I25" s="454">
        <v>103.53</v>
      </c>
      <c r="J25" s="454">
        <v>103.13</v>
      </c>
      <c r="K25" s="454">
        <v>105.64</v>
      </c>
      <c r="L25" s="454">
        <v>102.77</v>
      </c>
      <c r="M25" s="454">
        <v>105.04</v>
      </c>
      <c r="N25" s="454">
        <v>106.6</v>
      </c>
      <c r="O25" s="454">
        <v>110.45</v>
      </c>
      <c r="P25" s="454">
        <v>94.54</v>
      </c>
      <c r="Q25" s="59" t="s">
        <v>144</v>
      </c>
    </row>
    <row r="26" spans="1:17" s="11" customFormat="1" ht="19.7" customHeight="1">
      <c r="A26" s="67" t="s">
        <v>145</v>
      </c>
      <c r="B26" s="454">
        <v>103.55</v>
      </c>
      <c r="C26" s="454">
        <v>105.08</v>
      </c>
      <c r="D26" s="454">
        <v>105.52</v>
      </c>
      <c r="E26" s="454">
        <v>99.09</v>
      </c>
      <c r="F26" s="454">
        <v>101.78</v>
      </c>
      <c r="G26" s="454">
        <v>106.05</v>
      </c>
      <c r="H26" s="454">
        <v>100</v>
      </c>
      <c r="I26" s="454">
        <v>102.74</v>
      </c>
      <c r="J26" s="454">
        <v>103.12</v>
      </c>
      <c r="K26" s="454">
        <v>100.75</v>
      </c>
      <c r="L26" s="454">
        <v>102.53</v>
      </c>
      <c r="M26" s="454">
        <v>105.11</v>
      </c>
      <c r="N26" s="454">
        <v>106.6</v>
      </c>
      <c r="O26" s="454">
        <v>110.46</v>
      </c>
      <c r="P26" s="454">
        <v>93.61</v>
      </c>
      <c r="Q26" s="59" t="s">
        <v>146</v>
      </c>
    </row>
    <row r="27" spans="1:17" s="11" customFormat="1" ht="19.7" customHeight="1">
      <c r="A27" s="67" t="s">
        <v>147</v>
      </c>
      <c r="B27" s="454">
        <v>104.04</v>
      </c>
      <c r="C27" s="454">
        <v>107.2</v>
      </c>
      <c r="D27" s="454">
        <v>107.82</v>
      </c>
      <c r="E27" s="454">
        <v>98.69</v>
      </c>
      <c r="F27" s="454">
        <v>101.81</v>
      </c>
      <c r="G27" s="454">
        <v>106.16</v>
      </c>
      <c r="H27" s="454">
        <v>100</v>
      </c>
      <c r="I27" s="454">
        <v>103.57</v>
      </c>
      <c r="J27" s="454">
        <v>103.12</v>
      </c>
      <c r="K27" s="454">
        <v>105.91</v>
      </c>
      <c r="L27" s="454">
        <v>102.51</v>
      </c>
      <c r="M27" s="454">
        <v>105.1</v>
      </c>
      <c r="N27" s="454">
        <v>107.7</v>
      </c>
      <c r="O27" s="454">
        <v>108.65</v>
      </c>
      <c r="P27" s="454">
        <v>94.1</v>
      </c>
      <c r="Q27" s="59" t="s">
        <v>148</v>
      </c>
    </row>
    <row r="28" spans="1:17" s="11" customFormat="1" ht="19.7" customHeight="1">
      <c r="A28" s="67" t="s">
        <v>149</v>
      </c>
      <c r="B28" s="454">
        <v>104.31</v>
      </c>
      <c r="C28" s="454">
        <v>109.29</v>
      </c>
      <c r="D28" s="454">
        <v>109.85</v>
      </c>
      <c r="E28" s="454">
        <v>101.64</v>
      </c>
      <c r="F28" s="454">
        <v>101.8</v>
      </c>
      <c r="G28" s="454">
        <v>106.12</v>
      </c>
      <c r="H28" s="454">
        <v>100</v>
      </c>
      <c r="I28" s="454">
        <v>103.82</v>
      </c>
      <c r="J28" s="454">
        <v>103.35</v>
      </c>
      <c r="K28" s="454">
        <v>106.27</v>
      </c>
      <c r="L28" s="454">
        <v>103.18</v>
      </c>
      <c r="M28" s="454">
        <v>105.07</v>
      </c>
      <c r="N28" s="454">
        <v>108.54</v>
      </c>
      <c r="O28" s="454">
        <v>110.58</v>
      </c>
      <c r="P28" s="454">
        <v>95.43</v>
      </c>
      <c r="Q28" s="59" t="s">
        <v>150</v>
      </c>
    </row>
    <row r="29" spans="1:17" s="11" customFormat="1" ht="19.7" customHeight="1">
      <c r="A29" s="67" t="s">
        <v>151</v>
      </c>
      <c r="B29" s="454">
        <v>104.52</v>
      </c>
      <c r="C29" s="454">
        <v>107.35</v>
      </c>
      <c r="D29" s="454">
        <v>107.84</v>
      </c>
      <c r="E29" s="454">
        <v>100.59</v>
      </c>
      <c r="F29" s="454">
        <v>101.72</v>
      </c>
      <c r="G29" s="454">
        <v>105.85</v>
      </c>
      <c r="H29" s="454">
        <v>100</v>
      </c>
      <c r="I29" s="454">
        <v>103.83</v>
      </c>
      <c r="J29" s="454">
        <v>103.35</v>
      </c>
      <c r="K29" s="454">
        <v>106.32</v>
      </c>
      <c r="L29" s="454">
        <v>103.85</v>
      </c>
      <c r="M29" s="454">
        <v>105.08</v>
      </c>
      <c r="N29" s="454">
        <v>109.15</v>
      </c>
      <c r="O29" s="454">
        <v>112.45</v>
      </c>
      <c r="P29" s="454">
        <v>96.76</v>
      </c>
      <c r="Q29" s="59" t="s">
        <v>152</v>
      </c>
    </row>
    <row r="30" spans="1:17" s="11" customFormat="1" ht="19.7" customHeight="1">
      <c r="A30" s="67" t="s">
        <v>153</v>
      </c>
      <c r="B30" s="454">
        <v>103.79</v>
      </c>
      <c r="C30" s="454">
        <v>103.22</v>
      </c>
      <c r="D30" s="454">
        <v>103.63</v>
      </c>
      <c r="E30" s="454">
        <v>97.68</v>
      </c>
      <c r="F30" s="454">
        <v>101.61</v>
      </c>
      <c r="G30" s="454">
        <v>105.48</v>
      </c>
      <c r="H30" s="454">
        <v>100</v>
      </c>
      <c r="I30" s="454">
        <v>103.67</v>
      </c>
      <c r="J30" s="454">
        <v>104.13</v>
      </c>
      <c r="K30" s="454">
        <v>101.31</v>
      </c>
      <c r="L30" s="454">
        <v>104.27</v>
      </c>
      <c r="M30" s="454">
        <v>105.13</v>
      </c>
      <c r="N30" s="454">
        <v>109.15</v>
      </c>
      <c r="O30" s="454">
        <v>111.52</v>
      </c>
      <c r="P30" s="454">
        <v>98.54</v>
      </c>
      <c r="Q30" s="59" t="s">
        <v>154</v>
      </c>
    </row>
    <row r="31" spans="1:17" s="11" customFormat="1" ht="19.7" customHeight="1">
      <c r="A31" s="76" t="s">
        <v>155</v>
      </c>
      <c r="B31" s="455">
        <v>103.96</v>
      </c>
      <c r="C31" s="455">
        <v>103.19</v>
      </c>
      <c r="D31" s="455">
        <v>103.6</v>
      </c>
      <c r="E31" s="455">
        <v>97.65</v>
      </c>
      <c r="F31" s="455">
        <v>101.57</v>
      </c>
      <c r="G31" s="455">
        <v>105.35</v>
      </c>
      <c r="H31" s="455">
        <v>100</v>
      </c>
      <c r="I31" s="455">
        <v>104.48</v>
      </c>
      <c r="J31" s="455">
        <v>104.13</v>
      </c>
      <c r="K31" s="455">
        <v>106.32</v>
      </c>
      <c r="L31" s="455">
        <v>104.55</v>
      </c>
      <c r="M31" s="455">
        <v>105.15</v>
      </c>
      <c r="N31" s="455">
        <v>109.73</v>
      </c>
      <c r="O31" s="455">
        <v>111.59</v>
      </c>
      <c r="P31" s="455">
        <v>99.31</v>
      </c>
      <c r="Q31" s="331" t="s">
        <v>156</v>
      </c>
    </row>
    <row r="32" spans="1:17" s="11" customFormat="1" ht="5.85" customHeight="1">
      <c r="A32" s="66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66"/>
    </row>
    <row r="33" spans="1:17" s="3" customFormat="1" ht="14.1" customHeight="1">
      <c r="A33" s="226" t="s">
        <v>245</v>
      </c>
      <c r="B33" s="42"/>
      <c r="C33" s="42"/>
      <c r="D33" s="42"/>
      <c r="E33" s="42"/>
      <c r="F33" s="42"/>
      <c r="G33" s="42"/>
      <c r="H33" s="42"/>
      <c r="I33" s="41"/>
      <c r="J33" s="41"/>
      <c r="K33" s="41"/>
      <c r="L33" s="41"/>
      <c r="M33" s="41"/>
      <c r="N33" s="41"/>
      <c r="O33" s="216"/>
      <c r="P33" s="41"/>
      <c r="Q33" s="217" t="s">
        <v>246</v>
      </c>
    </row>
    <row r="34" spans="1:17" s="3" customFormat="1" ht="14.1" customHeight="1">
      <c r="A34" s="42" t="s">
        <v>600</v>
      </c>
      <c r="B34" s="227"/>
      <c r="C34" s="42"/>
      <c r="D34" s="42"/>
      <c r="E34" s="42"/>
      <c r="F34" s="42"/>
      <c r="G34" s="42"/>
      <c r="H34" s="42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4.1" customHeight="1">
      <c r="A35" s="202"/>
      <c r="B35" s="305"/>
      <c r="C35" s="202"/>
      <c r="D35" s="202"/>
      <c r="E35" s="202"/>
      <c r="F35" s="202"/>
      <c r="G35" s="202"/>
      <c r="H35" s="202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ht="14.1" customHeight="1"/>
    <row r="37" spans="1:17" ht="14.1" customHeight="1"/>
  </sheetData>
  <mergeCells count="18">
    <mergeCell ref="I1:Q1"/>
    <mergeCell ref="A1:H1"/>
    <mergeCell ref="Q4:Q13"/>
    <mergeCell ref="B12:B13"/>
    <mergeCell ref="P6:P8"/>
    <mergeCell ref="P9:P13"/>
    <mergeCell ref="C4:E4"/>
    <mergeCell ref="F4:H4"/>
    <mergeCell ref="I4:K4"/>
    <mergeCell ref="L4:P4"/>
    <mergeCell ref="C5:E5"/>
    <mergeCell ref="L5:P5"/>
    <mergeCell ref="B4:B5"/>
    <mergeCell ref="E7:E13"/>
    <mergeCell ref="O8:O13"/>
    <mergeCell ref="N8:N13"/>
    <mergeCell ref="M8:M13"/>
    <mergeCell ref="A4:A13"/>
  </mergeCells>
  <phoneticPr fontId="4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76"/>
  <sheetViews>
    <sheetView view="pageBreakPreview" topLeftCell="A4" zoomScaleNormal="100" zoomScaleSheetLayoutView="100" workbookViewId="0">
      <selection activeCell="B36" sqref="B36"/>
    </sheetView>
  </sheetViews>
  <sheetFormatPr defaultColWidth="8.77734375" defaultRowHeight="14.25"/>
  <cols>
    <col min="1" max="2" width="7.88671875" style="15" customWidth="1"/>
    <col min="3" max="6" width="8.21875" style="15" customWidth="1"/>
    <col min="7" max="8" width="9.5546875" style="15" customWidth="1"/>
    <col min="9" max="14" width="9.88671875" style="15" customWidth="1"/>
    <col min="15" max="15" width="8.6640625" style="15" customWidth="1"/>
    <col min="16" max="257" width="8.77734375" style="15"/>
    <col min="258" max="258" width="8.44140625" style="15" customWidth="1"/>
    <col min="259" max="263" width="9.6640625" style="15" customWidth="1"/>
    <col min="264" max="264" width="10.44140625" style="15" customWidth="1"/>
    <col min="265" max="270" width="9.6640625" style="15" customWidth="1"/>
    <col min="271" max="271" width="11.33203125" style="15" customWidth="1"/>
    <col min="272" max="513" width="8.77734375" style="15"/>
    <col min="514" max="514" width="8.44140625" style="15" customWidth="1"/>
    <col min="515" max="519" width="9.6640625" style="15" customWidth="1"/>
    <col min="520" max="520" width="10.44140625" style="15" customWidth="1"/>
    <col min="521" max="526" width="9.6640625" style="15" customWidth="1"/>
    <col min="527" max="527" width="11.33203125" style="15" customWidth="1"/>
    <col min="528" max="769" width="8.77734375" style="15"/>
    <col min="770" max="770" width="8.44140625" style="15" customWidth="1"/>
    <col min="771" max="775" width="9.6640625" style="15" customWidth="1"/>
    <col min="776" max="776" width="10.44140625" style="15" customWidth="1"/>
    <col min="777" max="782" width="9.6640625" style="15" customWidth="1"/>
    <col min="783" max="783" width="11.33203125" style="15" customWidth="1"/>
    <col min="784" max="1025" width="8.77734375" style="15"/>
    <col min="1026" max="1026" width="8.44140625" style="15" customWidth="1"/>
    <col min="1027" max="1031" width="9.6640625" style="15" customWidth="1"/>
    <col min="1032" max="1032" width="10.44140625" style="15" customWidth="1"/>
    <col min="1033" max="1038" width="9.6640625" style="15" customWidth="1"/>
    <col min="1039" max="1039" width="11.33203125" style="15" customWidth="1"/>
    <col min="1040" max="1281" width="8.77734375" style="15"/>
    <col min="1282" max="1282" width="8.44140625" style="15" customWidth="1"/>
    <col min="1283" max="1287" width="9.6640625" style="15" customWidth="1"/>
    <col min="1288" max="1288" width="10.44140625" style="15" customWidth="1"/>
    <col min="1289" max="1294" width="9.6640625" style="15" customWidth="1"/>
    <col min="1295" max="1295" width="11.33203125" style="15" customWidth="1"/>
    <col min="1296" max="1537" width="8.77734375" style="15"/>
    <col min="1538" max="1538" width="8.44140625" style="15" customWidth="1"/>
    <col min="1539" max="1543" width="9.6640625" style="15" customWidth="1"/>
    <col min="1544" max="1544" width="10.44140625" style="15" customWidth="1"/>
    <col min="1545" max="1550" width="9.6640625" style="15" customWidth="1"/>
    <col min="1551" max="1551" width="11.33203125" style="15" customWidth="1"/>
    <col min="1552" max="1793" width="8.77734375" style="15"/>
    <col min="1794" max="1794" width="8.44140625" style="15" customWidth="1"/>
    <col min="1795" max="1799" width="9.6640625" style="15" customWidth="1"/>
    <col min="1800" max="1800" width="10.44140625" style="15" customWidth="1"/>
    <col min="1801" max="1806" width="9.6640625" style="15" customWidth="1"/>
    <col min="1807" max="1807" width="11.33203125" style="15" customWidth="1"/>
    <col min="1808" max="2049" width="8.77734375" style="15"/>
    <col min="2050" max="2050" width="8.44140625" style="15" customWidth="1"/>
    <col min="2051" max="2055" width="9.6640625" style="15" customWidth="1"/>
    <col min="2056" max="2056" width="10.44140625" style="15" customWidth="1"/>
    <col min="2057" max="2062" width="9.6640625" style="15" customWidth="1"/>
    <col min="2063" max="2063" width="11.33203125" style="15" customWidth="1"/>
    <col min="2064" max="2305" width="8.77734375" style="15"/>
    <col min="2306" max="2306" width="8.44140625" style="15" customWidth="1"/>
    <col min="2307" max="2311" width="9.6640625" style="15" customWidth="1"/>
    <col min="2312" max="2312" width="10.44140625" style="15" customWidth="1"/>
    <col min="2313" max="2318" width="9.6640625" style="15" customWidth="1"/>
    <col min="2319" max="2319" width="11.33203125" style="15" customWidth="1"/>
    <col min="2320" max="2561" width="8.77734375" style="15"/>
    <col min="2562" max="2562" width="8.44140625" style="15" customWidth="1"/>
    <col min="2563" max="2567" width="9.6640625" style="15" customWidth="1"/>
    <col min="2568" max="2568" width="10.44140625" style="15" customWidth="1"/>
    <col min="2569" max="2574" width="9.6640625" style="15" customWidth="1"/>
    <col min="2575" max="2575" width="11.33203125" style="15" customWidth="1"/>
    <col min="2576" max="2817" width="8.77734375" style="15"/>
    <col min="2818" max="2818" width="8.44140625" style="15" customWidth="1"/>
    <col min="2819" max="2823" width="9.6640625" style="15" customWidth="1"/>
    <col min="2824" max="2824" width="10.44140625" style="15" customWidth="1"/>
    <col min="2825" max="2830" width="9.6640625" style="15" customWidth="1"/>
    <col min="2831" max="2831" width="11.33203125" style="15" customWidth="1"/>
    <col min="2832" max="3073" width="8.77734375" style="15"/>
    <col min="3074" max="3074" width="8.44140625" style="15" customWidth="1"/>
    <col min="3075" max="3079" width="9.6640625" style="15" customWidth="1"/>
    <col min="3080" max="3080" width="10.44140625" style="15" customWidth="1"/>
    <col min="3081" max="3086" width="9.6640625" style="15" customWidth="1"/>
    <col min="3087" max="3087" width="11.33203125" style="15" customWidth="1"/>
    <col min="3088" max="3329" width="8.77734375" style="15"/>
    <col min="3330" max="3330" width="8.44140625" style="15" customWidth="1"/>
    <col min="3331" max="3335" width="9.6640625" style="15" customWidth="1"/>
    <col min="3336" max="3336" width="10.44140625" style="15" customWidth="1"/>
    <col min="3337" max="3342" width="9.6640625" style="15" customWidth="1"/>
    <col min="3343" max="3343" width="11.33203125" style="15" customWidth="1"/>
    <col min="3344" max="3585" width="8.77734375" style="15"/>
    <col min="3586" max="3586" width="8.44140625" style="15" customWidth="1"/>
    <col min="3587" max="3591" width="9.6640625" style="15" customWidth="1"/>
    <col min="3592" max="3592" width="10.44140625" style="15" customWidth="1"/>
    <col min="3593" max="3598" width="9.6640625" style="15" customWidth="1"/>
    <col min="3599" max="3599" width="11.33203125" style="15" customWidth="1"/>
    <col min="3600" max="3841" width="8.77734375" style="15"/>
    <col min="3842" max="3842" width="8.44140625" style="15" customWidth="1"/>
    <col min="3843" max="3847" width="9.6640625" style="15" customWidth="1"/>
    <col min="3848" max="3848" width="10.44140625" style="15" customWidth="1"/>
    <col min="3849" max="3854" width="9.6640625" style="15" customWidth="1"/>
    <col min="3855" max="3855" width="11.33203125" style="15" customWidth="1"/>
    <col min="3856" max="4097" width="8.77734375" style="15"/>
    <col min="4098" max="4098" width="8.44140625" style="15" customWidth="1"/>
    <col min="4099" max="4103" width="9.6640625" style="15" customWidth="1"/>
    <col min="4104" max="4104" width="10.44140625" style="15" customWidth="1"/>
    <col min="4105" max="4110" width="9.6640625" style="15" customWidth="1"/>
    <col min="4111" max="4111" width="11.33203125" style="15" customWidth="1"/>
    <col min="4112" max="4353" width="8.77734375" style="15"/>
    <col min="4354" max="4354" width="8.44140625" style="15" customWidth="1"/>
    <col min="4355" max="4359" width="9.6640625" style="15" customWidth="1"/>
    <col min="4360" max="4360" width="10.44140625" style="15" customWidth="1"/>
    <col min="4361" max="4366" width="9.6640625" style="15" customWidth="1"/>
    <col min="4367" max="4367" width="11.33203125" style="15" customWidth="1"/>
    <col min="4368" max="4609" width="8.77734375" style="15"/>
    <col min="4610" max="4610" width="8.44140625" style="15" customWidth="1"/>
    <col min="4611" max="4615" width="9.6640625" style="15" customWidth="1"/>
    <col min="4616" max="4616" width="10.44140625" style="15" customWidth="1"/>
    <col min="4617" max="4622" width="9.6640625" style="15" customWidth="1"/>
    <col min="4623" max="4623" width="11.33203125" style="15" customWidth="1"/>
    <col min="4624" max="4865" width="8.77734375" style="15"/>
    <col min="4866" max="4866" width="8.44140625" style="15" customWidth="1"/>
    <col min="4867" max="4871" width="9.6640625" style="15" customWidth="1"/>
    <col min="4872" max="4872" width="10.44140625" style="15" customWidth="1"/>
    <col min="4873" max="4878" width="9.6640625" style="15" customWidth="1"/>
    <col min="4879" max="4879" width="11.33203125" style="15" customWidth="1"/>
    <col min="4880" max="5121" width="8.77734375" style="15"/>
    <col min="5122" max="5122" width="8.44140625" style="15" customWidth="1"/>
    <col min="5123" max="5127" width="9.6640625" style="15" customWidth="1"/>
    <col min="5128" max="5128" width="10.44140625" style="15" customWidth="1"/>
    <col min="5129" max="5134" width="9.6640625" style="15" customWidth="1"/>
    <col min="5135" max="5135" width="11.33203125" style="15" customWidth="1"/>
    <col min="5136" max="5377" width="8.77734375" style="15"/>
    <col min="5378" max="5378" width="8.44140625" style="15" customWidth="1"/>
    <col min="5379" max="5383" width="9.6640625" style="15" customWidth="1"/>
    <col min="5384" max="5384" width="10.44140625" style="15" customWidth="1"/>
    <col min="5385" max="5390" width="9.6640625" style="15" customWidth="1"/>
    <col min="5391" max="5391" width="11.33203125" style="15" customWidth="1"/>
    <col min="5392" max="5633" width="8.77734375" style="15"/>
    <col min="5634" max="5634" width="8.44140625" style="15" customWidth="1"/>
    <col min="5635" max="5639" width="9.6640625" style="15" customWidth="1"/>
    <col min="5640" max="5640" width="10.44140625" style="15" customWidth="1"/>
    <col min="5641" max="5646" width="9.6640625" style="15" customWidth="1"/>
    <col min="5647" max="5647" width="11.33203125" style="15" customWidth="1"/>
    <col min="5648" max="5889" width="8.77734375" style="15"/>
    <col min="5890" max="5890" width="8.44140625" style="15" customWidth="1"/>
    <col min="5891" max="5895" width="9.6640625" style="15" customWidth="1"/>
    <col min="5896" max="5896" width="10.44140625" style="15" customWidth="1"/>
    <col min="5897" max="5902" width="9.6640625" style="15" customWidth="1"/>
    <col min="5903" max="5903" width="11.33203125" style="15" customWidth="1"/>
    <col min="5904" max="6145" width="8.77734375" style="15"/>
    <col min="6146" max="6146" width="8.44140625" style="15" customWidth="1"/>
    <col min="6147" max="6151" width="9.6640625" style="15" customWidth="1"/>
    <col min="6152" max="6152" width="10.44140625" style="15" customWidth="1"/>
    <col min="6153" max="6158" width="9.6640625" style="15" customWidth="1"/>
    <col min="6159" max="6159" width="11.33203125" style="15" customWidth="1"/>
    <col min="6160" max="6401" width="8.77734375" style="15"/>
    <col min="6402" max="6402" width="8.44140625" style="15" customWidth="1"/>
    <col min="6403" max="6407" width="9.6640625" style="15" customWidth="1"/>
    <col min="6408" max="6408" width="10.44140625" style="15" customWidth="1"/>
    <col min="6409" max="6414" width="9.6640625" style="15" customWidth="1"/>
    <col min="6415" max="6415" width="11.33203125" style="15" customWidth="1"/>
    <col min="6416" max="6657" width="8.77734375" style="15"/>
    <col min="6658" max="6658" width="8.44140625" style="15" customWidth="1"/>
    <col min="6659" max="6663" width="9.6640625" style="15" customWidth="1"/>
    <col min="6664" max="6664" width="10.44140625" style="15" customWidth="1"/>
    <col min="6665" max="6670" width="9.6640625" style="15" customWidth="1"/>
    <col min="6671" max="6671" width="11.33203125" style="15" customWidth="1"/>
    <col min="6672" max="6913" width="8.77734375" style="15"/>
    <col min="6914" max="6914" width="8.44140625" style="15" customWidth="1"/>
    <col min="6915" max="6919" width="9.6640625" style="15" customWidth="1"/>
    <col min="6920" max="6920" width="10.44140625" style="15" customWidth="1"/>
    <col min="6921" max="6926" width="9.6640625" style="15" customWidth="1"/>
    <col min="6927" max="6927" width="11.33203125" style="15" customWidth="1"/>
    <col min="6928" max="7169" width="8.77734375" style="15"/>
    <col min="7170" max="7170" width="8.44140625" style="15" customWidth="1"/>
    <col min="7171" max="7175" width="9.6640625" style="15" customWidth="1"/>
    <col min="7176" max="7176" width="10.44140625" style="15" customWidth="1"/>
    <col min="7177" max="7182" width="9.6640625" style="15" customWidth="1"/>
    <col min="7183" max="7183" width="11.33203125" style="15" customWidth="1"/>
    <col min="7184" max="7425" width="8.77734375" style="15"/>
    <col min="7426" max="7426" width="8.44140625" style="15" customWidth="1"/>
    <col min="7427" max="7431" width="9.6640625" style="15" customWidth="1"/>
    <col min="7432" max="7432" width="10.44140625" style="15" customWidth="1"/>
    <col min="7433" max="7438" width="9.6640625" style="15" customWidth="1"/>
    <col min="7439" max="7439" width="11.33203125" style="15" customWidth="1"/>
    <col min="7440" max="7681" width="8.77734375" style="15"/>
    <col min="7682" max="7682" width="8.44140625" style="15" customWidth="1"/>
    <col min="7683" max="7687" width="9.6640625" style="15" customWidth="1"/>
    <col min="7688" max="7688" width="10.44140625" style="15" customWidth="1"/>
    <col min="7689" max="7694" width="9.6640625" style="15" customWidth="1"/>
    <col min="7695" max="7695" width="11.33203125" style="15" customWidth="1"/>
    <col min="7696" max="7937" width="8.77734375" style="15"/>
    <col min="7938" max="7938" width="8.44140625" style="15" customWidth="1"/>
    <col min="7939" max="7943" width="9.6640625" style="15" customWidth="1"/>
    <col min="7944" max="7944" width="10.44140625" style="15" customWidth="1"/>
    <col min="7945" max="7950" width="9.6640625" style="15" customWidth="1"/>
    <col min="7951" max="7951" width="11.33203125" style="15" customWidth="1"/>
    <col min="7952" max="8193" width="8.77734375" style="15"/>
    <col min="8194" max="8194" width="8.44140625" style="15" customWidth="1"/>
    <col min="8195" max="8199" width="9.6640625" style="15" customWidth="1"/>
    <col min="8200" max="8200" width="10.44140625" style="15" customWidth="1"/>
    <col min="8201" max="8206" width="9.6640625" style="15" customWidth="1"/>
    <col min="8207" max="8207" width="11.33203125" style="15" customWidth="1"/>
    <col min="8208" max="8449" width="8.77734375" style="15"/>
    <col min="8450" max="8450" width="8.44140625" style="15" customWidth="1"/>
    <col min="8451" max="8455" width="9.6640625" style="15" customWidth="1"/>
    <col min="8456" max="8456" width="10.44140625" style="15" customWidth="1"/>
    <col min="8457" max="8462" width="9.6640625" style="15" customWidth="1"/>
    <col min="8463" max="8463" width="11.33203125" style="15" customWidth="1"/>
    <col min="8464" max="8705" width="8.77734375" style="15"/>
    <col min="8706" max="8706" width="8.44140625" style="15" customWidth="1"/>
    <col min="8707" max="8711" width="9.6640625" style="15" customWidth="1"/>
    <col min="8712" max="8712" width="10.44140625" style="15" customWidth="1"/>
    <col min="8713" max="8718" width="9.6640625" style="15" customWidth="1"/>
    <col min="8719" max="8719" width="11.33203125" style="15" customWidth="1"/>
    <col min="8720" max="8961" width="8.77734375" style="15"/>
    <col min="8962" max="8962" width="8.44140625" style="15" customWidth="1"/>
    <col min="8963" max="8967" width="9.6640625" style="15" customWidth="1"/>
    <col min="8968" max="8968" width="10.44140625" style="15" customWidth="1"/>
    <col min="8969" max="8974" width="9.6640625" style="15" customWidth="1"/>
    <col min="8975" max="8975" width="11.33203125" style="15" customWidth="1"/>
    <col min="8976" max="9217" width="8.77734375" style="15"/>
    <col min="9218" max="9218" width="8.44140625" style="15" customWidth="1"/>
    <col min="9219" max="9223" width="9.6640625" style="15" customWidth="1"/>
    <col min="9224" max="9224" width="10.44140625" style="15" customWidth="1"/>
    <col min="9225" max="9230" width="9.6640625" style="15" customWidth="1"/>
    <col min="9231" max="9231" width="11.33203125" style="15" customWidth="1"/>
    <col min="9232" max="9473" width="8.77734375" style="15"/>
    <col min="9474" max="9474" width="8.44140625" style="15" customWidth="1"/>
    <col min="9475" max="9479" width="9.6640625" style="15" customWidth="1"/>
    <col min="9480" max="9480" width="10.44140625" style="15" customWidth="1"/>
    <col min="9481" max="9486" width="9.6640625" style="15" customWidth="1"/>
    <col min="9487" max="9487" width="11.33203125" style="15" customWidth="1"/>
    <col min="9488" max="9729" width="8.77734375" style="15"/>
    <col min="9730" max="9730" width="8.44140625" style="15" customWidth="1"/>
    <col min="9731" max="9735" width="9.6640625" style="15" customWidth="1"/>
    <col min="9736" max="9736" width="10.44140625" style="15" customWidth="1"/>
    <col min="9737" max="9742" width="9.6640625" style="15" customWidth="1"/>
    <col min="9743" max="9743" width="11.33203125" style="15" customWidth="1"/>
    <col min="9744" max="9985" width="8.77734375" style="15"/>
    <col min="9986" max="9986" width="8.44140625" style="15" customWidth="1"/>
    <col min="9987" max="9991" width="9.6640625" style="15" customWidth="1"/>
    <col min="9992" max="9992" width="10.44140625" style="15" customWidth="1"/>
    <col min="9993" max="9998" width="9.6640625" style="15" customWidth="1"/>
    <col min="9999" max="9999" width="11.33203125" style="15" customWidth="1"/>
    <col min="10000" max="10241" width="8.77734375" style="15"/>
    <col min="10242" max="10242" width="8.44140625" style="15" customWidth="1"/>
    <col min="10243" max="10247" width="9.6640625" style="15" customWidth="1"/>
    <col min="10248" max="10248" width="10.44140625" style="15" customWidth="1"/>
    <col min="10249" max="10254" width="9.6640625" style="15" customWidth="1"/>
    <col min="10255" max="10255" width="11.33203125" style="15" customWidth="1"/>
    <col min="10256" max="10497" width="8.77734375" style="15"/>
    <col min="10498" max="10498" width="8.44140625" style="15" customWidth="1"/>
    <col min="10499" max="10503" width="9.6640625" style="15" customWidth="1"/>
    <col min="10504" max="10504" width="10.44140625" style="15" customWidth="1"/>
    <col min="10505" max="10510" width="9.6640625" style="15" customWidth="1"/>
    <col min="10511" max="10511" width="11.33203125" style="15" customWidth="1"/>
    <col min="10512" max="10753" width="8.77734375" style="15"/>
    <col min="10754" max="10754" width="8.44140625" style="15" customWidth="1"/>
    <col min="10755" max="10759" width="9.6640625" style="15" customWidth="1"/>
    <col min="10760" max="10760" width="10.44140625" style="15" customWidth="1"/>
    <col min="10761" max="10766" width="9.6640625" style="15" customWidth="1"/>
    <col min="10767" max="10767" width="11.33203125" style="15" customWidth="1"/>
    <col min="10768" max="11009" width="8.77734375" style="15"/>
    <col min="11010" max="11010" width="8.44140625" style="15" customWidth="1"/>
    <col min="11011" max="11015" width="9.6640625" style="15" customWidth="1"/>
    <col min="11016" max="11016" width="10.44140625" style="15" customWidth="1"/>
    <col min="11017" max="11022" width="9.6640625" style="15" customWidth="1"/>
    <col min="11023" max="11023" width="11.33203125" style="15" customWidth="1"/>
    <col min="11024" max="11265" width="8.77734375" style="15"/>
    <col min="11266" max="11266" width="8.44140625" style="15" customWidth="1"/>
    <col min="11267" max="11271" width="9.6640625" style="15" customWidth="1"/>
    <col min="11272" max="11272" width="10.44140625" style="15" customWidth="1"/>
    <col min="11273" max="11278" width="9.6640625" style="15" customWidth="1"/>
    <col min="11279" max="11279" width="11.33203125" style="15" customWidth="1"/>
    <col min="11280" max="11521" width="8.77734375" style="15"/>
    <col min="11522" max="11522" width="8.44140625" style="15" customWidth="1"/>
    <col min="11523" max="11527" width="9.6640625" style="15" customWidth="1"/>
    <col min="11528" max="11528" width="10.44140625" style="15" customWidth="1"/>
    <col min="11529" max="11534" width="9.6640625" style="15" customWidth="1"/>
    <col min="11535" max="11535" width="11.33203125" style="15" customWidth="1"/>
    <col min="11536" max="11777" width="8.77734375" style="15"/>
    <col min="11778" max="11778" width="8.44140625" style="15" customWidth="1"/>
    <col min="11779" max="11783" width="9.6640625" style="15" customWidth="1"/>
    <col min="11784" max="11784" width="10.44140625" style="15" customWidth="1"/>
    <col min="11785" max="11790" width="9.6640625" style="15" customWidth="1"/>
    <col min="11791" max="11791" width="11.33203125" style="15" customWidth="1"/>
    <col min="11792" max="12033" width="8.77734375" style="15"/>
    <col min="12034" max="12034" width="8.44140625" style="15" customWidth="1"/>
    <col min="12035" max="12039" width="9.6640625" style="15" customWidth="1"/>
    <col min="12040" max="12040" width="10.44140625" style="15" customWidth="1"/>
    <col min="12041" max="12046" width="9.6640625" style="15" customWidth="1"/>
    <col min="12047" max="12047" width="11.33203125" style="15" customWidth="1"/>
    <col min="12048" max="12289" width="8.77734375" style="15"/>
    <col min="12290" max="12290" width="8.44140625" style="15" customWidth="1"/>
    <col min="12291" max="12295" width="9.6640625" style="15" customWidth="1"/>
    <col min="12296" max="12296" width="10.44140625" style="15" customWidth="1"/>
    <col min="12297" max="12302" width="9.6640625" style="15" customWidth="1"/>
    <col min="12303" max="12303" width="11.33203125" style="15" customWidth="1"/>
    <col min="12304" max="12545" width="8.77734375" style="15"/>
    <col min="12546" max="12546" width="8.44140625" style="15" customWidth="1"/>
    <col min="12547" max="12551" width="9.6640625" style="15" customWidth="1"/>
    <col min="12552" max="12552" width="10.44140625" style="15" customWidth="1"/>
    <col min="12553" max="12558" width="9.6640625" style="15" customWidth="1"/>
    <col min="12559" max="12559" width="11.33203125" style="15" customWidth="1"/>
    <col min="12560" max="12801" width="8.77734375" style="15"/>
    <col min="12802" max="12802" width="8.44140625" style="15" customWidth="1"/>
    <col min="12803" max="12807" width="9.6640625" style="15" customWidth="1"/>
    <col min="12808" max="12808" width="10.44140625" style="15" customWidth="1"/>
    <col min="12809" max="12814" width="9.6640625" style="15" customWidth="1"/>
    <col min="12815" max="12815" width="11.33203125" style="15" customWidth="1"/>
    <col min="12816" max="13057" width="8.77734375" style="15"/>
    <col min="13058" max="13058" width="8.44140625" style="15" customWidth="1"/>
    <col min="13059" max="13063" width="9.6640625" style="15" customWidth="1"/>
    <col min="13064" max="13064" width="10.44140625" style="15" customWidth="1"/>
    <col min="13065" max="13070" width="9.6640625" style="15" customWidth="1"/>
    <col min="13071" max="13071" width="11.33203125" style="15" customWidth="1"/>
    <col min="13072" max="13313" width="8.77734375" style="15"/>
    <col min="13314" max="13314" width="8.44140625" style="15" customWidth="1"/>
    <col min="13315" max="13319" width="9.6640625" style="15" customWidth="1"/>
    <col min="13320" max="13320" width="10.44140625" style="15" customWidth="1"/>
    <col min="13321" max="13326" width="9.6640625" style="15" customWidth="1"/>
    <col min="13327" max="13327" width="11.33203125" style="15" customWidth="1"/>
    <col min="13328" max="13569" width="8.77734375" style="15"/>
    <col min="13570" max="13570" width="8.44140625" style="15" customWidth="1"/>
    <col min="13571" max="13575" width="9.6640625" style="15" customWidth="1"/>
    <col min="13576" max="13576" width="10.44140625" style="15" customWidth="1"/>
    <col min="13577" max="13582" width="9.6640625" style="15" customWidth="1"/>
    <col min="13583" max="13583" width="11.33203125" style="15" customWidth="1"/>
    <col min="13584" max="13825" width="8.77734375" style="15"/>
    <col min="13826" max="13826" width="8.44140625" style="15" customWidth="1"/>
    <col min="13827" max="13831" width="9.6640625" style="15" customWidth="1"/>
    <col min="13832" max="13832" width="10.44140625" style="15" customWidth="1"/>
    <col min="13833" max="13838" width="9.6640625" style="15" customWidth="1"/>
    <col min="13839" max="13839" width="11.33203125" style="15" customWidth="1"/>
    <col min="13840" max="14081" width="8.77734375" style="15"/>
    <col min="14082" max="14082" width="8.44140625" style="15" customWidth="1"/>
    <col min="14083" max="14087" width="9.6640625" style="15" customWidth="1"/>
    <col min="14088" max="14088" width="10.44140625" style="15" customWidth="1"/>
    <col min="14089" max="14094" width="9.6640625" style="15" customWidth="1"/>
    <col min="14095" max="14095" width="11.33203125" style="15" customWidth="1"/>
    <col min="14096" max="14337" width="8.77734375" style="15"/>
    <col min="14338" max="14338" width="8.44140625" style="15" customWidth="1"/>
    <col min="14339" max="14343" width="9.6640625" style="15" customWidth="1"/>
    <col min="14344" max="14344" width="10.44140625" style="15" customWidth="1"/>
    <col min="14345" max="14350" width="9.6640625" style="15" customWidth="1"/>
    <col min="14351" max="14351" width="11.33203125" style="15" customWidth="1"/>
    <col min="14352" max="14593" width="8.77734375" style="15"/>
    <col min="14594" max="14594" width="8.44140625" style="15" customWidth="1"/>
    <col min="14595" max="14599" width="9.6640625" style="15" customWidth="1"/>
    <col min="14600" max="14600" width="10.44140625" style="15" customWidth="1"/>
    <col min="14601" max="14606" width="9.6640625" style="15" customWidth="1"/>
    <col min="14607" max="14607" width="11.33203125" style="15" customWidth="1"/>
    <col min="14608" max="14849" width="8.77734375" style="15"/>
    <col min="14850" max="14850" width="8.44140625" style="15" customWidth="1"/>
    <col min="14851" max="14855" width="9.6640625" style="15" customWidth="1"/>
    <col min="14856" max="14856" width="10.44140625" style="15" customWidth="1"/>
    <col min="14857" max="14862" width="9.6640625" style="15" customWidth="1"/>
    <col min="14863" max="14863" width="11.33203125" style="15" customWidth="1"/>
    <col min="14864" max="15105" width="8.77734375" style="15"/>
    <col min="15106" max="15106" width="8.44140625" style="15" customWidth="1"/>
    <col min="15107" max="15111" width="9.6640625" style="15" customWidth="1"/>
    <col min="15112" max="15112" width="10.44140625" style="15" customWidth="1"/>
    <col min="15113" max="15118" width="9.6640625" style="15" customWidth="1"/>
    <col min="15119" max="15119" width="11.33203125" style="15" customWidth="1"/>
    <col min="15120" max="15361" width="8.77734375" style="15"/>
    <col min="15362" max="15362" width="8.44140625" style="15" customWidth="1"/>
    <col min="15363" max="15367" width="9.6640625" style="15" customWidth="1"/>
    <col min="15368" max="15368" width="10.44140625" style="15" customWidth="1"/>
    <col min="15369" max="15374" width="9.6640625" style="15" customWidth="1"/>
    <col min="15375" max="15375" width="11.33203125" style="15" customWidth="1"/>
    <col min="15376" max="15617" width="8.77734375" style="15"/>
    <col min="15618" max="15618" width="8.44140625" style="15" customWidth="1"/>
    <col min="15619" max="15623" width="9.6640625" style="15" customWidth="1"/>
    <col min="15624" max="15624" width="10.44140625" style="15" customWidth="1"/>
    <col min="15625" max="15630" width="9.6640625" style="15" customWidth="1"/>
    <col min="15631" max="15631" width="11.33203125" style="15" customWidth="1"/>
    <col min="15632" max="15873" width="8.77734375" style="15"/>
    <col min="15874" max="15874" width="8.44140625" style="15" customWidth="1"/>
    <col min="15875" max="15879" width="9.6640625" style="15" customWidth="1"/>
    <col min="15880" max="15880" width="10.44140625" style="15" customWidth="1"/>
    <col min="15881" max="15886" width="9.6640625" style="15" customWidth="1"/>
    <col min="15887" max="15887" width="11.33203125" style="15" customWidth="1"/>
    <col min="15888" max="16129" width="8.77734375" style="15"/>
    <col min="16130" max="16130" width="8.44140625" style="15" customWidth="1"/>
    <col min="16131" max="16135" width="9.6640625" style="15" customWidth="1"/>
    <col min="16136" max="16136" width="10.44140625" style="15" customWidth="1"/>
    <col min="16137" max="16142" width="9.6640625" style="15" customWidth="1"/>
    <col min="16143" max="16143" width="11.33203125" style="15" customWidth="1"/>
    <col min="16144" max="16384" width="8.77734375" style="15"/>
  </cols>
  <sheetData>
    <row r="1" spans="1:17" s="1" customFormat="1" ht="32.450000000000003" customHeight="1">
      <c r="A1" s="630" t="s">
        <v>247</v>
      </c>
      <c r="B1" s="630"/>
      <c r="C1" s="630"/>
      <c r="D1" s="630"/>
      <c r="E1" s="630"/>
      <c r="F1" s="630"/>
      <c r="G1" s="630"/>
      <c r="H1" s="630"/>
      <c r="I1" s="592" t="s">
        <v>248</v>
      </c>
      <c r="J1" s="629"/>
      <c r="K1" s="629"/>
      <c r="L1" s="629"/>
      <c r="M1" s="629"/>
      <c r="N1" s="629"/>
      <c r="O1" s="629"/>
      <c r="P1" s="142"/>
      <c r="Q1" s="142"/>
    </row>
    <row r="2" spans="1:17" s="1" customFormat="1" ht="5.85" customHeight="1">
      <c r="A2" s="366"/>
      <c r="B2" s="366"/>
      <c r="C2" s="366"/>
      <c r="D2" s="366"/>
      <c r="E2" s="366"/>
      <c r="F2" s="366"/>
      <c r="G2" s="366"/>
      <c r="H2" s="366"/>
      <c r="I2" s="365"/>
      <c r="J2" s="365"/>
      <c r="K2" s="365"/>
      <c r="L2" s="365"/>
      <c r="M2" s="365"/>
      <c r="N2" s="365"/>
      <c r="O2" s="365"/>
      <c r="P2" s="142"/>
      <c r="Q2" s="142"/>
    </row>
    <row r="3" spans="1:17" s="47" customFormat="1" ht="22.5" customHeight="1">
      <c r="A3" s="45"/>
      <c r="B3" s="45"/>
      <c r="C3" s="45"/>
      <c r="D3" s="45"/>
      <c r="E3" s="45"/>
      <c r="F3" s="45"/>
      <c r="G3" s="45"/>
      <c r="H3" s="45"/>
      <c r="I3" s="44"/>
      <c r="J3" s="44"/>
      <c r="K3" s="44"/>
      <c r="L3" s="44"/>
      <c r="M3" s="44"/>
      <c r="N3" s="44"/>
      <c r="O3" s="149" t="s">
        <v>205</v>
      </c>
      <c r="P3" s="175"/>
      <c r="Q3" s="44" t="s">
        <v>249</v>
      </c>
    </row>
    <row r="4" spans="1:17" s="228" customFormat="1" ht="14.1" customHeight="1">
      <c r="A4" s="602" t="s">
        <v>206</v>
      </c>
      <c r="B4" s="634" t="s">
        <v>250</v>
      </c>
      <c r="C4" s="634"/>
      <c r="D4" s="634"/>
      <c r="E4" s="634"/>
      <c r="F4" s="634"/>
      <c r="G4" s="634"/>
      <c r="H4" s="635"/>
      <c r="I4" s="636" t="s">
        <v>251</v>
      </c>
      <c r="J4" s="634"/>
      <c r="K4" s="634"/>
      <c r="L4" s="634"/>
      <c r="M4" s="636" t="s">
        <v>252</v>
      </c>
      <c r="N4" s="634"/>
      <c r="O4" s="631" t="s">
        <v>212</v>
      </c>
      <c r="P4" s="324"/>
      <c r="Q4" s="151"/>
    </row>
    <row r="5" spans="1:17" s="228" customFormat="1" ht="14.1" customHeight="1">
      <c r="A5" s="625"/>
      <c r="B5" s="637" t="s">
        <v>253</v>
      </c>
      <c r="C5" s="637"/>
      <c r="D5" s="637"/>
      <c r="E5" s="637"/>
      <c r="F5" s="637"/>
      <c r="G5" s="637"/>
      <c r="H5" s="606"/>
      <c r="I5" s="639" t="s">
        <v>254</v>
      </c>
      <c r="J5" s="639"/>
      <c r="K5" s="639"/>
      <c r="L5" s="603"/>
      <c r="M5" s="603" t="s">
        <v>255</v>
      </c>
      <c r="N5" s="637"/>
      <c r="O5" s="632"/>
      <c r="P5" s="151"/>
      <c r="Q5" s="151"/>
    </row>
    <row r="6" spans="1:17" s="228" customFormat="1" ht="14.1" customHeight="1">
      <c r="A6" s="625"/>
      <c r="B6" s="354"/>
      <c r="C6" s="633" t="s">
        <v>256</v>
      </c>
      <c r="D6" s="633" t="s">
        <v>257</v>
      </c>
      <c r="E6" s="633" t="s">
        <v>258</v>
      </c>
      <c r="F6" s="633" t="s">
        <v>259</v>
      </c>
      <c r="G6" s="633" t="s">
        <v>260</v>
      </c>
      <c r="H6" s="640" t="s">
        <v>261</v>
      </c>
      <c r="I6" s="232"/>
      <c r="J6" s="349" t="s">
        <v>262</v>
      </c>
      <c r="K6" s="349" t="s">
        <v>263</v>
      </c>
      <c r="L6" s="349" t="s">
        <v>264</v>
      </c>
      <c r="M6" s="232"/>
      <c r="N6" s="349" t="s">
        <v>265</v>
      </c>
      <c r="O6" s="632"/>
      <c r="P6" s="151"/>
      <c r="Q6" s="151"/>
    </row>
    <row r="7" spans="1:17" s="228" customFormat="1" ht="14.1" customHeight="1">
      <c r="A7" s="625"/>
      <c r="B7" s="354"/>
      <c r="C7" s="627"/>
      <c r="D7" s="627"/>
      <c r="E7" s="627"/>
      <c r="F7" s="627"/>
      <c r="G7" s="627"/>
      <c r="H7" s="632"/>
      <c r="I7" s="232"/>
      <c r="J7" s="347" t="s">
        <v>266</v>
      </c>
      <c r="K7" s="218"/>
      <c r="L7" s="218"/>
      <c r="M7" s="232"/>
      <c r="N7" s="218"/>
      <c r="O7" s="632"/>
      <c r="P7" s="151"/>
      <c r="Q7" s="151"/>
    </row>
    <row r="8" spans="1:17" s="228" customFormat="1" ht="14.1" customHeight="1">
      <c r="A8" s="625"/>
      <c r="B8" s="354"/>
      <c r="C8" s="627"/>
      <c r="D8" s="627"/>
      <c r="E8" s="627"/>
      <c r="F8" s="627"/>
      <c r="G8" s="627"/>
      <c r="H8" s="632"/>
      <c r="I8" s="232"/>
      <c r="J8" s="627" t="s">
        <v>267</v>
      </c>
      <c r="K8" s="218"/>
      <c r="L8" s="218"/>
      <c r="M8" s="232"/>
      <c r="N8" s="223"/>
      <c r="O8" s="632"/>
      <c r="P8" s="151"/>
      <c r="Q8" s="151"/>
    </row>
    <row r="9" spans="1:17" s="228" customFormat="1" ht="14.1" customHeight="1">
      <c r="A9" s="625"/>
      <c r="B9" s="354"/>
      <c r="C9" s="627"/>
      <c r="D9" s="627"/>
      <c r="E9" s="627"/>
      <c r="F9" s="627"/>
      <c r="G9" s="627"/>
      <c r="H9" s="632"/>
      <c r="I9" s="232"/>
      <c r="J9" s="627"/>
      <c r="K9" s="348"/>
      <c r="L9" s="347" t="s">
        <v>249</v>
      </c>
      <c r="M9" s="232"/>
      <c r="N9" s="347"/>
      <c r="O9" s="632"/>
      <c r="P9" s="151"/>
      <c r="Q9" s="151"/>
    </row>
    <row r="10" spans="1:17" s="228" customFormat="1" ht="14.1" customHeight="1">
      <c r="A10" s="625"/>
      <c r="B10" s="354"/>
      <c r="C10" s="627"/>
      <c r="D10" s="627"/>
      <c r="E10" s="627"/>
      <c r="F10" s="627"/>
      <c r="G10" s="627"/>
      <c r="H10" s="632"/>
      <c r="I10" s="232"/>
      <c r="J10" s="627"/>
      <c r="K10" s="367"/>
      <c r="L10" s="347"/>
      <c r="M10" s="232"/>
      <c r="N10" s="347"/>
      <c r="O10" s="632"/>
      <c r="P10" s="151"/>
      <c r="Q10" s="151"/>
    </row>
    <row r="11" spans="1:17" s="228" customFormat="1" ht="14.1" customHeight="1">
      <c r="A11" s="625"/>
      <c r="B11" s="347"/>
      <c r="C11" s="627"/>
      <c r="D11" s="627"/>
      <c r="E11" s="627"/>
      <c r="F11" s="627"/>
      <c r="G11" s="627"/>
      <c r="H11" s="632"/>
      <c r="I11" s="232"/>
      <c r="J11" s="627"/>
      <c r="K11" s="347"/>
      <c r="L11" s="347"/>
      <c r="M11" s="232"/>
      <c r="N11" s="347"/>
      <c r="O11" s="632"/>
      <c r="P11" s="151"/>
      <c r="Q11" s="151"/>
    </row>
    <row r="12" spans="1:17" s="228" customFormat="1" ht="14.1" customHeight="1">
      <c r="A12" s="625"/>
      <c r="B12" s="232"/>
      <c r="C12" s="627"/>
      <c r="D12" s="627"/>
      <c r="E12" s="627"/>
      <c r="F12" s="627"/>
      <c r="G12" s="627"/>
      <c r="H12" s="632"/>
      <c r="I12" s="232"/>
      <c r="J12" s="627"/>
      <c r="K12" s="347"/>
      <c r="L12" s="347"/>
      <c r="M12" s="232"/>
      <c r="N12" s="627" t="s">
        <v>268</v>
      </c>
      <c r="O12" s="632"/>
      <c r="P12" s="151"/>
      <c r="Q12" s="151"/>
    </row>
    <row r="13" spans="1:17" s="228" customFormat="1" ht="14.1" customHeight="1">
      <c r="A13" s="625"/>
      <c r="B13" s="232"/>
      <c r="C13" s="627"/>
      <c r="D13" s="627"/>
      <c r="E13" s="627"/>
      <c r="F13" s="627"/>
      <c r="G13" s="627"/>
      <c r="H13" s="632"/>
      <c r="I13" s="232"/>
      <c r="J13" s="627"/>
      <c r="K13" s="627" t="s">
        <v>269</v>
      </c>
      <c r="L13" s="627" t="s">
        <v>270</v>
      </c>
      <c r="M13" s="232"/>
      <c r="N13" s="627"/>
      <c r="O13" s="632"/>
      <c r="P13" s="151"/>
      <c r="Q13" s="151"/>
    </row>
    <row r="14" spans="1:17" s="228" customFormat="1" ht="14.1" customHeight="1">
      <c r="A14" s="626"/>
      <c r="B14" s="232"/>
      <c r="C14" s="628"/>
      <c r="D14" s="628"/>
      <c r="E14" s="628"/>
      <c r="F14" s="628"/>
      <c r="G14" s="628"/>
      <c r="H14" s="638"/>
      <c r="I14" s="232"/>
      <c r="J14" s="628"/>
      <c r="K14" s="557"/>
      <c r="L14" s="557"/>
      <c r="M14" s="232"/>
      <c r="N14" s="628"/>
      <c r="O14" s="638"/>
      <c r="P14" s="151"/>
      <c r="Q14" s="151"/>
    </row>
    <row r="15" spans="1:17" s="3" customFormat="1" ht="20.85" customHeight="1">
      <c r="A15" s="52" t="s">
        <v>243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56" t="s">
        <v>244</v>
      </c>
      <c r="P15" s="117"/>
      <c r="Q15" s="117"/>
    </row>
    <row r="16" spans="1:17" s="11" customFormat="1" ht="20.85" customHeight="1">
      <c r="A16" s="75">
        <v>2013</v>
      </c>
      <c r="B16" s="229">
        <v>95.28</v>
      </c>
      <c r="C16" s="229">
        <v>96.947999999999993</v>
      </c>
      <c r="D16" s="229">
        <v>101.154</v>
      </c>
      <c r="E16" s="229">
        <v>93.417000000000002</v>
      </c>
      <c r="F16" s="229">
        <v>94.614000000000004</v>
      </c>
      <c r="G16" s="229">
        <v>99.106999999999999</v>
      </c>
      <c r="H16" s="229">
        <v>94.341999999999999</v>
      </c>
      <c r="I16" s="229">
        <v>98.061000000000007</v>
      </c>
      <c r="J16" s="229">
        <v>97.131</v>
      </c>
      <c r="K16" s="229">
        <v>98.745000000000005</v>
      </c>
      <c r="L16" s="229">
        <v>98.147000000000006</v>
      </c>
      <c r="M16" s="229">
        <v>109.54</v>
      </c>
      <c r="N16" s="229">
        <v>101.288</v>
      </c>
      <c r="O16" s="59">
        <v>2013</v>
      </c>
      <c r="P16" s="116"/>
      <c r="Q16" s="116"/>
    </row>
    <row r="17" spans="1:17" s="12" customFormat="1" ht="20.85" customHeight="1">
      <c r="A17" s="75">
        <v>2014</v>
      </c>
      <c r="B17" s="230">
        <v>97.275000000000006</v>
      </c>
      <c r="C17" s="230">
        <v>98.037999999999997</v>
      </c>
      <c r="D17" s="230">
        <v>100.07599999999999</v>
      </c>
      <c r="E17" s="230">
        <v>96.823999999999998</v>
      </c>
      <c r="F17" s="230">
        <v>95.066999999999993</v>
      </c>
      <c r="G17" s="230">
        <v>99.869</v>
      </c>
      <c r="H17" s="230">
        <v>96.593999999999994</v>
      </c>
      <c r="I17" s="230">
        <v>98.828000000000003</v>
      </c>
      <c r="J17" s="230">
        <v>98.75</v>
      </c>
      <c r="K17" s="230">
        <v>98.808000000000007</v>
      </c>
      <c r="L17" s="230">
        <v>99.063999999999993</v>
      </c>
      <c r="M17" s="230">
        <v>108.289</v>
      </c>
      <c r="N17" s="230">
        <v>101.041</v>
      </c>
      <c r="O17" s="59">
        <v>2014</v>
      </c>
      <c r="P17" s="187"/>
      <c r="Q17" s="187"/>
    </row>
    <row r="18" spans="1:17" s="34" customFormat="1" ht="20.85" customHeight="1">
      <c r="A18" s="67">
        <v>2015</v>
      </c>
      <c r="B18" s="230">
        <v>100</v>
      </c>
      <c r="C18" s="230">
        <v>100</v>
      </c>
      <c r="D18" s="230">
        <v>100</v>
      </c>
      <c r="E18" s="230">
        <v>100</v>
      </c>
      <c r="F18" s="230">
        <v>100</v>
      </c>
      <c r="G18" s="230">
        <v>100</v>
      </c>
      <c r="H18" s="230">
        <v>100</v>
      </c>
      <c r="I18" s="230">
        <v>100</v>
      </c>
      <c r="J18" s="230">
        <v>100</v>
      </c>
      <c r="K18" s="230">
        <v>100</v>
      </c>
      <c r="L18" s="230">
        <v>100</v>
      </c>
      <c r="M18" s="230">
        <v>100</v>
      </c>
      <c r="N18" s="230">
        <v>100</v>
      </c>
      <c r="O18" s="59">
        <v>2015</v>
      </c>
      <c r="P18" s="208"/>
      <c r="Q18" s="208"/>
    </row>
    <row r="19" spans="1:17" s="34" customFormat="1" ht="20.85" customHeight="1">
      <c r="A19" s="67">
        <v>2016</v>
      </c>
      <c r="B19" s="230">
        <v>101.26</v>
      </c>
      <c r="C19" s="230">
        <v>105.19</v>
      </c>
      <c r="D19" s="230">
        <v>101.03</v>
      </c>
      <c r="E19" s="230">
        <v>101.16</v>
      </c>
      <c r="F19" s="230">
        <v>100.04</v>
      </c>
      <c r="G19" s="230">
        <v>100.22</v>
      </c>
      <c r="H19" s="230">
        <v>99.28</v>
      </c>
      <c r="I19" s="230">
        <v>101.15</v>
      </c>
      <c r="J19" s="230">
        <v>100.23</v>
      </c>
      <c r="K19" s="230">
        <v>101.77</v>
      </c>
      <c r="L19" s="230">
        <v>101.52</v>
      </c>
      <c r="M19" s="230">
        <v>97.34</v>
      </c>
      <c r="N19" s="230">
        <v>100.35</v>
      </c>
      <c r="O19" s="59">
        <v>2016</v>
      </c>
      <c r="P19" s="208"/>
      <c r="Q19" s="208"/>
    </row>
    <row r="20" spans="1:17" s="31" customFormat="1" ht="20.85" customHeight="1">
      <c r="A20" s="353">
        <v>2017</v>
      </c>
      <c r="B20" s="456">
        <v>102.7</v>
      </c>
      <c r="C20" s="456">
        <v>108.6</v>
      </c>
      <c r="D20" s="456">
        <v>102.24</v>
      </c>
      <c r="E20" s="456">
        <v>100.61</v>
      </c>
      <c r="F20" s="456">
        <v>101.73</v>
      </c>
      <c r="G20" s="456">
        <v>100.89</v>
      </c>
      <c r="H20" s="456">
        <v>101.1</v>
      </c>
      <c r="I20" s="456">
        <v>101.9</v>
      </c>
      <c r="J20" s="456">
        <v>99.85</v>
      </c>
      <c r="K20" s="456">
        <v>103.23</v>
      </c>
      <c r="L20" s="456">
        <v>102.87</v>
      </c>
      <c r="M20" s="456">
        <v>101.44</v>
      </c>
      <c r="N20" s="456">
        <v>101.16</v>
      </c>
      <c r="O20" s="342">
        <v>2017</v>
      </c>
      <c r="P20" s="209"/>
      <c r="Q20" s="209"/>
    </row>
    <row r="21" spans="1:17" s="11" customFormat="1" ht="19.7" customHeight="1">
      <c r="A21" s="67" t="s">
        <v>133</v>
      </c>
      <c r="B21" s="457">
        <v>100.4</v>
      </c>
      <c r="C21" s="457">
        <v>107.13</v>
      </c>
      <c r="D21" s="457">
        <v>103.77</v>
      </c>
      <c r="E21" s="457">
        <v>98.37</v>
      </c>
      <c r="F21" s="457">
        <v>93.79</v>
      </c>
      <c r="G21" s="457">
        <v>100.22</v>
      </c>
      <c r="H21" s="457">
        <v>98.38</v>
      </c>
      <c r="I21" s="457">
        <v>102.15</v>
      </c>
      <c r="J21" s="457">
        <v>99.99</v>
      </c>
      <c r="K21" s="457">
        <v>103.57</v>
      </c>
      <c r="L21" s="457">
        <v>103.18</v>
      </c>
      <c r="M21" s="457">
        <v>101.65</v>
      </c>
      <c r="N21" s="457">
        <v>101.54</v>
      </c>
      <c r="O21" s="59" t="s">
        <v>134</v>
      </c>
      <c r="P21" s="116"/>
      <c r="Q21" s="116"/>
    </row>
    <row r="22" spans="1:17" s="11" customFormat="1" ht="19.7" customHeight="1">
      <c r="A22" s="67" t="s">
        <v>135</v>
      </c>
      <c r="B22" s="457">
        <v>102</v>
      </c>
      <c r="C22" s="457">
        <v>107.15</v>
      </c>
      <c r="D22" s="457">
        <v>103.77</v>
      </c>
      <c r="E22" s="457">
        <v>99.99</v>
      </c>
      <c r="F22" s="457">
        <v>97.73</v>
      </c>
      <c r="G22" s="457">
        <v>100.12</v>
      </c>
      <c r="H22" s="457">
        <v>101.37</v>
      </c>
      <c r="I22" s="457">
        <v>102.17</v>
      </c>
      <c r="J22" s="457">
        <v>100.05</v>
      </c>
      <c r="K22" s="457">
        <v>103.57</v>
      </c>
      <c r="L22" s="457">
        <v>103.18</v>
      </c>
      <c r="M22" s="457">
        <v>102.2</v>
      </c>
      <c r="N22" s="457">
        <v>101.86</v>
      </c>
      <c r="O22" s="59" t="s">
        <v>136</v>
      </c>
      <c r="P22" s="116"/>
      <c r="Q22" s="116"/>
    </row>
    <row r="23" spans="1:17" s="11" customFormat="1" ht="19.7" customHeight="1">
      <c r="A23" s="67" t="s">
        <v>137</v>
      </c>
      <c r="B23" s="457">
        <v>102.5</v>
      </c>
      <c r="C23" s="457">
        <v>107.16</v>
      </c>
      <c r="D23" s="457">
        <v>103.15</v>
      </c>
      <c r="E23" s="457">
        <v>101.16</v>
      </c>
      <c r="F23" s="457">
        <v>104.82</v>
      </c>
      <c r="G23" s="457">
        <v>100.26</v>
      </c>
      <c r="H23" s="457">
        <v>99.88</v>
      </c>
      <c r="I23" s="457">
        <v>102.05</v>
      </c>
      <c r="J23" s="457">
        <v>100.06</v>
      </c>
      <c r="K23" s="457">
        <v>103.29</v>
      </c>
      <c r="L23" s="457">
        <v>103.18</v>
      </c>
      <c r="M23" s="457">
        <v>101.37</v>
      </c>
      <c r="N23" s="457">
        <v>101.94</v>
      </c>
      <c r="O23" s="59" t="s">
        <v>138</v>
      </c>
      <c r="P23" s="116"/>
      <c r="Q23" s="116"/>
    </row>
    <row r="24" spans="1:17" s="11" customFormat="1" ht="19.7" customHeight="1">
      <c r="A24" s="67" t="s">
        <v>139</v>
      </c>
      <c r="B24" s="457">
        <v>102.23</v>
      </c>
      <c r="C24" s="457">
        <v>107.17</v>
      </c>
      <c r="D24" s="457">
        <v>103.15</v>
      </c>
      <c r="E24" s="457">
        <v>100.98</v>
      </c>
      <c r="F24" s="457">
        <v>96.35</v>
      </c>
      <c r="G24" s="457">
        <v>100.68</v>
      </c>
      <c r="H24" s="457">
        <v>101.87</v>
      </c>
      <c r="I24" s="457">
        <v>101.8</v>
      </c>
      <c r="J24" s="457">
        <v>99.39</v>
      </c>
      <c r="K24" s="457">
        <v>103.29</v>
      </c>
      <c r="L24" s="457">
        <v>103.18</v>
      </c>
      <c r="M24" s="457">
        <v>101.2</v>
      </c>
      <c r="N24" s="457">
        <v>101.85</v>
      </c>
      <c r="O24" s="59" t="s">
        <v>140</v>
      </c>
      <c r="P24" s="116"/>
      <c r="Q24" s="116"/>
    </row>
    <row r="25" spans="1:17" s="11" customFormat="1" ht="19.7" customHeight="1">
      <c r="A25" s="67" t="s">
        <v>141</v>
      </c>
      <c r="B25" s="457">
        <v>102.48</v>
      </c>
      <c r="C25" s="457">
        <v>108.23</v>
      </c>
      <c r="D25" s="457">
        <v>103.15</v>
      </c>
      <c r="E25" s="457">
        <v>101.13</v>
      </c>
      <c r="F25" s="457">
        <v>99.87</v>
      </c>
      <c r="G25" s="457">
        <v>100.68</v>
      </c>
      <c r="H25" s="457">
        <v>100.62</v>
      </c>
      <c r="I25" s="457">
        <v>101.89</v>
      </c>
      <c r="J25" s="457">
        <v>99.63</v>
      </c>
      <c r="K25" s="457">
        <v>103.29</v>
      </c>
      <c r="L25" s="457">
        <v>103.18</v>
      </c>
      <c r="M25" s="457">
        <v>101.21</v>
      </c>
      <c r="N25" s="457">
        <v>101.68</v>
      </c>
      <c r="O25" s="59" t="s">
        <v>142</v>
      </c>
      <c r="P25" s="116"/>
      <c r="Q25" s="116"/>
    </row>
    <row r="26" spans="1:17" s="11" customFormat="1" ht="19.7" customHeight="1">
      <c r="A26" s="67" t="s">
        <v>143</v>
      </c>
      <c r="B26" s="457">
        <v>103.34</v>
      </c>
      <c r="C26" s="457">
        <v>109.22</v>
      </c>
      <c r="D26" s="457">
        <v>103.15</v>
      </c>
      <c r="E26" s="457">
        <v>100.46</v>
      </c>
      <c r="F26" s="457">
        <v>103.83</v>
      </c>
      <c r="G26" s="457">
        <v>100.96</v>
      </c>
      <c r="H26" s="457">
        <v>102.02</v>
      </c>
      <c r="I26" s="457">
        <v>102.15</v>
      </c>
      <c r="J26" s="457">
        <v>100.31</v>
      </c>
      <c r="K26" s="457">
        <v>103.29</v>
      </c>
      <c r="L26" s="457">
        <v>103.18</v>
      </c>
      <c r="M26" s="457">
        <v>100.21</v>
      </c>
      <c r="N26" s="457">
        <v>101.43</v>
      </c>
      <c r="O26" s="59" t="s">
        <v>144</v>
      </c>
      <c r="P26" s="116"/>
      <c r="Q26" s="116"/>
    </row>
    <row r="27" spans="1:17" s="11" customFormat="1" ht="19.7" customHeight="1">
      <c r="A27" s="67" t="s">
        <v>145</v>
      </c>
      <c r="B27" s="457">
        <v>103.05</v>
      </c>
      <c r="C27" s="457">
        <v>109.17</v>
      </c>
      <c r="D27" s="457">
        <v>103.15</v>
      </c>
      <c r="E27" s="457">
        <v>99.85</v>
      </c>
      <c r="F27" s="457">
        <v>99.94</v>
      </c>
      <c r="G27" s="457">
        <v>101.38</v>
      </c>
      <c r="H27" s="457">
        <v>102.72</v>
      </c>
      <c r="I27" s="457">
        <v>102.21</v>
      </c>
      <c r="J27" s="457">
        <v>100.49</v>
      </c>
      <c r="K27" s="457">
        <v>103.29</v>
      </c>
      <c r="L27" s="457">
        <v>103.18</v>
      </c>
      <c r="M27" s="457">
        <v>100.23</v>
      </c>
      <c r="N27" s="457">
        <v>100.97</v>
      </c>
      <c r="O27" s="59" t="s">
        <v>146</v>
      </c>
      <c r="P27" s="116"/>
      <c r="Q27" s="116"/>
    </row>
    <row r="28" spans="1:17" s="11" customFormat="1" ht="19.7" customHeight="1">
      <c r="A28" s="67" t="s">
        <v>147</v>
      </c>
      <c r="B28" s="457">
        <v>102.48</v>
      </c>
      <c r="C28" s="457">
        <v>109.18</v>
      </c>
      <c r="D28" s="457">
        <v>99.62</v>
      </c>
      <c r="E28" s="457">
        <v>100.72</v>
      </c>
      <c r="F28" s="457">
        <v>105</v>
      </c>
      <c r="G28" s="457">
        <v>100.61</v>
      </c>
      <c r="H28" s="457">
        <v>99.6</v>
      </c>
      <c r="I28" s="457">
        <v>102.25</v>
      </c>
      <c r="J28" s="457">
        <v>100.58</v>
      </c>
      <c r="K28" s="457">
        <v>103.29</v>
      </c>
      <c r="L28" s="457">
        <v>103.18</v>
      </c>
      <c r="M28" s="457">
        <v>101.33</v>
      </c>
      <c r="N28" s="457">
        <v>100.59</v>
      </c>
      <c r="O28" s="59" t="s">
        <v>148</v>
      </c>
      <c r="P28" s="116"/>
      <c r="Q28" s="116"/>
    </row>
    <row r="29" spans="1:17" s="11" customFormat="1" ht="19.7" customHeight="1">
      <c r="A29" s="67" t="s">
        <v>149</v>
      </c>
      <c r="B29" s="457">
        <v>103.02</v>
      </c>
      <c r="C29" s="457">
        <v>110.3</v>
      </c>
      <c r="D29" s="457">
        <v>99.62</v>
      </c>
      <c r="E29" s="457">
        <v>100.86</v>
      </c>
      <c r="F29" s="457">
        <v>104.27</v>
      </c>
      <c r="G29" s="457">
        <v>101.38</v>
      </c>
      <c r="H29" s="457">
        <v>100.56</v>
      </c>
      <c r="I29" s="457">
        <v>101.78</v>
      </c>
      <c r="J29" s="457">
        <v>99.34</v>
      </c>
      <c r="K29" s="457">
        <v>103.29</v>
      </c>
      <c r="L29" s="457">
        <v>103.18</v>
      </c>
      <c r="M29" s="457">
        <v>100.89</v>
      </c>
      <c r="N29" s="457">
        <v>100.9</v>
      </c>
      <c r="O29" s="59" t="s">
        <v>150</v>
      </c>
      <c r="P29" s="116"/>
      <c r="Q29" s="116"/>
    </row>
    <row r="30" spans="1:17" s="11" customFormat="1" ht="19.7" customHeight="1">
      <c r="A30" s="67" t="s">
        <v>151</v>
      </c>
      <c r="B30" s="457">
        <v>103.58</v>
      </c>
      <c r="C30" s="457">
        <v>109.43</v>
      </c>
      <c r="D30" s="457">
        <v>101.44</v>
      </c>
      <c r="E30" s="457">
        <v>101.46</v>
      </c>
      <c r="F30" s="457">
        <v>104.83</v>
      </c>
      <c r="G30" s="457">
        <v>101.38</v>
      </c>
      <c r="H30" s="457">
        <v>101.95</v>
      </c>
      <c r="I30" s="457">
        <v>101.62</v>
      </c>
      <c r="J30" s="457">
        <v>99.57</v>
      </c>
      <c r="K30" s="457">
        <v>103.18</v>
      </c>
      <c r="L30" s="457">
        <v>101.94</v>
      </c>
      <c r="M30" s="457">
        <v>102.16</v>
      </c>
      <c r="N30" s="457">
        <v>101.07</v>
      </c>
      <c r="O30" s="59" t="s">
        <v>152</v>
      </c>
      <c r="P30" s="116"/>
      <c r="Q30" s="116"/>
    </row>
    <row r="31" spans="1:17" s="11" customFormat="1" ht="19.7" customHeight="1">
      <c r="A31" s="67" t="s">
        <v>153</v>
      </c>
      <c r="B31" s="457">
        <v>103.32</v>
      </c>
      <c r="C31" s="457">
        <v>109.48</v>
      </c>
      <c r="D31" s="457">
        <v>101.44</v>
      </c>
      <c r="E31" s="457">
        <v>100.92</v>
      </c>
      <c r="F31" s="457">
        <v>104.76</v>
      </c>
      <c r="G31" s="457">
        <v>101.38</v>
      </c>
      <c r="H31" s="457">
        <v>101.44</v>
      </c>
      <c r="I31" s="457">
        <v>101.41</v>
      </c>
      <c r="J31" s="457">
        <v>99.57</v>
      </c>
      <c r="K31" s="457">
        <v>102.73</v>
      </c>
      <c r="L31" s="457">
        <v>101.94</v>
      </c>
      <c r="M31" s="457">
        <v>102.27</v>
      </c>
      <c r="N31" s="457">
        <v>100.23</v>
      </c>
      <c r="O31" s="59" t="s">
        <v>154</v>
      </c>
      <c r="P31" s="116"/>
      <c r="Q31" s="116"/>
    </row>
    <row r="32" spans="1:17" s="11" customFormat="1" ht="19.7" customHeight="1">
      <c r="A32" s="76" t="s">
        <v>155</v>
      </c>
      <c r="B32" s="458">
        <v>103.94</v>
      </c>
      <c r="C32" s="458">
        <v>109.58</v>
      </c>
      <c r="D32" s="458">
        <v>101.44</v>
      </c>
      <c r="E32" s="458">
        <v>101.39</v>
      </c>
      <c r="F32" s="458">
        <v>105.61</v>
      </c>
      <c r="G32" s="458">
        <v>101.6</v>
      </c>
      <c r="H32" s="458">
        <v>102.82</v>
      </c>
      <c r="I32" s="458">
        <v>101.29</v>
      </c>
      <c r="J32" s="458">
        <v>99.25</v>
      </c>
      <c r="K32" s="458">
        <v>102.73</v>
      </c>
      <c r="L32" s="458">
        <v>101.94</v>
      </c>
      <c r="M32" s="458">
        <v>102.55</v>
      </c>
      <c r="N32" s="458">
        <v>99.88</v>
      </c>
      <c r="O32" s="331" t="s">
        <v>156</v>
      </c>
      <c r="P32" s="116"/>
      <c r="Q32" s="116"/>
    </row>
    <row r="33" spans="1:17" s="11" customFormat="1" ht="5.85" customHeight="1">
      <c r="A33" s="66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66"/>
      <c r="P33" s="116"/>
      <c r="Q33" s="116"/>
    </row>
    <row r="34" spans="1:17" s="3" customFormat="1" ht="14.1" customHeight="1">
      <c r="A34" s="518" t="s">
        <v>245</v>
      </c>
      <c r="B34" s="518"/>
      <c r="C34" s="518"/>
      <c r="D34" s="42"/>
      <c r="E34" s="42"/>
      <c r="F34" s="42"/>
      <c r="G34" s="42"/>
      <c r="H34" s="42"/>
      <c r="I34" s="41"/>
      <c r="J34" s="41"/>
      <c r="K34" s="41"/>
      <c r="L34" s="623" t="s">
        <v>246</v>
      </c>
      <c r="M34" s="623"/>
      <c r="N34" s="623"/>
      <c r="O34" s="623"/>
      <c r="P34" s="117"/>
      <c r="Q34" s="117"/>
    </row>
    <row r="35" spans="1:17" s="3" customFormat="1" ht="14.1" customHeight="1">
      <c r="A35" s="42" t="s">
        <v>600</v>
      </c>
      <c r="B35" s="227"/>
      <c r="C35" s="42"/>
      <c r="D35" s="42"/>
      <c r="E35" s="42"/>
      <c r="F35" s="42"/>
      <c r="G35" s="42"/>
      <c r="H35" s="42"/>
      <c r="I35" s="41"/>
      <c r="J35" s="41"/>
      <c r="K35" s="41"/>
      <c r="L35" s="41"/>
      <c r="M35" s="41"/>
      <c r="N35" s="41"/>
      <c r="O35" s="41"/>
      <c r="P35" s="117"/>
      <c r="Q35" s="117"/>
    </row>
    <row r="36" spans="1:17" s="1" customFormat="1" ht="14.1" customHeight="1">
      <c r="A36" s="42"/>
      <c r="B36" s="42"/>
      <c r="C36" s="42"/>
      <c r="D36" s="42"/>
      <c r="E36" s="42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7" s="1" customFormat="1" ht="14.1" customHeight="1"/>
    <row r="38" spans="1:17" s="1" customFormat="1" ht="14.1" customHeight="1"/>
    <row r="39" spans="1:17" s="1" customFormat="1"/>
    <row r="40" spans="1:17" s="1" customFormat="1"/>
    <row r="41" spans="1:17" s="1" customFormat="1"/>
    <row r="42" spans="1:17" s="1" customFormat="1"/>
    <row r="43" spans="1:17" s="1" customFormat="1"/>
    <row r="44" spans="1:17" s="1" customFormat="1"/>
    <row r="45" spans="1:17" s="1" customFormat="1"/>
    <row r="46" spans="1:17" s="1" customFormat="1"/>
    <row r="47" spans="1:17" s="1" customFormat="1"/>
    <row r="48" spans="1:17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</sheetData>
  <mergeCells count="22">
    <mergeCell ref="A34:C34"/>
    <mergeCell ref="L34:O34"/>
    <mergeCell ref="H6:H14"/>
    <mergeCell ref="J8:J14"/>
    <mergeCell ref="K13:K14"/>
    <mergeCell ref="L13:L14"/>
    <mergeCell ref="C6:C14"/>
    <mergeCell ref="D6:D14"/>
    <mergeCell ref="E6:E14"/>
    <mergeCell ref="F6:F14"/>
    <mergeCell ref="G6:G14"/>
    <mergeCell ref="I1:O1"/>
    <mergeCell ref="A1:H1"/>
    <mergeCell ref="A4:A14"/>
    <mergeCell ref="O4:O14"/>
    <mergeCell ref="B4:H4"/>
    <mergeCell ref="I4:L4"/>
    <mergeCell ref="M4:N4"/>
    <mergeCell ref="B5:H5"/>
    <mergeCell ref="M5:N5"/>
    <mergeCell ref="I5:L5"/>
    <mergeCell ref="N12:N14"/>
  </mergeCells>
  <phoneticPr fontId="4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45"/>
  <sheetViews>
    <sheetView view="pageBreakPreview" topLeftCell="A4" zoomScaleNormal="100" zoomScaleSheetLayoutView="100" workbookViewId="0">
      <selection activeCell="B36" sqref="B36"/>
    </sheetView>
  </sheetViews>
  <sheetFormatPr defaultColWidth="8.33203125" defaultRowHeight="14.25"/>
  <cols>
    <col min="1" max="1" width="9.109375" style="15" customWidth="1"/>
    <col min="2" max="2" width="9.88671875" style="15" customWidth="1"/>
    <col min="3" max="3" width="9.88671875" style="16" customWidth="1"/>
    <col min="4" max="7" width="9.88671875" style="15" customWidth="1"/>
    <col min="8" max="8" width="7.44140625" style="15" customWidth="1"/>
    <col min="9" max="10" width="8.88671875" style="15" customWidth="1"/>
    <col min="11" max="11" width="9.77734375" style="15" customWidth="1"/>
    <col min="12" max="12" width="8.88671875" style="15" customWidth="1"/>
    <col min="13" max="13" width="8.44140625" style="15" customWidth="1"/>
    <col min="14" max="14" width="7.88671875" style="15" customWidth="1"/>
    <col min="15" max="15" width="8.21875" style="15" customWidth="1"/>
    <col min="16" max="257" width="8.33203125" style="15"/>
    <col min="258" max="258" width="12.44140625" style="15" customWidth="1"/>
    <col min="259" max="262" width="10" style="15" customWidth="1"/>
    <col min="263" max="263" width="12.44140625" style="15" customWidth="1"/>
    <col min="264" max="264" width="10" style="15" customWidth="1"/>
    <col min="265" max="265" width="11.88671875" style="15" customWidth="1"/>
    <col min="266" max="266" width="12" style="15" customWidth="1"/>
    <col min="267" max="267" width="12.5546875" style="15" customWidth="1"/>
    <col min="268" max="270" width="10" style="15" customWidth="1"/>
    <col min="271" max="271" width="11.21875" style="15" customWidth="1"/>
    <col min="272" max="513" width="8.33203125" style="15"/>
    <col min="514" max="514" width="12.44140625" style="15" customWidth="1"/>
    <col min="515" max="518" width="10" style="15" customWidth="1"/>
    <col min="519" max="519" width="12.44140625" style="15" customWidth="1"/>
    <col min="520" max="520" width="10" style="15" customWidth="1"/>
    <col min="521" max="521" width="11.88671875" style="15" customWidth="1"/>
    <col min="522" max="522" width="12" style="15" customWidth="1"/>
    <col min="523" max="523" width="12.5546875" style="15" customWidth="1"/>
    <col min="524" max="526" width="10" style="15" customWidth="1"/>
    <col min="527" max="527" width="11.21875" style="15" customWidth="1"/>
    <col min="528" max="769" width="8.33203125" style="15"/>
    <col min="770" max="770" width="12.44140625" style="15" customWidth="1"/>
    <col min="771" max="774" width="10" style="15" customWidth="1"/>
    <col min="775" max="775" width="12.44140625" style="15" customWidth="1"/>
    <col min="776" max="776" width="10" style="15" customWidth="1"/>
    <col min="777" max="777" width="11.88671875" style="15" customWidth="1"/>
    <col min="778" max="778" width="12" style="15" customWidth="1"/>
    <col min="779" max="779" width="12.5546875" style="15" customWidth="1"/>
    <col min="780" max="782" width="10" style="15" customWidth="1"/>
    <col min="783" max="783" width="11.21875" style="15" customWidth="1"/>
    <col min="784" max="1025" width="8.33203125" style="15"/>
    <col min="1026" max="1026" width="12.44140625" style="15" customWidth="1"/>
    <col min="1027" max="1030" width="10" style="15" customWidth="1"/>
    <col min="1031" max="1031" width="12.44140625" style="15" customWidth="1"/>
    <col min="1032" max="1032" width="10" style="15" customWidth="1"/>
    <col min="1033" max="1033" width="11.88671875" style="15" customWidth="1"/>
    <col min="1034" max="1034" width="12" style="15" customWidth="1"/>
    <col min="1035" max="1035" width="12.5546875" style="15" customWidth="1"/>
    <col min="1036" max="1038" width="10" style="15" customWidth="1"/>
    <col min="1039" max="1039" width="11.21875" style="15" customWidth="1"/>
    <col min="1040" max="1281" width="8.33203125" style="15"/>
    <col min="1282" max="1282" width="12.44140625" style="15" customWidth="1"/>
    <col min="1283" max="1286" width="10" style="15" customWidth="1"/>
    <col min="1287" max="1287" width="12.44140625" style="15" customWidth="1"/>
    <col min="1288" max="1288" width="10" style="15" customWidth="1"/>
    <col min="1289" max="1289" width="11.88671875" style="15" customWidth="1"/>
    <col min="1290" max="1290" width="12" style="15" customWidth="1"/>
    <col min="1291" max="1291" width="12.5546875" style="15" customWidth="1"/>
    <col min="1292" max="1294" width="10" style="15" customWidth="1"/>
    <col min="1295" max="1295" width="11.21875" style="15" customWidth="1"/>
    <col min="1296" max="1537" width="8.33203125" style="15"/>
    <col min="1538" max="1538" width="12.44140625" style="15" customWidth="1"/>
    <col min="1539" max="1542" width="10" style="15" customWidth="1"/>
    <col min="1543" max="1543" width="12.44140625" style="15" customWidth="1"/>
    <col min="1544" max="1544" width="10" style="15" customWidth="1"/>
    <col min="1545" max="1545" width="11.88671875" style="15" customWidth="1"/>
    <col min="1546" max="1546" width="12" style="15" customWidth="1"/>
    <col min="1547" max="1547" width="12.5546875" style="15" customWidth="1"/>
    <col min="1548" max="1550" width="10" style="15" customWidth="1"/>
    <col min="1551" max="1551" width="11.21875" style="15" customWidth="1"/>
    <col min="1552" max="1793" width="8.33203125" style="15"/>
    <col min="1794" max="1794" width="12.44140625" style="15" customWidth="1"/>
    <col min="1795" max="1798" width="10" style="15" customWidth="1"/>
    <col min="1799" max="1799" width="12.44140625" style="15" customWidth="1"/>
    <col min="1800" max="1800" width="10" style="15" customWidth="1"/>
    <col min="1801" max="1801" width="11.88671875" style="15" customWidth="1"/>
    <col min="1802" max="1802" width="12" style="15" customWidth="1"/>
    <col min="1803" max="1803" width="12.5546875" style="15" customWidth="1"/>
    <col min="1804" max="1806" width="10" style="15" customWidth="1"/>
    <col min="1807" max="1807" width="11.21875" style="15" customWidth="1"/>
    <col min="1808" max="2049" width="8.33203125" style="15"/>
    <col min="2050" max="2050" width="12.44140625" style="15" customWidth="1"/>
    <col min="2051" max="2054" width="10" style="15" customWidth="1"/>
    <col min="2055" max="2055" width="12.44140625" style="15" customWidth="1"/>
    <col min="2056" max="2056" width="10" style="15" customWidth="1"/>
    <col min="2057" max="2057" width="11.88671875" style="15" customWidth="1"/>
    <col min="2058" max="2058" width="12" style="15" customWidth="1"/>
    <col min="2059" max="2059" width="12.5546875" style="15" customWidth="1"/>
    <col min="2060" max="2062" width="10" style="15" customWidth="1"/>
    <col min="2063" max="2063" width="11.21875" style="15" customWidth="1"/>
    <col min="2064" max="2305" width="8.33203125" style="15"/>
    <col min="2306" max="2306" width="12.44140625" style="15" customWidth="1"/>
    <col min="2307" max="2310" width="10" style="15" customWidth="1"/>
    <col min="2311" max="2311" width="12.44140625" style="15" customWidth="1"/>
    <col min="2312" max="2312" width="10" style="15" customWidth="1"/>
    <col min="2313" max="2313" width="11.88671875" style="15" customWidth="1"/>
    <col min="2314" max="2314" width="12" style="15" customWidth="1"/>
    <col min="2315" max="2315" width="12.5546875" style="15" customWidth="1"/>
    <col min="2316" max="2318" width="10" style="15" customWidth="1"/>
    <col min="2319" max="2319" width="11.21875" style="15" customWidth="1"/>
    <col min="2320" max="2561" width="8.33203125" style="15"/>
    <col min="2562" max="2562" width="12.44140625" style="15" customWidth="1"/>
    <col min="2563" max="2566" width="10" style="15" customWidth="1"/>
    <col min="2567" max="2567" width="12.44140625" style="15" customWidth="1"/>
    <col min="2568" max="2568" width="10" style="15" customWidth="1"/>
    <col min="2569" max="2569" width="11.88671875" style="15" customWidth="1"/>
    <col min="2570" max="2570" width="12" style="15" customWidth="1"/>
    <col min="2571" max="2571" width="12.5546875" style="15" customWidth="1"/>
    <col min="2572" max="2574" width="10" style="15" customWidth="1"/>
    <col min="2575" max="2575" width="11.21875" style="15" customWidth="1"/>
    <col min="2576" max="2817" width="8.33203125" style="15"/>
    <col min="2818" max="2818" width="12.44140625" style="15" customWidth="1"/>
    <col min="2819" max="2822" width="10" style="15" customWidth="1"/>
    <col min="2823" max="2823" width="12.44140625" style="15" customWidth="1"/>
    <col min="2824" max="2824" width="10" style="15" customWidth="1"/>
    <col min="2825" max="2825" width="11.88671875" style="15" customWidth="1"/>
    <col min="2826" max="2826" width="12" style="15" customWidth="1"/>
    <col min="2827" max="2827" width="12.5546875" style="15" customWidth="1"/>
    <col min="2828" max="2830" width="10" style="15" customWidth="1"/>
    <col min="2831" max="2831" width="11.21875" style="15" customWidth="1"/>
    <col min="2832" max="3073" width="8.33203125" style="15"/>
    <col min="3074" max="3074" width="12.44140625" style="15" customWidth="1"/>
    <col min="3075" max="3078" width="10" style="15" customWidth="1"/>
    <col min="3079" max="3079" width="12.44140625" style="15" customWidth="1"/>
    <col min="3080" max="3080" width="10" style="15" customWidth="1"/>
    <col min="3081" max="3081" width="11.88671875" style="15" customWidth="1"/>
    <col min="3082" max="3082" width="12" style="15" customWidth="1"/>
    <col min="3083" max="3083" width="12.5546875" style="15" customWidth="1"/>
    <col min="3084" max="3086" width="10" style="15" customWidth="1"/>
    <col min="3087" max="3087" width="11.21875" style="15" customWidth="1"/>
    <col min="3088" max="3329" width="8.33203125" style="15"/>
    <col min="3330" max="3330" width="12.44140625" style="15" customWidth="1"/>
    <col min="3331" max="3334" width="10" style="15" customWidth="1"/>
    <col min="3335" max="3335" width="12.44140625" style="15" customWidth="1"/>
    <col min="3336" max="3336" width="10" style="15" customWidth="1"/>
    <col min="3337" max="3337" width="11.88671875" style="15" customWidth="1"/>
    <col min="3338" max="3338" width="12" style="15" customWidth="1"/>
    <col min="3339" max="3339" width="12.5546875" style="15" customWidth="1"/>
    <col min="3340" max="3342" width="10" style="15" customWidth="1"/>
    <col min="3343" max="3343" width="11.21875" style="15" customWidth="1"/>
    <col min="3344" max="3585" width="8.33203125" style="15"/>
    <col min="3586" max="3586" width="12.44140625" style="15" customWidth="1"/>
    <col min="3587" max="3590" width="10" style="15" customWidth="1"/>
    <col min="3591" max="3591" width="12.44140625" style="15" customWidth="1"/>
    <col min="3592" max="3592" width="10" style="15" customWidth="1"/>
    <col min="3593" max="3593" width="11.88671875" style="15" customWidth="1"/>
    <col min="3594" max="3594" width="12" style="15" customWidth="1"/>
    <col min="3595" max="3595" width="12.5546875" style="15" customWidth="1"/>
    <col min="3596" max="3598" width="10" style="15" customWidth="1"/>
    <col min="3599" max="3599" width="11.21875" style="15" customWidth="1"/>
    <col min="3600" max="3841" width="8.33203125" style="15"/>
    <col min="3842" max="3842" width="12.44140625" style="15" customWidth="1"/>
    <col min="3843" max="3846" width="10" style="15" customWidth="1"/>
    <col min="3847" max="3847" width="12.44140625" style="15" customWidth="1"/>
    <col min="3848" max="3848" width="10" style="15" customWidth="1"/>
    <col min="3849" max="3849" width="11.88671875" style="15" customWidth="1"/>
    <col min="3850" max="3850" width="12" style="15" customWidth="1"/>
    <col min="3851" max="3851" width="12.5546875" style="15" customWidth="1"/>
    <col min="3852" max="3854" width="10" style="15" customWidth="1"/>
    <col min="3855" max="3855" width="11.21875" style="15" customWidth="1"/>
    <col min="3856" max="4097" width="8.33203125" style="15"/>
    <col min="4098" max="4098" width="12.44140625" style="15" customWidth="1"/>
    <col min="4099" max="4102" width="10" style="15" customWidth="1"/>
    <col min="4103" max="4103" width="12.44140625" style="15" customWidth="1"/>
    <col min="4104" max="4104" width="10" style="15" customWidth="1"/>
    <col min="4105" max="4105" width="11.88671875" style="15" customWidth="1"/>
    <col min="4106" max="4106" width="12" style="15" customWidth="1"/>
    <col min="4107" max="4107" width="12.5546875" style="15" customWidth="1"/>
    <col min="4108" max="4110" width="10" style="15" customWidth="1"/>
    <col min="4111" max="4111" width="11.21875" style="15" customWidth="1"/>
    <col min="4112" max="4353" width="8.33203125" style="15"/>
    <col min="4354" max="4354" width="12.44140625" style="15" customWidth="1"/>
    <col min="4355" max="4358" width="10" style="15" customWidth="1"/>
    <col min="4359" max="4359" width="12.44140625" style="15" customWidth="1"/>
    <col min="4360" max="4360" width="10" style="15" customWidth="1"/>
    <col min="4361" max="4361" width="11.88671875" style="15" customWidth="1"/>
    <col min="4362" max="4362" width="12" style="15" customWidth="1"/>
    <col min="4363" max="4363" width="12.5546875" style="15" customWidth="1"/>
    <col min="4364" max="4366" width="10" style="15" customWidth="1"/>
    <col min="4367" max="4367" width="11.21875" style="15" customWidth="1"/>
    <col min="4368" max="4609" width="8.33203125" style="15"/>
    <col min="4610" max="4610" width="12.44140625" style="15" customWidth="1"/>
    <col min="4611" max="4614" width="10" style="15" customWidth="1"/>
    <col min="4615" max="4615" width="12.44140625" style="15" customWidth="1"/>
    <col min="4616" max="4616" width="10" style="15" customWidth="1"/>
    <col min="4617" max="4617" width="11.88671875" style="15" customWidth="1"/>
    <col min="4618" max="4618" width="12" style="15" customWidth="1"/>
    <col min="4619" max="4619" width="12.5546875" style="15" customWidth="1"/>
    <col min="4620" max="4622" width="10" style="15" customWidth="1"/>
    <col min="4623" max="4623" width="11.21875" style="15" customWidth="1"/>
    <col min="4624" max="4865" width="8.33203125" style="15"/>
    <col min="4866" max="4866" width="12.44140625" style="15" customWidth="1"/>
    <col min="4867" max="4870" width="10" style="15" customWidth="1"/>
    <col min="4871" max="4871" width="12.44140625" style="15" customWidth="1"/>
    <col min="4872" max="4872" width="10" style="15" customWidth="1"/>
    <col min="4873" max="4873" width="11.88671875" style="15" customWidth="1"/>
    <col min="4874" max="4874" width="12" style="15" customWidth="1"/>
    <col min="4875" max="4875" width="12.5546875" style="15" customWidth="1"/>
    <col min="4876" max="4878" width="10" style="15" customWidth="1"/>
    <col min="4879" max="4879" width="11.21875" style="15" customWidth="1"/>
    <col min="4880" max="5121" width="8.33203125" style="15"/>
    <col min="5122" max="5122" width="12.44140625" style="15" customWidth="1"/>
    <col min="5123" max="5126" width="10" style="15" customWidth="1"/>
    <col min="5127" max="5127" width="12.44140625" style="15" customWidth="1"/>
    <col min="5128" max="5128" width="10" style="15" customWidth="1"/>
    <col min="5129" max="5129" width="11.88671875" style="15" customWidth="1"/>
    <col min="5130" max="5130" width="12" style="15" customWidth="1"/>
    <col min="5131" max="5131" width="12.5546875" style="15" customWidth="1"/>
    <col min="5132" max="5134" width="10" style="15" customWidth="1"/>
    <col min="5135" max="5135" width="11.21875" style="15" customWidth="1"/>
    <col min="5136" max="5377" width="8.33203125" style="15"/>
    <col min="5378" max="5378" width="12.44140625" style="15" customWidth="1"/>
    <col min="5379" max="5382" width="10" style="15" customWidth="1"/>
    <col min="5383" max="5383" width="12.44140625" style="15" customWidth="1"/>
    <col min="5384" max="5384" width="10" style="15" customWidth="1"/>
    <col min="5385" max="5385" width="11.88671875" style="15" customWidth="1"/>
    <col min="5386" max="5386" width="12" style="15" customWidth="1"/>
    <col min="5387" max="5387" width="12.5546875" style="15" customWidth="1"/>
    <col min="5388" max="5390" width="10" style="15" customWidth="1"/>
    <col min="5391" max="5391" width="11.21875" style="15" customWidth="1"/>
    <col min="5392" max="5633" width="8.33203125" style="15"/>
    <col min="5634" max="5634" width="12.44140625" style="15" customWidth="1"/>
    <col min="5635" max="5638" width="10" style="15" customWidth="1"/>
    <col min="5639" max="5639" width="12.44140625" style="15" customWidth="1"/>
    <col min="5640" max="5640" width="10" style="15" customWidth="1"/>
    <col min="5641" max="5641" width="11.88671875" style="15" customWidth="1"/>
    <col min="5642" max="5642" width="12" style="15" customWidth="1"/>
    <col min="5643" max="5643" width="12.5546875" style="15" customWidth="1"/>
    <col min="5644" max="5646" width="10" style="15" customWidth="1"/>
    <col min="5647" max="5647" width="11.21875" style="15" customWidth="1"/>
    <col min="5648" max="5889" width="8.33203125" style="15"/>
    <col min="5890" max="5890" width="12.44140625" style="15" customWidth="1"/>
    <col min="5891" max="5894" width="10" style="15" customWidth="1"/>
    <col min="5895" max="5895" width="12.44140625" style="15" customWidth="1"/>
    <col min="5896" max="5896" width="10" style="15" customWidth="1"/>
    <col min="5897" max="5897" width="11.88671875" style="15" customWidth="1"/>
    <col min="5898" max="5898" width="12" style="15" customWidth="1"/>
    <col min="5899" max="5899" width="12.5546875" style="15" customWidth="1"/>
    <col min="5900" max="5902" width="10" style="15" customWidth="1"/>
    <col min="5903" max="5903" width="11.21875" style="15" customWidth="1"/>
    <col min="5904" max="6145" width="8.33203125" style="15"/>
    <col min="6146" max="6146" width="12.44140625" style="15" customWidth="1"/>
    <col min="6147" max="6150" width="10" style="15" customWidth="1"/>
    <col min="6151" max="6151" width="12.44140625" style="15" customWidth="1"/>
    <col min="6152" max="6152" width="10" style="15" customWidth="1"/>
    <col min="6153" max="6153" width="11.88671875" style="15" customWidth="1"/>
    <col min="6154" max="6154" width="12" style="15" customWidth="1"/>
    <col min="6155" max="6155" width="12.5546875" style="15" customWidth="1"/>
    <col min="6156" max="6158" width="10" style="15" customWidth="1"/>
    <col min="6159" max="6159" width="11.21875" style="15" customWidth="1"/>
    <col min="6160" max="6401" width="8.33203125" style="15"/>
    <col min="6402" max="6402" width="12.44140625" style="15" customWidth="1"/>
    <col min="6403" max="6406" width="10" style="15" customWidth="1"/>
    <col min="6407" max="6407" width="12.44140625" style="15" customWidth="1"/>
    <col min="6408" max="6408" width="10" style="15" customWidth="1"/>
    <col min="6409" max="6409" width="11.88671875" style="15" customWidth="1"/>
    <col min="6410" max="6410" width="12" style="15" customWidth="1"/>
    <col min="6411" max="6411" width="12.5546875" style="15" customWidth="1"/>
    <col min="6412" max="6414" width="10" style="15" customWidth="1"/>
    <col min="6415" max="6415" width="11.21875" style="15" customWidth="1"/>
    <col min="6416" max="6657" width="8.33203125" style="15"/>
    <col min="6658" max="6658" width="12.44140625" style="15" customWidth="1"/>
    <col min="6659" max="6662" width="10" style="15" customWidth="1"/>
    <col min="6663" max="6663" width="12.44140625" style="15" customWidth="1"/>
    <col min="6664" max="6664" width="10" style="15" customWidth="1"/>
    <col min="6665" max="6665" width="11.88671875" style="15" customWidth="1"/>
    <col min="6666" max="6666" width="12" style="15" customWidth="1"/>
    <col min="6667" max="6667" width="12.5546875" style="15" customWidth="1"/>
    <col min="6668" max="6670" width="10" style="15" customWidth="1"/>
    <col min="6671" max="6671" width="11.21875" style="15" customWidth="1"/>
    <col min="6672" max="6913" width="8.33203125" style="15"/>
    <col min="6914" max="6914" width="12.44140625" style="15" customWidth="1"/>
    <col min="6915" max="6918" width="10" style="15" customWidth="1"/>
    <col min="6919" max="6919" width="12.44140625" style="15" customWidth="1"/>
    <col min="6920" max="6920" width="10" style="15" customWidth="1"/>
    <col min="6921" max="6921" width="11.88671875" style="15" customWidth="1"/>
    <col min="6922" max="6922" width="12" style="15" customWidth="1"/>
    <col min="6923" max="6923" width="12.5546875" style="15" customWidth="1"/>
    <col min="6924" max="6926" width="10" style="15" customWidth="1"/>
    <col min="6927" max="6927" width="11.21875" style="15" customWidth="1"/>
    <col min="6928" max="7169" width="8.33203125" style="15"/>
    <col min="7170" max="7170" width="12.44140625" style="15" customWidth="1"/>
    <col min="7171" max="7174" width="10" style="15" customWidth="1"/>
    <col min="7175" max="7175" width="12.44140625" style="15" customWidth="1"/>
    <col min="7176" max="7176" width="10" style="15" customWidth="1"/>
    <col min="7177" max="7177" width="11.88671875" style="15" customWidth="1"/>
    <col min="7178" max="7178" width="12" style="15" customWidth="1"/>
    <col min="7179" max="7179" width="12.5546875" style="15" customWidth="1"/>
    <col min="7180" max="7182" width="10" style="15" customWidth="1"/>
    <col min="7183" max="7183" width="11.21875" style="15" customWidth="1"/>
    <col min="7184" max="7425" width="8.33203125" style="15"/>
    <col min="7426" max="7426" width="12.44140625" style="15" customWidth="1"/>
    <col min="7427" max="7430" width="10" style="15" customWidth="1"/>
    <col min="7431" max="7431" width="12.44140625" style="15" customWidth="1"/>
    <col min="7432" max="7432" width="10" style="15" customWidth="1"/>
    <col min="7433" max="7433" width="11.88671875" style="15" customWidth="1"/>
    <col min="7434" max="7434" width="12" style="15" customWidth="1"/>
    <col min="7435" max="7435" width="12.5546875" style="15" customWidth="1"/>
    <col min="7436" max="7438" width="10" style="15" customWidth="1"/>
    <col min="7439" max="7439" width="11.21875" style="15" customWidth="1"/>
    <col min="7440" max="7681" width="8.33203125" style="15"/>
    <col min="7682" max="7682" width="12.44140625" style="15" customWidth="1"/>
    <col min="7683" max="7686" width="10" style="15" customWidth="1"/>
    <col min="7687" max="7687" width="12.44140625" style="15" customWidth="1"/>
    <col min="7688" max="7688" width="10" style="15" customWidth="1"/>
    <col min="7689" max="7689" width="11.88671875" style="15" customWidth="1"/>
    <col min="7690" max="7690" width="12" style="15" customWidth="1"/>
    <col min="7691" max="7691" width="12.5546875" style="15" customWidth="1"/>
    <col min="7692" max="7694" width="10" style="15" customWidth="1"/>
    <col min="7695" max="7695" width="11.21875" style="15" customWidth="1"/>
    <col min="7696" max="7937" width="8.33203125" style="15"/>
    <col min="7938" max="7938" width="12.44140625" style="15" customWidth="1"/>
    <col min="7939" max="7942" width="10" style="15" customWidth="1"/>
    <col min="7943" max="7943" width="12.44140625" style="15" customWidth="1"/>
    <col min="7944" max="7944" width="10" style="15" customWidth="1"/>
    <col min="7945" max="7945" width="11.88671875" style="15" customWidth="1"/>
    <col min="7946" max="7946" width="12" style="15" customWidth="1"/>
    <col min="7947" max="7947" width="12.5546875" style="15" customWidth="1"/>
    <col min="7948" max="7950" width="10" style="15" customWidth="1"/>
    <col min="7951" max="7951" width="11.21875" style="15" customWidth="1"/>
    <col min="7952" max="8193" width="8.33203125" style="15"/>
    <col min="8194" max="8194" width="12.44140625" style="15" customWidth="1"/>
    <col min="8195" max="8198" width="10" style="15" customWidth="1"/>
    <col min="8199" max="8199" width="12.44140625" style="15" customWidth="1"/>
    <col min="8200" max="8200" width="10" style="15" customWidth="1"/>
    <col min="8201" max="8201" width="11.88671875" style="15" customWidth="1"/>
    <col min="8202" max="8202" width="12" style="15" customWidth="1"/>
    <col min="8203" max="8203" width="12.5546875" style="15" customWidth="1"/>
    <col min="8204" max="8206" width="10" style="15" customWidth="1"/>
    <col min="8207" max="8207" width="11.21875" style="15" customWidth="1"/>
    <col min="8208" max="8449" width="8.33203125" style="15"/>
    <col min="8450" max="8450" width="12.44140625" style="15" customWidth="1"/>
    <col min="8451" max="8454" width="10" style="15" customWidth="1"/>
    <col min="8455" max="8455" width="12.44140625" style="15" customWidth="1"/>
    <col min="8456" max="8456" width="10" style="15" customWidth="1"/>
    <col min="8457" max="8457" width="11.88671875" style="15" customWidth="1"/>
    <col min="8458" max="8458" width="12" style="15" customWidth="1"/>
    <col min="8459" max="8459" width="12.5546875" style="15" customWidth="1"/>
    <col min="8460" max="8462" width="10" style="15" customWidth="1"/>
    <col min="8463" max="8463" width="11.21875" style="15" customWidth="1"/>
    <col min="8464" max="8705" width="8.33203125" style="15"/>
    <col min="8706" max="8706" width="12.44140625" style="15" customWidth="1"/>
    <col min="8707" max="8710" width="10" style="15" customWidth="1"/>
    <col min="8711" max="8711" width="12.44140625" style="15" customWidth="1"/>
    <col min="8712" max="8712" width="10" style="15" customWidth="1"/>
    <col min="8713" max="8713" width="11.88671875" style="15" customWidth="1"/>
    <col min="8714" max="8714" width="12" style="15" customWidth="1"/>
    <col min="8715" max="8715" width="12.5546875" style="15" customWidth="1"/>
    <col min="8716" max="8718" width="10" style="15" customWidth="1"/>
    <col min="8719" max="8719" width="11.21875" style="15" customWidth="1"/>
    <col min="8720" max="8961" width="8.33203125" style="15"/>
    <col min="8962" max="8962" width="12.44140625" style="15" customWidth="1"/>
    <col min="8963" max="8966" width="10" style="15" customWidth="1"/>
    <col min="8967" max="8967" width="12.44140625" style="15" customWidth="1"/>
    <col min="8968" max="8968" width="10" style="15" customWidth="1"/>
    <col min="8969" max="8969" width="11.88671875" style="15" customWidth="1"/>
    <col min="8970" max="8970" width="12" style="15" customWidth="1"/>
    <col min="8971" max="8971" width="12.5546875" style="15" customWidth="1"/>
    <col min="8972" max="8974" width="10" style="15" customWidth="1"/>
    <col min="8975" max="8975" width="11.21875" style="15" customWidth="1"/>
    <col min="8976" max="9217" width="8.33203125" style="15"/>
    <col min="9218" max="9218" width="12.44140625" style="15" customWidth="1"/>
    <col min="9219" max="9222" width="10" style="15" customWidth="1"/>
    <col min="9223" max="9223" width="12.44140625" style="15" customWidth="1"/>
    <col min="9224" max="9224" width="10" style="15" customWidth="1"/>
    <col min="9225" max="9225" width="11.88671875" style="15" customWidth="1"/>
    <col min="9226" max="9226" width="12" style="15" customWidth="1"/>
    <col min="9227" max="9227" width="12.5546875" style="15" customWidth="1"/>
    <col min="9228" max="9230" width="10" style="15" customWidth="1"/>
    <col min="9231" max="9231" width="11.21875" style="15" customWidth="1"/>
    <col min="9232" max="9473" width="8.33203125" style="15"/>
    <col min="9474" max="9474" width="12.44140625" style="15" customWidth="1"/>
    <col min="9475" max="9478" width="10" style="15" customWidth="1"/>
    <col min="9479" max="9479" width="12.44140625" style="15" customWidth="1"/>
    <col min="9480" max="9480" width="10" style="15" customWidth="1"/>
    <col min="9481" max="9481" width="11.88671875" style="15" customWidth="1"/>
    <col min="9482" max="9482" width="12" style="15" customWidth="1"/>
    <col min="9483" max="9483" width="12.5546875" style="15" customWidth="1"/>
    <col min="9484" max="9486" width="10" style="15" customWidth="1"/>
    <col min="9487" max="9487" width="11.21875" style="15" customWidth="1"/>
    <col min="9488" max="9729" width="8.33203125" style="15"/>
    <col min="9730" max="9730" width="12.44140625" style="15" customWidth="1"/>
    <col min="9731" max="9734" width="10" style="15" customWidth="1"/>
    <col min="9735" max="9735" width="12.44140625" style="15" customWidth="1"/>
    <col min="9736" max="9736" width="10" style="15" customWidth="1"/>
    <col min="9737" max="9737" width="11.88671875" style="15" customWidth="1"/>
    <col min="9738" max="9738" width="12" style="15" customWidth="1"/>
    <col min="9739" max="9739" width="12.5546875" style="15" customWidth="1"/>
    <col min="9740" max="9742" width="10" style="15" customWidth="1"/>
    <col min="9743" max="9743" width="11.21875" style="15" customWidth="1"/>
    <col min="9744" max="9985" width="8.33203125" style="15"/>
    <col min="9986" max="9986" width="12.44140625" style="15" customWidth="1"/>
    <col min="9987" max="9990" width="10" style="15" customWidth="1"/>
    <col min="9991" max="9991" width="12.44140625" style="15" customWidth="1"/>
    <col min="9992" max="9992" width="10" style="15" customWidth="1"/>
    <col min="9993" max="9993" width="11.88671875" style="15" customWidth="1"/>
    <col min="9994" max="9994" width="12" style="15" customWidth="1"/>
    <col min="9995" max="9995" width="12.5546875" style="15" customWidth="1"/>
    <col min="9996" max="9998" width="10" style="15" customWidth="1"/>
    <col min="9999" max="9999" width="11.21875" style="15" customWidth="1"/>
    <col min="10000" max="10241" width="8.33203125" style="15"/>
    <col min="10242" max="10242" width="12.44140625" style="15" customWidth="1"/>
    <col min="10243" max="10246" width="10" style="15" customWidth="1"/>
    <col min="10247" max="10247" width="12.44140625" style="15" customWidth="1"/>
    <col min="10248" max="10248" width="10" style="15" customWidth="1"/>
    <col min="10249" max="10249" width="11.88671875" style="15" customWidth="1"/>
    <col min="10250" max="10250" width="12" style="15" customWidth="1"/>
    <col min="10251" max="10251" width="12.5546875" style="15" customWidth="1"/>
    <col min="10252" max="10254" width="10" style="15" customWidth="1"/>
    <col min="10255" max="10255" width="11.21875" style="15" customWidth="1"/>
    <col min="10256" max="10497" width="8.33203125" style="15"/>
    <col min="10498" max="10498" width="12.44140625" style="15" customWidth="1"/>
    <col min="10499" max="10502" width="10" style="15" customWidth="1"/>
    <col min="10503" max="10503" width="12.44140625" style="15" customWidth="1"/>
    <col min="10504" max="10504" width="10" style="15" customWidth="1"/>
    <col min="10505" max="10505" width="11.88671875" style="15" customWidth="1"/>
    <col min="10506" max="10506" width="12" style="15" customWidth="1"/>
    <col min="10507" max="10507" width="12.5546875" style="15" customWidth="1"/>
    <col min="10508" max="10510" width="10" style="15" customWidth="1"/>
    <col min="10511" max="10511" width="11.21875" style="15" customWidth="1"/>
    <col min="10512" max="10753" width="8.33203125" style="15"/>
    <col min="10754" max="10754" width="12.44140625" style="15" customWidth="1"/>
    <col min="10755" max="10758" width="10" style="15" customWidth="1"/>
    <col min="10759" max="10759" width="12.44140625" style="15" customWidth="1"/>
    <col min="10760" max="10760" width="10" style="15" customWidth="1"/>
    <col min="10761" max="10761" width="11.88671875" style="15" customWidth="1"/>
    <col min="10762" max="10762" width="12" style="15" customWidth="1"/>
    <col min="10763" max="10763" width="12.5546875" style="15" customWidth="1"/>
    <col min="10764" max="10766" width="10" style="15" customWidth="1"/>
    <col min="10767" max="10767" width="11.21875" style="15" customWidth="1"/>
    <col min="10768" max="11009" width="8.33203125" style="15"/>
    <col min="11010" max="11010" width="12.44140625" style="15" customWidth="1"/>
    <col min="11011" max="11014" width="10" style="15" customWidth="1"/>
    <col min="11015" max="11015" width="12.44140625" style="15" customWidth="1"/>
    <col min="11016" max="11016" width="10" style="15" customWidth="1"/>
    <col min="11017" max="11017" width="11.88671875" style="15" customWidth="1"/>
    <col min="11018" max="11018" width="12" style="15" customWidth="1"/>
    <col min="11019" max="11019" width="12.5546875" style="15" customWidth="1"/>
    <col min="11020" max="11022" width="10" style="15" customWidth="1"/>
    <col min="11023" max="11023" width="11.21875" style="15" customWidth="1"/>
    <col min="11024" max="11265" width="8.33203125" style="15"/>
    <col min="11266" max="11266" width="12.44140625" style="15" customWidth="1"/>
    <col min="11267" max="11270" width="10" style="15" customWidth="1"/>
    <col min="11271" max="11271" width="12.44140625" style="15" customWidth="1"/>
    <col min="11272" max="11272" width="10" style="15" customWidth="1"/>
    <col min="11273" max="11273" width="11.88671875" style="15" customWidth="1"/>
    <col min="11274" max="11274" width="12" style="15" customWidth="1"/>
    <col min="11275" max="11275" width="12.5546875" style="15" customWidth="1"/>
    <col min="11276" max="11278" width="10" style="15" customWidth="1"/>
    <col min="11279" max="11279" width="11.21875" style="15" customWidth="1"/>
    <col min="11280" max="11521" width="8.33203125" style="15"/>
    <col min="11522" max="11522" width="12.44140625" style="15" customWidth="1"/>
    <col min="11523" max="11526" width="10" style="15" customWidth="1"/>
    <col min="11527" max="11527" width="12.44140625" style="15" customWidth="1"/>
    <col min="11528" max="11528" width="10" style="15" customWidth="1"/>
    <col min="11529" max="11529" width="11.88671875" style="15" customWidth="1"/>
    <col min="11530" max="11530" width="12" style="15" customWidth="1"/>
    <col min="11531" max="11531" width="12.5546875" style="15" customWidth="1"/>
    <col min="11532" max="11534" width="10" style="15" customWidth="1"/>
    <col min="11535" max="11535" width="11.21875" style="15" customWidth="1"/>
    <col min="11536" max="11777" width="8.33203125" style="15"/>
    <col min="11778" max="11778" width="12.44140625" style="15" customWidth="1"/>
    <col min="11779" max="11782" width="10" style="15" customWidth="1"/>
    <col min="11783" max="11783" width="12.44140625" style="15" customWidth="1"/>
    <col min="11784" max="11784" width="10" style="15" customWidth="1"/>
    <col min="11785" max="11785" width="11.88671875" style="15" customWidth="1"/>
    <col min="11786" max="11786" width="12" style="15" customWidth="1"/>
    <col min="11787" max="11787" width="12.5546875" style="15" customWidth="1"/>
    <col min="11788" max="11790" width="10" style="15" customWidth="1"/>
    <col min="11791" max="11791" width="11.21875" style="15" customWidth="1"/>
    <col min="11792" max="12033" width="8.33203125" style="15"/>
    <col min="12034" max="12034" width="12.44140625" style="15" customWidth="1"/>
    <col min="12035" max="12038" width="10" style="15" customWidth="1"/>
    <col min="12039" max="12039" width="12.44140625" style="15" customWidth="1"/>
    <col min="12040" max="12040" width="10" style="15" customWidth="1"/>
    <col min="12041" max="12041" width="11.88671875" style="15" customWidth="1"/>
    <col min="12042" max="12042" width="12" style="15" customWidth="1"/>
    <col min="12043" max="12043" width="12.5546875" style="15" customWidth="1"/>
    <col min="12044" max="12046" width="10" style="15" customWidth="1"/>
    <col min="12047" max="12047" width="11.21875" style="15" customWidth="1"/>
    <col min="12048" max="12289" width="8.33203125" style="15"/>
    <col min="12290" max="12290" width="12.44140625" style="15" customWidth="1"/>
    <col min="12291" max="12294" width="10" style="15" customWidth="1"/>
    <col min="12295" max="12295" width="12.44140625" style="15" customWidth="1"/>
    <col min="12296" max="12296" width="10" style="15" customWidth="1"/>
    <col min="12297" max="12297" width="11.88671875" style="15" customWidth="1"/>
    <col min="12298" max="12298" width="12" style="15" customWidth="1"/>
    <col min="12299" max="12299" width="12.5546875" style="15" customWidth="1"/>
    <col min="12300" max="12302" width="10" style="15" customWidth="1"/>
    <col min="12303" max="12303" width="11.21875" style="15" customWidth="1"/>
    <col min="12304" max="12545" width="8.33203125" style="15"/>
    <col min="12546" max="12546" width="12.44140625" style="15" customWidth="1"/>
    <col min="12547" max="12550" width="10" style="15" customWidth="1"/>
    <col min="12551" max="12551" width="12.44140625" style="15" customWidth="1"/>
    <col min="12552" max="12552" width="10" style="15" customWidth="1"/>
    <col min="12553" max="12553" width="11.88671875" style="15" customWidth="1"/>
    <col min="12554" max="12554" width="12" style="15" customWidth="1"/>
    <col min="12555" max="12555" width="12.5546875" style="15" customWidth="1"/>
    <col min="12556" max="12558" width="10" style="15" customWidth="1"/>
    <col min="12559" max="12559" width="11.21875" style="15" customWidth="1"/>
    <col min="12560" max="12801" width="8.33203125" style="15"/>
    <col min="12802" max="12802" width="12.44140625" style="15" customWidth="1"/>
    <col min="12803" max="12806" width="10" style="15" customWidth="1"/>
    <col min="12807" max="12807" width="12.44140625" style="15" customWidth="1"/>
    <col min="12808" max="12808" width="10" style="15" customWidth="1"/>
    <col min="12809" max="12809" width="11.88671875" style="15" customWidth="1"/>
    <col min="12810" max="12810" width="12" style="15" customWidth="1"/>
    <col min="12811" max="12811" width="12.5546875" style="15" customWidth="1"/>
    <col min="12812" max="12814" width="10" style="15" customWidth="1"/>
    <col min="12815" max="12815" width="11.21875" style="15" customWidth="1"/>
    <col min="12816" max="13057" width="8.33203125" style="15"/>
    <col min="13058" max="13058" width="12.44140625" style="15" customWidth="1"/>
    <col min="13059" max="13062" width="10" style="15" customWidth="1"/>
    <col min="13063" max="13063" width="12.44140625" style="15" customWidth="1"/>
    <col min="13064" max="13064" width="10" style="15" customWidth="1"/>
    <col min="13065" max="13065" width="11.88671875" style="15" customWidth="1"/>
    <col min="13066" max="13066" width="12" style="15" customWidth="1"/>
    <col min="13067" max="13067" width="12.5546875" style="15" customWidth="1"/>
    <col min="13068" max="13070" width="10" style="15" customWidth="1"/>
    <col min="13071" max="13071" width="11.21875" style="15" customWidth="1"/>
    <col min="13072" max="13313" width="8.33203125" style="15"/>
    <col min="13314" max="13314" width="12.44140625" style="15" customWidth="1"/>
    <col min="13315" max="13318" width="10" style="15" customWidth="1"/>
    <col min="13319" max="13319" width="12.44140625" style="15" customWidth="1"/>
    <col min="13320" max="13320" width="10" style="15" customWidth="1"/>
    <col min="13321" max="13321" width="11.88671875" style="15" customWidth="1"/>
    <col min="13322" max="13322" width="12" style="15" customWidth="1"/>
    <col min="13323" max="13323" width="12.5546875" style="15" customWidth="1"/>
    <col min="13324" max="13326" width="10" style="15" customWidth="1"/>
    <col min="13327" max="13327" width="11.21875" style="15" customWidth="1"/>
    <col min="13328" max="13569" width="8.33203125" style="15"/>
    <col min="13570" max="13570" width="12.44140625" style="15" customWidth="1"/>
    <col min="13571" max="13574" width="10" style="15" customWidth="1"/>
    <col min="13575" max="13575" width="12.44140625" style="15" customWidth="1"/>
    <col min="13576" max="13576" width="10" style="15" customWidth="1"/>
    <col min="13577" max="13577" width="11.88671875" style="15" customWidth="1"/>
    <col min="13578" max="13578" width="12" style="15" customWidth="1"/>
    <col min="13579" max="13579" width="12.5546875" style="15" customWidth="1"/>
    <col min="13580" max="13582" width="10" style="15" customWidth="1"/>
    <col min="13583" max="13583" width="11.21875" style="15" customWidth="1"/>
    <col min="13584" max="13825" width="8.33203125" style="15"/>
    <col min="13826" max="13826" width="12.44140625" style="15" customWidth="1"/>
    <col min="13827" max="13830" width="10" style="15" customWidth="1"/>
    <col min="13831" max="13831" width="12.44140625" style="15" customWidth="1"/>
    <col min="13832" max="13832" width="10" style="15" customWidth="1"/>
    <col min="13833" max="13833" width="11.88671875" style="15" customWidth="1"/>
    <col min="13834" max="13834" width="12" style="15" customWidth="1"/>
    <col min="13835" max="13835" width="12.5546875" style="15" customWidth="1"/>
    <col min="13836" max="13838" width="10" style="15" customWidth="1"/>
    <col min="13839" max="13839" width="11.21875" style="15" customWidth="1"/>
    <col min="13840" max="14081" width="8.33203125" style="15"/>
    <col min="14082" max="14082" width="12.44140625" style="15" customWidth="1"/>
    <col min="14083" max="14086" width="10" style="15" customWidth="1"/>
    <col min="14087" max="14087" width="12.44140625" style="15" customWidth="1"/>
    <col min="14088" max="14088" width="10" style="15" customWidth="1"/>
    <col min="14089" max="14089" width="11.88671875" style="15" customWidth="1"/>
    <col min="14090" max="14090" width="12" style="15" customWidth="1"/>
    <col min="14091" max="14091" width="12.5546875" style="15" customWidth="1"/>
    <col min="14092" max="14094" width="10" style="15" customWidth="1"/>
    <col min="14095" max="14095" width="11.21875" style="15" customWidth="1"/>
    <col min="14096" max="14337" width="8.33203125" style="15"/>
    <col min="14338" max="14338" width="12.44140625" style="15" customWidth="1"/>
    <col min="14339" max="14342" width="10" style="15" customWidth="1"/>
    <col min="14343" max="14343" width="12.44140625" style="15" customWidth="1"/>
    <col min="14344" max="14344" width="10" style="15" customWidth="1"/>
    <col min="14345" max="14345" width="11.88671875" style="15" customWidth="1"/>
    <col min="14346" max="14346" width="12" style="15" customWidth="1"/>
    <col min="14347" max="14347" width="12.5546875" style="15" customWidth="1"/>
    <col min="14348" max="14350" width="10" style="15" customWidth="1"/>
    <col min="14351" max="14351" width="11.21875" style="15" customWidth="1"/>
    <col min="14352" max="14593" width="8.33203125" style="15"/>
    <col min="14594" max="14594" width="12.44140625" style="15" customWidth="1"/>
    <col min="14595" max="14598" width="10" style="15" customWidth="1"/>
    <col min="14599" max="14599" width="12.44140625" style="15" customWidth="1"/>
    <col min="14600" max="14600" width="10" style="15" customWidth="1"/>
    <col min="14601" max="14601" width="11.88671875" style="15" customWidth="1"/>
    <col min="14602" max="14602" width="12" style="15" customWidth="1"/>
    <col min="14603" max="14603" width="12.5546875" style="15" customWidth="1"/>
    <col min="14604" max="14606" width="10" style="15" customWidth="1"/>
    <col min="14607" max="14607" width="11.21875" style="15" customWidth="1"/>
    <col min="14608" max="14849" width="8.33203125" style="15"/>
    <col min="14850" max="14850" width="12.44140625" style="15" customWidth="1"/>
    <col min="14851" max="14854" width="10" style="15" customWidth="1"/>
    <col min="14855" max="14855" width="12.44140625" style="15" customWidth="1"/>
    <col min="14856" max="14856" width="10" style="15" customWidth="1"/>
    <col min="14857" max="14857" width="11.88671875" style="15" customWidth="1"/>
    <col min="14858" max="14858" width="12" style="15" customWidth="1"/>
    <col min="14859" max="14859" width="12.5546875" style="15" customWidth="1"/>
    <col min="14860" max="14862" width="10" style="15" customWidth="1"/>
    <col min="14863" max="14863" width="11.21875" style="15" customWidth="1"/>
    <col min="14864" max="15105" width="8.33203125" style="15"/>
    <col min="15106" max="15106" width="12.44140625" style="15" customWidth="1"/>
    <col min="15107" max="15110" width="10" style="15" customWidth="1"/>
    <col min="15111" max="15111" width="12.44140625" style="15" customWidth="1"/>
    <col min="15112" max="15112" width="10" style="15" customWidth="1"/>
    <col min="15113" max="15113" width="11.88671875" style="15" customWidth="1"/>
    <col min="15114" max="15114" width="12" style="15" customWidth="1"/>
    <col min="15115" max="15115" width="12.5546875" style="15" customWidth="1"/>
    <col min="15116" max="15118" width="10" style="15" customWidth="1"/>
    <col min="15119" max="15119" width="11.21875" style="15" customWidth="1"/>
    <col min="15120" max="15361" width="8.33203125" style="15"/>
    <col min="15362" max="15362" width="12.44140625" style="15" customWidth="1"/>
    <col min="15363" max="15366" width="10" style="15" customWidth="1"/>
    <col min="15367" max="15367" width="12.44140625" style="15" customWidth="1"/>
    <col min="15368" max="15368" width="10" style="15" customWidth="1"/>
    <col min="15369" max="15369" width="11.88671875" style="15" customWidth="1"/>
    <col min="15370" max="15370" width="12" style="15" customWidth="1"/>
    <col min="15371" max="15371" width="12.5546875" style="15" customWidth="1"/>
    <col min="15372" max="15374" width="10" style="15" customWidth="1"/>
    <col min="15375" max="15375" width="11.21875" style="15" customWidth="1"/>
    <col min="15376" max="15617" width="8.33203125" style="15"/>
    <col min="15618" max="15618" width="12.44140625" style="15" customWidth="1"/>
    <col min="15619" max="15622" width="10" style="15" customWidth="1"/>
    <col min="15623" max="15623" width="12.44140625" style="15" customWidth="1"/>
    <col min="15624" max="15624" width="10" style="15" customWidth="1"/>
    <col min="15625" max="15625" width="11.88671875" style="15" customWidth="1"/>
    <col min="15626" max="15626" width="12" style="15" customWidth="1"/>
    <col min="15627" max="15627" width="12.5546875" style="15" customWidth="1"/>
    <col min="15628" max="15630" width="10" style="15" customWidth="1"/>
    <col min="15631" max="15631" width="11.21875" style="15" customWidth="1"/>
    <col min="15632" max="15873" width="8.33203125" style="15"/>
    <col min="15874" max="15874" width="12.44140625" style="15" customWidth="1"/>
    <col min="15875" max="15878" width="10" style="15" customWidth="1"/>
    <col min="15879" max="15879" width="12.44140625" style="15" customWidth="1"/>
    <col min="15880" max="15880" width="10" style="15" customWidth="1"/>
    <col min="15881" max="15881" width="11.88671875" style="15" customWidth="1"/>
    <col min="15882" max="15882" width="12" style="15" customWidth="1"/>
    <col min="15883" max="15883" width="12.5546875" style="15" customWidth="1"/>
    <col min="15884" max="15886" width="10" style="15" customWidth="1"/>
    <col min="15887" max="15887" width="11.21875" style="15" customWidth="1"/>
    <col min="15888" max="16129" width="8.33203125" style="15"/>
    <col min="16130" max="16130" width="12.44140625" style="15" customWidth="1"/>
    <col min="16131" max="16134" width="10" style="15" customWidth="1"/>
    <col min="16135" max="16135" width="12.44140625" style="15" customWidth="1"/>
    <col min="16136" max="16136" width="10" style="15" customWidth="1"/>
    <col min="16137" max="16137" width="11.88671875" style="15" customWidth="1"/>
    <col min="16138" max="16138" width="12" style="15" customWidth="1"/>
    <col min="16139" max="16139" width="12.5546875" style="15" customWidth="1"/>
    <col min="16140" max="16142" width="10" style="15" customWidth="1"/>
    <col min="16143" max="16143" width="11.21875" style="15" customWidth="1"/>
    <col min="16144" max="16384" width="8.33203125" style="15"/>
  </cols>
  <sheetData>
    <row r="1" spans="1:17" s="1" customFormat="1" ht="32.450000000000003" customHeight="1">
      <c r="A1" s="630" t="s">
        <v>247</v>
      </c>
      <c r="B1" s="630"/>
      <c r="C1" s="630"/>
      <c r="D1" s="630"/>
      <c r="E1" s="630"/>
      <c r="F1" s="630"/>
      <c r="G1" s="630"/>
      <c r="H1" s="592" t="s">
        <v>248</v>
      </c>
      <c r="I1" s="629"/>
      <c r="J1" s="629"/>
      <c r="K1" s="629"/>
      <c r="L1" s="629"/>
      <c r="M1" s="629"/>
      <c r="N1" s="629"/>
      <c r="O1" s="629"/>
      <c r="P1" s="144"/>
      <c r="Q1" s="144"/>
    </row>
    <row r="2" spans="1:17" s="1" customFormat="1" ht="5.85" customHeight="1">
      <c r="A2" s="366"/>
      <c r="B2" s="366"/>
      <c r="C2" s="366"/>
      <c r="D2" s="366"/>
      <c r="E2" s="366"/>
      <c r="F2" s="366"/>
      <c r="G2" s="366"/>
      <c r="H2" s="365"/>
      <c r="I2" s="365"/>
      <c r="J2" s="365"/>
      <c r="K2" s="365"/>
      <c r="L2" s="365"/>
      <c r="M2" s="365"/>
      <c r="N2" s="365"/>
      <c r="O2" s="365"/>
      <c r="P2" s="144"/>
      <c r="Q2" s="144"/>
    </row>
    <row r="3" spans="1:17" s="47" customFormat="1" ht="22.5" customHeight="1">
      <c r="A3" s="45"/>
      <c r="B3" s="45"/>
      <c r="C3" s="45"/>
      <c r="D3" s="45"/>
      <c r="E3" s="45"/>
      <c r="F3" s="45"/>
      <c r="G3" s="45"/>
      <c r="H3" s="44"/>
      <c r="I3" s="44"/>
      <c r="J3" s="44"/>
      <c r="K3" s="44"/>
      <c r="L3" s="44"/>
      <c r="M3" s="44"/>
      <c r="N3" s="44"/>
      <c r="O3" s="149" t="s">
        <v>205</v>
      </c>
      <c r="P3" s="44"/>
      <c r="Q3" s="44"/>
    </row>
    <row r="4" spans="1:17" s="3" customFormat="1" ht="19.7" customHeight="1">
      <c r="A4" s="602" t="s">
        <v>206</v>
      </c>
      <c r="B4" s="622" t="s">
        <v>271</v>
      </c>
      <c r="C4" s="622"/>
      <c r="D4" s="634" t="s">
        <v>272</v>
      </c>
      <c r="E4" s="634"/>
      <c r="F4" s="634"/>
      <c r="G4" s="635"/>
      <c r="H4" s="636" t="s">
        <v>273</v>
      </c>
      <c r="I4" s="634"/>
      <c r="J4" s="634"/>
      <c r="K4" s="634"/>
      <c r="L4" s="634"/>
      <c r="M4" s="634"/>
      <c r="N4" s="634"/>
      <c r="O4" s="631" t="s">
        <v>212</v>
      </c>
      <c r="P4" s="117"/>
      <c r="Q4" s="117"/>
    </row>
    <row r="5" spans="1:17" s="3" customFormat="1" ht="14.1" customHeight="1">
      <c r="A5" s="625"/>
      <c r="B5" s="644" t="s">
        <v>274</v>
      </c>
      <c r="C5" s="347" t="s">
        <v>275</v>
      </c>
      <c r="D5" s="347"/>
      <c r="E5" s="349" t="s">
        <v>276</v>
      </c>
      <c r="F5" s="633" t="s">
        <v>277</v>
      </c>
      <c r="G5" s="640" t="s">
        <v>278</v>
      </c>
      <c r="H5" s="361"/>
      <c r="I5" s="633" t="s">
        <v>279</v>
      </c>
      <c r="J5" s="633" t="s">
        <v>280</v>
      </c>
      <c r="K5" s="633" t="s">
        <v>281</v>
      </c>
      <c r="L5" s="633" t="s">
        <v>282</v>
      </c>
      <c r="M5" s="633" t="s">
        <v>283</v>
      </c>
      <c r="N5" s="633" t="s">
        <v>284</v>
      </c>
      <c r="O5" s="632"/>
      <c r="P5" s="117"/>
      <c r="Q5" s="117"/>
    </row>
    <row r="6" spans="1:17" s="3" customFormat="1" ht="14.1" customHeight="1">
      <c r="A6" s="625"/>
      <c r="B6" s="637"/>
      <c r="C6" s="218"/>
      <c r="D6" s="347"/>
      <c r="E6" s="347"/>
      <c r="F6" s="627"/>
      <c r="G6" s="554"/>
      <c r="H6" s="361"/>
      <c r="I6" s="627"/>
      <c r="J6" s="627"/>
      <c r="K6" s="627"/>
      <c r="L6" s="627"/>
      <c r="M6" s="627"/>
      <c r="N6" s="627"/>
      <c r="O6" s="632"/>
      <c r="P6" s="117"/>
      <c r="Q6" s="117"/>
    </row>
    <row r="7" spans="1:17" s="3" customFormat="1" ht="14.1" customHeight="1">
      <c r="A7" s="625"/>
      <c r="B7" s="231"/>
      <c r="C7" s="223"/>
      <c r="D7" s="347"/>
      <c r="E7" s="347"/>
      <c r="F7" s="218"/>
      <c r="G7" s="233"/>
      <c r="H7" s="361"/>
      <c r="I7" s="627"/>
      <c r="J7" s="627"/>
      <c r="K7" s="627"/>
      <c r="L7" s="627"/>
      <c r="M7" s="627"/>
      <c r="N7" s="627"/>
      <c r="O7" s="632"/>
      <c r="P7" s="117"/>
      <c r="Q7" s="117"/>
    </row>
    <row r="8" spans="1:17" s="3" customFormat="1" ht="14.1" customHeight="1">
      <c r="A8" s="625"/>
      <c r="B8" s="231"/>
      <c r="C8" s="347"/>
      <c r="D8" s="347"/>
      <c r="E8" s="347"/>
      <c r="F8" s="218"/>
      <c r="G8" s="233"/>
      <c r="H8" s="361"/>
      <c r="I8" s="627"/>
      <c r="J8" s="627"/>
      <c r="K8" s="627"/>
      <c r="L8" s="627"/>
      <c r="M8" s="627"/>
      <c r="N8" s="627"/>
      <c r="O8" s="632"/>
      <c r="P8" s="117"/>
      <c r="Q8" s="117"/>
    </row>
    <row r="9" spans="1:17" s="3" customFormat="1" ht="14.1" customHeight="1">
      <c r="A9" s="625"/>
      <c r="B9" s="641" t="s">
        <v>285</v>
      </c>
      <c r="C9" s="347"/>
      <c r="D9" s="347"/>
      <c r="E9" s="367"/>
      <c r="F9" s="367"/>
      <c r="G9" s="233"/>
      <c r="H9" s="361"/>
      <c r="I9" s="627"/>
      <c r="J9" s="627"/>
      <c r="K9" s="627"/>
      <c r="L9" s="627"/>
      <c r="M9" s="627"/>
      <c r="N9" s="627"/>
      <c r="O9" s="632"/>
      <c r="P9" s="117"/>
      <c r="Q9" s="117"/>
    </row>
    <row r="10" spans="1:17" s="3" customFormat="1" ht="14.1" customHeight="1">
      <c r="A10" s="625"/>
      <c r="B10" s="641"/>
      <c r="C10" s="347"/>
      <c r="D10" s="347"/>
      <c r="E10" s="367"/>
      <c r="F10" s="641" t="s">
        <v>286</v>
      </c>
      <c r="G10" s="632" t="s">
        <v>287</v>
      </c>
      <c r="H10" s="361"/>
      <c r="I10" s="627"/>
      <c r="J10" s="627"/>
      <c r="K10" s="627"/>
      <c r="L10" s="627"/>
      <c r="M10" s="627"/>
      <c r="N10" s="627"/>
      <c r="O10" s="632"/>
      <c r="P10" s="117"/>
      <c r="Q10" s="117"/>
    </row>
    <row r="11" spans="1:17" s="3" customFormat="1" ht="14.1" customHeight="1">
      <c r="A11" s="625"/>
      <c r="B11" s="641"/>
      <c r="C11" s="347"/>
      <c r="D11" s="347"/>
      <c r="E11" s="367"/>
      <c r="F11" s="637"/>
      <c r="G11" s="632"/>
      <c r="H11" s="361"/>
      <c r="I11" s="627"/>
      <c r="J11" s="627"/>
      <c r="K11" s="627"/>
      <c r="L11" s="627"/>
      <c r="M11" s="627"/>
      <c r="N11" s="627"/>
      <c r="O11" s="632"/>
      <c r="P11" s="117"/>
      <c r="Q11" s="117"/>
    </row>
    <row r="12" spans="1:17" s="3" customFormat="1" ht="14.1" customHeight="1">
      <c r="A12" s="625"/>
      <c r="B12" s="641"/>
      <c r="C12" s="627" t="s">
        <v>288</v>
      </c>
      <c r="D12" s="347"/>
      <c r="E12" s="641" t="s">
        <v>289</v>
      </c>
      <c r="F12" s="637"/>
      <c r="G12" s="632"/>
      <c r="H12" s="361"/>
      <c r="I12" s="627"/>
      <c r="J12" s="627"/>
      <c r="K12" s="627"/>
      <c r="L12" s="627"/>
      <c r="M12" s="627"/>
      <c r="N12" s="627"/>
      <c r="O12" s="632"/>
      <c r="P12" s="117"/>
      <c r="Q12" s="117"/>
    </row>
    <row r="13" spans="1:17" s="3" customFormat="1" ht="14.1" customHeight="1">
      <c r="A13" s="626"/>
      <c r="B13" s="642"/>
      <c r="C13" s="557"/>
      <c r="D13" s="351"/>
      <c r="E13" s="643"/>
      <c r="F13" s="643"/>
      <c r="G13" s="638"/>
      <c r="H13" s="370"/>
      <c r="I13" s="628"/>
      <c r="J13" s="628"/>
      <c r="K13" s="628"/>
      <c r="L13" s="628"/>
      <c r="M13" s="628"/>
      <c r="N13" s="628"/>
      <c r="O13" s="638"/>
      <c r="P13" s="117"/>
      <c r="Q13" s="117"/>
    </row>
    <row r="14" spans="1:17" s="3" customFormat="1" ht="17.850000000000001" customHeight="1">
      <c r="A14" s="52" t="s">
        <v>243</v>
      </c>
      <c r="B14" s="178"/>
      <c r="C14" s="178"/>
      <c r="D14" s="178"/>
      <c r="E14" s="178"/>
      <c r="F14" s="178"/>
      <c r="G14" s="178"/>
      <c r="H14" s="178"/>
      <c r="I14" s="178"/>
      <c r="J14" s="234"/>
      <c r="K14" s="178"/>
      <c r="L14" s="178"/>
      <c r="M14" s="178"/>
      <c r="N14" s="178"/>
      <c r="O14" s="56" t="s">
        <v>244</v>
      </c>
      <c r="P14" s="117"/>
      <c r="Q14" s="117"/>
    </row>
    <row r="15" spans="1:17" s="11" customFormat="1" ht="17.850000000000001" customHeight="1">
      <c r="A15" s="75">
        <v>2013</v>
      </c>
      <c r="B15" s="220">
        <v>121.812</v>
      </c>
      <c r="C15" s="220">
        <v>93.591999999999999</v>
      </c>
      <c r="D15" s="220">
        <v>100.623</v>
      </c>
      <c r="E15" s="220">
        <v>94.429000000000002</v>
      </c>
      <c r="F15" s="220">
        <v>109.163</v>
      </c>
      <c r="G15" s="220">
        <v>99.885000000000005</v>
      </c>
      <c r="H15" s="220">
        <v>100.146</v>
      </c>
      <c r="I15" s="220">
        <v>110.05200000000001</v>
      </c>
      <c r="J15" s="220">
        <v>99.099000000000004</v>
      </c>
      <c r="K15" s="220">
        <v>96.942999999999998</v>
      </c>
      <c r="L15" s="220">
        <v>97.67</v>
      </c>
      <c r="M15" s="220">
        <v>94.245000000000005</v>
      </c>
      <c r="N15" s="220">
        <v>107.04600000000001</v>
      </c>
      <c r="O15" s="77">
        <v>2013</v>
      </c>
      <c r="P15" s="116"/>
      <c r="Q15" s="116"/>
    </row>
    <row r="16" spans="1:17" s="12" customFormat="1" ht="17.850000000000001" customHeight="1">
      <c r="A16" s="75">
        <v>2014</v>
      </c>
      <c r="B16" s="235">
        <v>117.098</v>
      </c>
      <c r="C16" s="235">
        <v>98.162000000000006</v>
      </c>
      <c r="D16" s="235">
        <v>100.408</v>
      </c>
      <c r="E16" s="235">
        <v>100</v>
      </c>
      <c r="F16" s="235">
        <v>105.52</v>
      </c>
      <c r="G16" s="235">
        <v>99.963999999999999</v>
      </c>
      <c r="H16" s="235">
        <v>100.401</v>
      </c>
      <c r="I16" s="235">
        <v>104.355</v>
      </c>
      <c r="J16" s="235">
        <v>100.628</v>
      </c>
      <c r="K16" s="235">
        <v>97.995999999999995</v>
      </c>
      <c r="L16" s="235">
        <v>99.21</v>
      </c>
      <c r="M16" s="235">
        <v>96.89</v>
      </c>
      <c r="N16" s="235">
        <v>106.617</v>
      </c>
      <c r="O16" s="77">
        <v>2014</v>
      </c>
      <c r="P16" s="187"/>
      <c r="Q16" s="187"/>
    </row>
    <row r="17" spans="1:17" s="11" customFormat="1" ht="17.850000000000001" customHeight="1">
      <c r="A17" s="67">
        <v>2015</v>
      </c>
      <c r="B17" s="236">
        <v>100</v>
      </c>
      <c r="C17" s="236">
        <v>100</v>
      </c>
      <c r="D17" s="236">
        <v>100</v>
      </c>
      <c r="E17" s="236">
        <v>100</v>
      </c>
      <c r="F17" s="236">
        <v>100</v>
      </c>
      <c r="G17" s="236">
        <v>100</v>
      </c>
      <c r="H17" s="236">
        <v>100</v>
      </c>
      <c r="I17" s="236">
        <v>100</v>
      </c>
      <c r="J17" s="236">
        <v>100</v>
      </c>
      <c r="K17" s="236">
        <v>100</v>
      </c>
      <c r="L17" s="236">
        <v>100</v>
      </c>
      <c r="M17" s="236">
        <v>100</v>
      </c>
      <c r="N17" s="236">
        <v>100</v>
      </c>
      <c r="O17" s="59">
        <v>2015</v>
      </c>
      <c r="P17" s="116"/>
      <c r="Q17" s="116"/>
    </row>
    <row r="18" spans="1:17" s="11" customFormat="1" ht="17.850000000000001" customHeight="1">
      <c r="A18" s="67">
        <v>2016</v>
      </c>
      <c r="B18" s="236">
        <v>94.39</v>
      </c>
      <c r="C18" s="236">
        <v>99.52</v>
      </c>
      <c r="D18" s="236">
        <v>100.09</v>
      </c>
      <c r="E18" s="236">
        <v>100</v>
      </c>
      <c r="F18" s="236">
        <v>100.28</v>
      </c>
      <c r="G18" s="236">
        <v>100.05</v>
      </c>
      <c r="H18" s="236">
        <v>102.19</v>
      </c>
      <c r="I18" s="236">
        <v>99.93</v>
      </c>
      <c r="J18" s="236">
        <v>99.8</v>
      </c>
      <c r="K18" s="236">
        <v>103.52</v>
      </c>
      <c r="L18" s="236">
        <v>102.57</v>
      </c>
      <c r="M18" s="236">
        <v>100.7</v>
      </c>
      <c r="N18" s="236">
        <v>102.49</v>
      </c>
      <c r="O18" s="59">
        <v>2016</v>
      </c>
      <c r="P18" s="116"/>
      <c r="Q18" s="116"/>
    </row>
    <row r="19" spans="1:17" s="12" customFormat="1" ht="21" customHeight="1">
      <c r="A19" s="353">
        <v>2017</v>
      </c>
      <c r="B19" s="459">
        <v>101.52</v>
      </c>
      <c r="C19" s="459">
        <v>101.66</v>
      </c>
      <c r="D19" s="459">
        <v>100.42</v>
      </c>
      <c r="E19" s="459">
        <v>106.8</v>
      </c>
      <c r="F19" s="459">
        <v>101.89</v>
      </c>
      <c r="G19" s="459">
        <v>100.09</v>
      </c>
      <c r="H19" s="459">
        <v>102.5</v>
      </c>
      <c r="I19" s="459">
        <v>97.71</v>
      </c>
      <c r="J19" s="459">
        <v>99.9</v>
      </c>
      <c r="K19" s="459">
        <v>103.2</v>
      </c>
      <c r="L19" s="459">
        <v>104.27</v>
      </c>
      <c r="M19" s="459">
        <v>101.98</v>
      </c>
      <c r="N19" s="459">
        <v>100.92</v>
      </c>
      <c r="O19" s="342">
        <v>2017</v>
      </c>
      <c r="P19" s="187"/>
      <c r="Q19" s="187"/>
    </row>
    <row r="20" spans="1:17" s="11" customFormat="1" ht="21" customHeight="1">
      <c r="A20" s="67" t="s">
        <v>133</v>
      </c>
      <c r="B20" s="460">
        <v>101.87</v>
      </c>
      <c r="C20" s="460">
        <v>101.3</v>
      </c>
      <c r="D20" s="460">
        <v>100.04</v>
      </c>
      <c r="E20" s="460">
        <v>100</v>
      </c>
      <c r="F20" s="460">
        <v>99.82</v>
      </c>
      <c r="G20" s="460">
        <v>100.08</v>
      </c>
      <c r="H20" s="460">
        <v>102.76</v>
      </c>
      <c r="I20" s="460">
        <v>98.2</v>
      </c>
      <c r="J20" s="460">
        <v>99.87</v>
      </c>
      <c r="K20" s="460">
        <v>103.83</v>
      </c>
      <c r="L20" s="460">
        <v>103.28</v>
      </c>
      <c r="M20" s="460">
        <v>101.38</v>
      </c>
      <c r="N20" s="460">
        <v>103.89</v>
      </c>
      <c r="O20" s="59" t="s">
        <v>134</v>
      </c>
      <c r="P20" s="116"/>
      <c r="Q20" s="116"/>
    </row>
    <row r="21" spans="1:17" s="11" customFormat="1" ht="21" customHeight="1">
      <c r="A21" s="67" t="s">
        <v>135</v>
      </c>
      <c r="B21" s="460">
        <v>103.24</v>
      </c>
      <c r="C21" s="460">
        <v>100.42</v>
      </c>
      <c r="D21" s="460">
        <v>100.04</v>
      </c>
      <c r="E21" s="460">
        <v>100</v>
      </c>
      <c r="F21" s="460">
        <v>99.82</v>
      </c>
      <c r="G21" s="460">
        <v>100.08</v>
      </c>
      <c r="H21" s="460">
        <v>102.08</v>
      </c>
      <c r="I21" s="460">
        <v>97.2</v>
      </c>
      <c r="J21" s="460">
        <v>99.57</v>
      </c>
      <c r="K21" s="460">
        <v>104.34</v>
      </c>
      <c r="L21" s="460">
        <v>103.31</v>
      </c>
      <c r="M21" s="460">
        <v>101.83</v>
      </c>
      <c r="N21" s="460">
        <v>100.44</v>
      </c>
      <c r="O21" s="59" t="s">
        <v>136</v>
      </c>
      <c r="P21" s="116"/>
      <c r="Q21" s="116"/>
    </row>
    <row r="22" spans="1:17" s="11" customFormat="1" ht="21" customHeight="1">
      <c r="A22" s="67" t="s">
        <v>137</v>
      </c>
      <c r="B22" s="460">
        <v>102.02</v>
      </c>
      <c r="C22" s="460">
        <v>99.16</v>
      </c>
      <c r="D22" s="460">
        <v>99.36</v>
      </c>
      <c r="E22" s="460">
        <v>100</v>
      </c>
      <c r="F22" s="460">
        <v>95.96</v>
      </c>
      <c r="G22" s="460">
        <v>100.08</v>
      </c>
      <c r="H22" s="460">
        <v>102.06</v>
      </c>
      <c r="I22" s="460">
        <v>99.14</v>
      </c>
      <c r="J22" s="460">
        <v>99.61</v>
      </c>
      <c r="K22" s="460">
        <v>104.15</v>
      </c>
      <c r="L22" s="460">
        <v>103.94</v>
      </c>
      <c r="M22" s="460">
        <v>101.26</v>
      </c>
      <c r="N22" s="460">
        <v>98.71</v>
      </c>
      <c r="O22" s="59" t="s">
        <v>138</v>
      </c>
      <c r="P22" s="116"/>
      <c r="Q22" s="116"/>
    </row>
    <row r="23" spans="1:17" s="11" customFormat="1" ht="21" customHeight="1">
      <c r="A23" s="67" t="s">
        <v>139</v>
      </c>
      <c r="B23" s="460">
        <v>101</v>
      </c>
      <c r="C23" s="460">
        <v>100.74</v>
      </c>
      <c r="D23" s="460">
        <v>100.09</v>
      </c>
      <c r="E23" s="460">
        <v>109.07</v>
      </c>
      <c r="F23" s="460">
        <v>100.02</v>
      </c>
      <c r="G23" s="460">
        <v>100.08</v>
      </c>
      <c r="H23" s="460">
        <v>103.37</v>
      </c>
      <c r="I23" s="460">
        <v>99.17</v>
      </c>
      <c r="J23" s="460">
        <v>99.87</v>
      </c>
      <c r="K23" s="460">
        <v>103.3</v>
      </c>
      <c r="L23" s="460">
        <v>104.33</v>
      </c>
      <c r="M23" s="460">
        <v>101.86</v>
      </c>
      <c r="N23" s="460">
        <v>104.3</v>
      </c>
      <c r="O23" s="59" t="s">
        <v>140</v>
      </c>
      <c r="P23" s="116"/>
      <c r="Q23" s="116"/>
    </row>
    <row r="24" spans="1:17" s="11" customFormat="1" ht="21" customHeight="1">
      <c r="A24" s="67" t="s">
        <v>141</v>
      </c>
      <c r="B24" s="460">
        <v>100.21</v>
      </c>
      <c r="C24" s="460">
        <v>102.71</v>
      </c>
      <c r="D24" s="460">
        <v>100.09</v>
      </c>
      <c r="E24" s="460">
        <v>109.07</v>
      </c>
      <c r="F24" s="460">
        <v>100.02</v>
      </c>
      <c r="G24" s="460">
        <v>100.08</v>
      </c>
      <c r="H24" s="460">
        <v>102.73</v>
      </c>
      <c r="I24" s="460">
        <v>99.56</v>
      </c>
      <c r="J24" s="460">
        <v>100.14</v>
      </c>
      <c r="K24" s="460">
        <v>103.09</v>
      </c>
      <c r="L24" s="460">
        <v>104.52</v>
      </c>
      <c r="M24" s="460">
        <v>101.84</v>
      </c>
      <c r="N24" s="460">
        <v>100.85</v>
      </c>
      <c r="O24" s="59" t="s">
        <v>142</v>
      </c>
      <c r="P24" s="116"/>
      <c r="Q24" s="116"/>
    </row>
    <row r="25" spans="1:17" s="11" customFormat="1" ht="21" customHeight="1">
      <c r="A25" s="67" t="s">
        <v>143</v>
      </c>
      <c r="B25" s="460">
        <v>98.85</v>
      </c>
      <c r="C25" s="460">
        <v>101.46</v>
      </c>
      <c r="D25" s="460">
        <v>100.3</v>
      </c>
      <c r="E25" s="460">
        <v>109.07</v>
      </c>
      <c r="F25" s="460">
        <v>101.23</v>
      </c>
      <c r="G25" s="460">
        <v>100.08</v>
      </c>
      <c r="H25" s="460">
        <v>101.37</v>
      </c>
      <c r="I25" s="460">
        <v>98.91</v>
      </c>
      <c r="J25" s="460">
        <v>99.57</v>
      </c>
      <c r="K25" s="460">
        <v>103.16</v>
      </c>
      <c r="L25" s="460">
        <v>104.53</v>
      </c>
      <c r="M25" s="460">
        <v>102.61</v>
      </c>
      <c r="N25" s="460">
        <v>94.19</v>
      </c>
      <c r="O25" s="59" t="s">
        <v>144</v>
      </c>
      <c r="P25" s="116"/>
      <c r="Q25" s="116"/>
    </row>
    <row r="26" spans="1:17" s="11" customFormat="1" ht="21" customHeight="1">
      <c r="A26" s="67" t="s">
        <v>145</v>
      </c>
      <c r="B26" s="460">
        <v>98.26</v>
      </c>
      <c r="C26" s="460">
        <v>103.46</v>
      </c>
      <c r="D26" s="460">
        <v>100.84</v>
      </c>
      <c r="E26" s="460">
        <v>109.07</v>
      </c>
      <c r="F26" s="460">
        <v>104.26</v>
      </c>
      <c r="G26" s="460">
        <v>100.08</v>
      </c>
      <c r="H26" s="460">
        <v>103.69</v>
      </c>
      <c r="I26" s="460">
        <v>98.44</v>
      </c>
      <c r="J26" s="460">
        <v>99.56</v>
      </c>
      <c r="K26" s="460">
        <v>102.42</v>
      </c>
      <c r="L26" s="460">
        <v>104.59</v>
      </c>
      <c r="M26" s="460">
        <v>102.09</v>
      </c>
      <c r="N26" s="460">
        <v>106.08</v>
      </c>
      <c r="O26" s="59" t="s">
        <v>146</v>
      </c>
      <c r="P26" s="116"/>
      <c r="Q26" s="116"/>
    </row>
    <row r="27" spans="1:17" s="11" customFormat="1" ht="21" customHeight="1">
      <c r="A27" s="67" t="s">
        <v>147</v>
      </c>
      <c r="B27" s="460">
        <v>99.85</v>
      </c>
      <c r="C27" s="460">
        <v>105.59</v>
      </c>
      <c r="D27" s="460">
        <v>100.84</v>
      </c>
      <c r="E27" s="460">
        <v>109.07</v>
      </c>
      <c r="F27" s="460">
        <v>104.27</v>
      </c>
      <c r="G27" s="460">
        <v>100.08</v>
      </c>
      <c r="H27" s="460">
        <v>103.88</v>
      </c>
      <c r="I27" s="460">
        <v>97.47</v>
      </c>
      <c r="J27" s="460">
        <v>99.22</v>
      </c>
      <c r="K27" s="460">
        <v>103.39</v>
      </c>
      <c r="L27" s="460">
        <v>104.56</v>
      </c>
      <c r="M27" s="460">
        <v>102.09</v>
      </c>
      <c r="N27" s="460">
        <v>106.85</v>
      </c>
      <c r="O27" s="59" t="s">
        <v>148</v>
      </c>
      <c r="P27" s="116"/>
      <c r="Q27" s="116"/>
    </row>
    <row r="28" spans="1:17" s="11" customFormat="1" ht="21" customHeight="1">
      <c r="A28" s="67" t="s">
        <v>149</v>
      </c>
      <c r="B28" s="460">
        <v>101.18</v>
      </c>
      <c r="C28" s="460">
        <v>100.24</v>
      </c>
      <c r="D28" s="460">
        <v>100.86</v>
      </c>
      <c r="E28" s="460">
        <v>109.07</v>
      </c>
      <c r="F28" s="460">
        <v>104.27</v>
      </c>
      <c r="G28" s="460">
        <v>100.11</v>
      </c>
      <c r="H28" s="460">
        <v>102.45</v>
      </c>
      <c r="I28" s="460">
        <v>95.87</v>
      </c>
      <c r="J28" s="460">
        <v>99.45</v>
      </c>
      <c r="K28" s="460">
        <v>102.96</v>
      </c>
      <c r="L28" s="460">
        <v>104.6</v>
      </c>
      <c r="M28" s="460">
        <v>102.1</v>
      </c>
      <c r="N28" s="460">
        <v>100.95</v>
      </c>
      <c r="O28" s="59" t="s">
        <v>150</v>
      </c>
      <c r="P28" s="116"/>
      <c r="Q28" s="116"/>
    </row>
    <row r="29" spans="1:17" s="11" customFormat="1" ht="21" customHeight="1">
      <c r="A29" s="67" t="s">
        <v>151</v>
      </c>
      <c r="B29" s="460">
        <v>102.56</v>
      </c>
      <c r="C29" s="460">
        <v>102.85</v>
      </c>
      <c r="D29" s="460">
        <v>100.86</v>
      </c>
      <c r="E29" s="460">
        <v>109.07</v>
      </c>
      <c r="F29" s="460">
        <v>104.27</v>
      </c>
      <c r="G29" s="460">
        <v>100.11</v>
      </c>
      <c r="H29" s="460">
        <v>103.21</v>
      </c>
      <c r="I29" s="460">
        <v>96.36</v>
      </c>
      <c r="J29" s="460">
        <v>99.54</v>
      </c>
      <c r="K29" s="460">
        <v>102.95</v>
      </c>
      <c r="L29" s="460">
        <v>104.54</v>
      </c>
      <c r="M29" s="460">
        <v>102.1</v>
      </c>
      <c r="N29" s="460">
        <v>104.47</v>
      </c>
      <c r="O29" s="59" t="s">
        <v>152</v>
      </c>
      <c r="P29" s="116"/>
      <c r="Q29" s="116"/>
    </row>
    <row r="30" spans="1:17" s="11" customFormat="1" ht="21" customHeight="1">
      <c r="A30" s="67" t="s">
        <v>153</v>
      </c>
      <c r="B30" s="460">
        <v>104.36</v>
      </c>
      <c r="C30" s="460">
        <v>100.62</v>
      </c>
      <c r="D30" s="460">
        <v>100.86</v>
      </c>
      <c r="E30" s="460">
        <v>109.07</v>
      </c>
      <c r="F30" s="460">
        <v>104.27</v>
      </c>
      <c r="G30" s="460">
        <v>100.11</v>
      </c>
      <c r="H30" s="460">
        <v>101.15</v>
      </c>
      <c r="I30" s="460">
        <v>96.25</v>
      </c>
      <c r="J30" s="460">
        <v>101.44</v>
      </c>
      <c r="K30" s="460">
        <v>102.43</v>
      </c>
      <c r="L30" s="460">
        <v>104.53</v>
      </c>
      <c r="M30" s="460">
        <v>102.13</v>
      </c>
      <c r="N30" s="460">
        <v>95.01</v>
      </c>
      <c r="O30" s="59" t="s">
        <v>154</v>
      </c>
      <c r="P30" s="116"/>
      <c r="Q30" s="116"/>
    </row>
    <row r="31" spans="1:17" s="11" customFormat="1" ht="21" customHeight="1">
      <c r="A31" s="76" t="s">
        <v>155</v>
      </c>
      <c r="B31" s="461">
        <v>104.8</v>
      </c>
      <c r="C31" s="461">
        <v>101.41</v>
      </c>
      <c r="D31" s="461">
        <v>100.9</v>
      </c>
      <c r="E31" s="461">
        <v>109.07</v>
      </c>
      <c r="F31" s="461">
        <v>104.52</v>
      </c>
      <c r="G31" s="461">
        <v>100.11</v>
      </c>
      <c r="H31" s="461">
        <v>101.22</v>
      </c>
      <c r="I31" s="461">
        <v>95.92</v>
      </c>
      <c r="J31" s="461">
        <v>100.99</v>
      </c>
      <c r="K31" s="461">
        <v>102.39</v>
      </c>
      <c r="L31" s="461">
        <v>104.51</v>
      </c>
      <c r="M31" s="461">
        <v>102.49</v>
      </c>
      <c r="N31" s="461">
        <v>95.33</v>
      </c>
      <c r="O31" s="331" t="s">
        <v>156</v>
      </c>
      <c r="P31" s="116"/>
      <c r="Q31" s="116"/>
    </row>
    <row r="32" spans="1:17" s="11" customFormat="1" ht="5.85" customHeight="1">
      <c r="A32" s="63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63"/>
      <c r="P32" s="116"/>
      <c r="Q32" s="116"/>
    </row>
    <row r="33" spans="1:17" s="120" customFormat="1" ht="14.1" customHeight="1">
      <c r="A33" s="226" t="s">
        <v>245</v>
      </c>
      <c r="B33" s="42"/>
      <c r="C33" s="42"/>
      <c r="D33" s="42"/>
      <c r="E33" s="42"/>
      <c r="F33" s="42"/>
      <c r="G33" s="42"/>
      <c r="H33" s="41"/>
      <c r="I33" s="41"/>
      <c r="J33" s="41"/>
      <c r="K33" s="41"/>
      <c r="L33" s="41"/>
      <c r="M33" s="41"/>
      <c r="N33" s="41"/>
      <c r="O33" s="217" t="s">
        <v>246</v>
      </c>
      <c r="P33" s="41"/>
      <c r="Q33" s="216"/>
    </row>
    <row r="34" spans="1:17" s="3" customFormat="1" ht="14.1" customHeight="1">
      <c r="A34" s="226" t="s">
        <v>600</v>
      </c>
      <c r="B34" s="197"/>
      <c r="C34" s="108"/>
      <c r="D34" s="108"/>
      <c r="E34" s="108"/>
      <c r="F34" s="108"/>
      <c r="G34" s="108"/>
      <c r="H34" s="117"/>
      <c r="I34" s="117"/>
      <c r="J34" s="117"/>
      <c r="K34" s="117"/>
      <c r="L34" s="117"/>
      <c r="M34" s="117"/>
      <c r="N34" s="117"/>
      <c r="O34" s="117"/>
    </row>
    <row r="35" spans="1:17" s="1" customFormat="1" ht="14.1" customHeight="1">
      <c r="A35" s="202"/>
      <c r="B35" s="202"/>
      <c r="C35" s="305"/>
      <c r="D35" s="202"/>
      <c r="E35" s="202"/>
      <c r="F35" s="202"/>
      <c r="G35" s="202"/>
      <c r="H35" s="144"/>
      <c r="I35" s="144"/>
      <c r="J35" s="144"/>
      <c r="K35" s="144"/>
      <c r="L35" s="144"/>
      <c r="M35" s="144"/>
      <c r="N35" s="144"/>
      <c r="O35" s="144"/>
    </row>
    <row r="36" spans="1:17" s="1" customFormat="1" ht="14.1" customHeight="1">
      <c r="C36" s="14"/>
    </row>
    <row r="37" spans="1:17" s="1" customFormat="1" ht="14.1" customHeight="1">
      <c r="C37" s="14"/>
    </row>
    <row r="38" spans="1:17" s="1" customFormat="1" ht="20.100000000000001" customHeight="1">
      <c r="C38" s="14"/>
    </row>
    <row r="39" spans="1:17" s="1" customFormat="1" ht="20.100000000000001" customHeight="1">
      <c r="C39" s="14"/>
    </row>
    <row r="40" spans="1:17" s="1" customFormat="1" ht="20.100000000000001" customHeight="1">
      <c r="C40" s="14"/>
    </row>
    <row r="41" spans="1:17" s="1" customFormat="1" ht="20.100000000000001" customHeight="1">
      <c r="C41" s="14"/>
    </row>
    <row r="42" spans="1:17" s="1" customFormat="1" ht="20.100000000000001" customHeight="1">
      <c r="C42" s="14"/>
    </row>
    <row r="43" spans="1:17" s="1" customFormat="1">
      <c r="C43" s="14"/>
    </row>
    <row r="44" spans="1:17" s="1" customFormat="1">
      <c r="C44" s="14"/>
    </row>
    <row r="45" spans="1:17" s="1" customFormat="1">
      <c r="C45" s="14"/>
    </row>
  </sheetData>
  <mergeCells count="21">
    <mergeCell ref="I5:I13"/>
    <mergeCell ref="G5:G6"/>
    <mergeCell ref="J5:J13"/>
    <mergeCell ref="K5:K13"/>
    <mergeCell ref="L5:L13"/>
    <mergeCell ref="B4:C4"/>
    <mergeCell ref="D4:G4"/>
    <mergeCell ref="H4:N4"/>
    <mergeCell ref="H1:O1"/>
    <mergeCell ref="A1:G1"/>
    <mergeCell ref="O4:O13"/>
    <mergeCell ref="A4:A13"/>
    <mergeCell ref="B9:B13"/>
    <mergeCell ref="G10:G13"/>
    <mergeCell ref="F10:F13"/>
    <mergeCell ref="F5:F6"/>
    <mergeCell ref="E12:E13"/>
    <mergeCell ref="B5:B6"/>
    <mergeCell ref="C12:C13"/>
    <mergeCell ref="M5:M13"/>
    <mergeCell ref="N5:N13"/>
  </mergeCells>
  <phoneticPr fontId="4" type="noConversion"/>
  <pageMargins left="0.511811023622047" right="0.511811023622047" top="0.98425196850393704" bottom="0.59055118110236204" header="0.47244094488188998" footer="0.39370078740157499"/>
  <pageSetup paperSize="13" scale="99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19"/>
  <sheetViews>
    <sheetView view="pageBreakPreview" topLeftCell="A4" zoomScaleNormal="100" zoomScaleSheetLayoutView="100" workbookViewId="0">
      <selection activeCell="C34" sqref="C34"/>
    </sheetView>
  </sheetViews>
  <sheetFormatPr defaultColWidth="7.6640625" defaultRowHeight="14.25"/>
  <cols>
    <col min="1" max="1" width="10" style="15" customWidth="1"/>
    <col min="2" max="6" width="11.77734375" style="15" customWidth="1"/>
    <col min="7" max="13" width="8.44140625" style="15" customWidth="1"/>
    <col min="14" max="14" width="10" style="15" customWidth="1"/>
    <col min="15" max="254" width="8.88671875" style="15" customWidth="1"/>
    <col min="255" max="255" width="9.88671875" style="15" customWidth="1"/>
    <col min="256" max="256" width="7.6640625" style="15"/>
    <col min="257" max="257" width="8.88671875" style="15" customWidth="1"/>
    <col min="258" max="258" width="9.88671875" style="15" customWidth="1"/>
    <col min="259" max="259" width="13" style="15" customWidth="1"/>
    <col min="260" max="260" width="11.77734375" style="15" customWidth="1"/>
    <col min="261" max="261" width="13.21875" style="15" customWidth="1"/>
    <col min="262" max="262" width="13" style="15" customWidth="1"/>
    <col min="263" max="264" width="9.88671875" style="15" customWidth="1"/>
    <col min="265" max="265" width="12.109375" style="15" customWidth="1"/>
    <col min="266" max="266" width="9.88671875" style="15" customWidth="1"/>
    <col min="267" max="267" width="13.21875" style="15" customWidth="1"/>
    <col min="268" max="269" width="9.88671875" style="15" customWidth="1"/>
    <col min="270" max="270" width="10.77734375" style="15" customWidth="1"/>
    <col min="271" max="510" width="8.88671875" style="15" customWidth="1"/>
    <col min="511" max="511" width="9.88671875" style="15" customWidth="1"/>
    <col min="512" max="512" width="7.6640625" style="15"/>
    <col min="513" max="513" width="8.88671875" style="15" customWidth="1"/>
    <col min="514" max="514" width="9.88671875" style="15" customWidth="1"/>
    <col min="515" max="515" width="13" style="15" customWidth="1"/>
    <col min="516" max="516" width="11.77734375" style="15" customWidth="1"/>
    <col min="517" max="517" width="13.21875" style="15" customWidth="1"/>
    <col min="518" max="518" width="13" style="15" customWidth="1"/>
    <col min="519" max="520" width="9.88671875" style="15" customWidth="1"/>
    <col min="521" max="521" width="12.109375" style="15" customWidth="1"/>
    <col min="522" max="522" width="9.88671875" style="15" customWidth="1"/>
    <col min="523" max="523" width="13.21875" style="15" customWidth="1"/>
    <col min="524" max="525" width="9.88671875" style="15" customWidth="1"/>
    <col min="526" max="526" width="10.77734375" style="15" customWidth="1"/>
    <col min="527" max="766" width="8.88671875" style="15" customWidth="1"/>
    <col min="767" max="767" width="9.88671875" style="15" customWidth="1"/>
    <col min="768" max="768" width="7.6640625" style="15"/>
    <col min="769" max="769" width="8.88671875" style="15" customWidth="1"/>
    <col min="770" max="770" width="9.88671875" style="15" customWidth="1"/>
    <col min="771" max="771" width="13" style="15" customWidth="1"/>
    <col min="772" max="772" width="11.77734375" style="15" customWidth="1"/>
    <col min="773" max="773" width="13.21875" style="15" customWidth="1"/>
    <col min="774" max="774" width="13" style="15" customWidth="1"/>
    <col min="775" max="776" width="9.88671875" style="15" customWidth="1"/>
    <col min="777" max="777" width="12.109375" style="15" customWidth="1"/>
    <col min="778" max="778" width="9.88671875" style="15" customWidth="1"/>
    <col min="779" max="779" width="13.21875" style="15" customWidth="1"/>
    <col min="780" max="781" width="9.88671875" style="15" customWidth="1"/>
    <col min="782" max="782" width="10.77734375" style="15" customWidth="1"/>
    <col min="783" max="1022" width="8.88671875" style="15" customWidth="1"/>
    <col min="1023" max="1023" width="9.88671875" style="15" customWidth="1"/>
    <col min="1024" max="1024" width="7.6640625" style="15"/>
    <col min="1025" max="1025" width="8.88671875" style="15" customWidth="1"/>
    <col min="1026" max="1026" width="9.88671875" style="15" customWidth="1"/>
    <col min="1027" max="1027" width="13" style="15" customWidth="1"/>
    <col min="1028" max="1028" width="11.77734375" style="15" customWidth="1"/>
    <col min="1029" max="1029" width="13.21875" style="15" customWidth="1"/>
    <col min="1030" max="1030" width="13" style="15" customWidth="1"/>
    <col min="1031" max="1032" width="9.88671875" style="15" customWidth="1"/>
    <col min="1033" max="1033" width="12.109375" style="15" customWidth="1"/>
    <col min="1034" max="1034" width="9.88671875" style="15" customWidth="1"/>
    <col min="1035" max="1035" width="13.21875" style="15" customWidth="1"/>
    <col min="1036" max="1037" width="9.88671875" style="15" customWidth="1"/>
    <col min="1038" max="1038" width="10.77734375" style="15" customWidth="1"/>
    <col min="1039" max="1278" width="8.88671875" style="15" customWidth="1"/>
    <col min="1279" max="1279" width="9.88671875" style="15" customWidth="1"/>
    <col min="1280" max="1280" width="7.6640625" style="15"/>
    <col min="1281" max="1281" width="8.88671875" style="15" customWidth="1"/>
    <col min="1282" max="1282" width="9.88671875" style="15" customWidth="1"/>
    <col min="1283" max="1283" width="13" style="15" customWidth="1"/>
    <col min="1284" max="1284" width="11.77734375" style="15" customWidth="1"/>
    <col min="1285" max="1285" width="13.21875" style="15" customWidth="1"/>
    <col min="1286" max="1286" width="13" style="15" customWidth="1"/>
    <col min="1287" max="1288" width="9.88671875" style="15" customWidth="1"/>
    <col min="1289" max="1289" width="12.109375" style="15" customWidth="1"/>
    <col min="1290" max="1290" width="9.88671875" style="15" customWidth="1"/>
    <col min="1291" max="1291" width="13.21875" style="15" customWidth="1"/>
    <col min="1292" max="1293" width="9.88671875" style="15" customWidth="1"/>
    <col min="1294" max="1294" width="10.77734375" style="15" customWidth="1"/>
    <col min="1295" max="1534" width="8.88671875" style="15" customWidth="1"/>
    <col min="1535" max="1535" width="9.88671875" style="15" customWidth="1"/>
    <col min="1536" max="1536" width="7.6640625" style="15"/>
    <col min="1537" max="1537" width="8.88671875" style="15" customWidth="1"/>
    <col min="1538" max="1538" width="9.88671875" style="15" customWidth="1"/>
    <col min="1539" max="1539" width="13" style="15" customWidth="1"/>
    <col min="1540" max="1540" width="11.77734375" style="15" customWidth="1"/>
    <col min="1541" max="1541" width="13.21875" style="15" customWidth="1"/>
    <col min="1542" max="1542" width="13" style="15" customWidth="1"/>
    <col min="1543" max="1544" width="9.88671875" style="15" customWidth="1"/>
    <col min="1545" max="1545" width="12.109375" style="15" customWidth="1"/>
    <col min="1546" max="1546" width="9.88671875" style="15" customWidth="1"/>
    <col min="1547" max="1547" width="13.21875" style="15" customWidth="1"/>
    <col min="1548" max="1549" width="9.88671875" style="15" customWidth="1"/>
    <col min="1550" max="1550" width="10.77734375" style="15" customWidth="1"/>
    <col min="1551" max="1790" width="8.88671875" style="15" customWidth="1"/>
    <col min="1791" max="1791" width="9.88671875" style="15" customWidth="1"/>
    <col min="1792" max="1792" width="7.6640625" style="15"/>
    <col min="1793" max="1793" width="8.88671875" style="15" customWidth="1"/>
    <col min="1794" max="1794" width="9.88671875" style="15" customWidth="1"/>
    <col min="1795" max="1795" width="13" style="15" customWidth="1"/>
    <col min="1796" max="1796" width="11.77734375" style="15" customWidth="1"/>
    <col min="1797" max="1797" width="13.21875" style="15" customWidth="1"/>
    <col min="1798" max="1798" width="13" style="15" customWidth="1"/>
    <col min="1799" max="1800" width="9.88671875" style="15" customWidth="1"/>
    <col min="1801" max="1801" width="12.109375" style="15" customWidth="1"/>
    <col min="1802" max="1802" width="9.88671875" style="15" customWidth="1"/>
    <col min="1803" max="1803" width="13.21875" style="15" customWidth="1"/>
    <col min="1804" max="1805" width="9.88671875" style="15" customWidth="1"/>
    <col min="1806" max="1806" width="10.77734375" style="15" customWidth="1"/>
    <col min="1807" max="2046" width="8.88671875" style="15" customWidth="1"/>
    <col min="2047" max="2047" width="9.88671875" style="15" customWidth="1"/>
    <col min="2048" max="2048" width="7.6640625" style="15"/>
    <col min="2049" max="2049" width="8.88671875" style="15" customWidth="1"/>
    <col min="2050" max="2050" width="9.88671875" style="15" customWidth="1"/>
    <col min="2051" max="2051" width="13" style="15" customWidth="1"/>
    <col min="2052" max="2052" width="11.77734375" style="15" customWidth="1"/>
    <col min="2053" max="2053" width="13.21875" style="15" customWidth="1"/>
    <col min="2054" max="2054" width="13" style="15" customWidth="1"/>
    <col min="2055" max="2056" width="9.88671875" style="15" customWidth="1"/>
    <col min="2057" max="2057" width="12.109375" style="15" customWidth="1"/>
    <col min="2058" max="2058" width="9.88671875" style="15" customWidth="1"/>
    <col min="2059" max="2059" width="13.21875" style="15" customWidth="1"/>
    <col min="2060" max="2061" width="9.88671875" style="15" customWidth="1"/>
    <col min="2062" max="2062" width="10.77734375" style="15" customWidth="1"/>
    <col min="2063" max="2302" width="8.88671875" style="15" customWidth="1"/>
    <col min="2303" max="2303" width="9.88671875" style="15" customWidth="1"/>
    <col min="2304" max="2304" width="7.6640625" style="15"/>
    <col min="2305" max="2305" width="8.88671875" style="15" customWidth="1"/>
    <col min="2306" max="2306" width="9.88671875" style="15" customWidth="1"/>
    <col min="2307" max="2307" width="13" style="15" customWidth="1"/>
    <col min="2308" max="2308" width="11.77734375" style="15" customWidth="1"/>
    <col min="2309" max="2309" width="13.21875" style="15" customWidth="1"/>
    <col min="2310" max="2310" width="13" style="15" customWidth="1"/>
    <col min="2311" max="2312" width="9.88671875" style="15" customWidth="1"/>
    <col min="2313" max="2313" width="12.109375" style="15" customWidth="1"/>
    <col min="2314" max="2314" width="9.88671875" style="15" customWidth="1"/>
    <col min="2315" max="2315" width="13.21875" style="15" customWidth="1"/>
    <col min="2316" max="2317" width="9.88671875" style="15" customWidth="1"/>
    <col min="2318" max="2318" width="10.77734375" style="15" customWidth="1"/>
    <col min="2319" max="2558" width="8.88671875" style="15" customWidth="1"/>
    <col min="2559" max="2559" width="9.88671875" style="15" customWidth="1"/>
    <col min="2560" max="2560" width="7.6640625" style="15"/>
    <col min="2561" max="2561" width="8.88671875" style="15" customWidth="1"/>
    <col min="2562" max="2562" width="9.88671875" style="15" customWidth="1"/>
    <col min="2563" max="2563" width="13" style="15" customWidth="1"/>
    <col min="2564" max="2564" width="11.77734375" style="15" customWidth="1"/>
    <col min="2565" max="2565" width="13.21875" style="15" customWidth="1"/>
    <col min="2566" max="2566" width="13" style="15" customWidth="1"/>
    <col min="2567" max="2568" width="9.88671875" style="15" customWidth="1"/>
    <col min="2569" max="2569" width="12.109375" style="15" customWidth="1"/>
    <col min="2570" max="2570" width="9.88671875" style="15" customWidth="1"/>
    <col min="2571" max="2571" width="13.21875" style="15" customWidth="1"/>
    <col min="2572" max="2573" width="9.88671875" style="15" customWidth="1"/>
    <col min="2574" max="2574" width="10.77734375" style="15" customWidth="1"/>
    <col min="2575" max="2814" width="8.88671875" style="15" customWidth="1"/>
    <col min="2815" max="2815" width="9.88671875" style="15" customWidth="1"/>
    <col min="2816" max="2816" width="7.6640625" style="15"/>
    <col min="2817" max="2817" width="8.88671875" style="15" customWidth="1"/>
    <col min="2818" max="2818" width="9.88671875" style="15" customWidth="1"/>
    <col min="2819" max="2819" width="13" style="15" customWidth="1"/>
    <col min="2820" max="2820" width="11.77734375" style="15" customWidth="1"/>
    <col min="2821" max="2821" width="13.21875" style="15" customWidth="1"/>
    <col min="2822" max="2822" width="13" style="15" customWidth="1"/>
    <col min="2823" max="2824" width="9.88671875" style="15" customWidth="1"/>
    <col min="2825" max="2825" width="12.109375" style="15" customWidth="1"/>
    <col min="2826" max="2826" width="9.88671875" style="15" customWidth="1"/>
    <col min="2827" max="2827" width="13.21875" style="15" customWidth="1"/>
    <col min="2828" max="2829" width="9.88671875" style="15" customWidth="1"/>
    <col min="2830" max="2830" width="10.77734375" style="15" customWidth="1"/>
    <col min="2831" max="3070" width="8.88671875" style="15" customWidth="1"/>
    <col min="3071" max="3071" width="9.88671875" style="15" customWidth="1"/>
    <col min="3072" max="3072" width="7.6640625" style="15"/>
    <col min="3073" max="3073" width="8.88671875" style="15" customWidth="1"/>
    <col min="3074" max="3074" width="9.88671875" style="15" customWidth="1"/>
    <col min="3075" max="3075" width="13" style="15" customWidth="1"/>
    <col min="3076" max="3076" width="11.77734375" style="15" customWidth="1"/>
    <col min="3077" max="3077" width="13.21875" style="15" customWidth="1"/>
    <col min="3078" max="3078" width="13" style="15" customWidth="1"/>
    <col min="3079" max="3080" width="9.88671875" style="15" customWidth="1"/>
    <col min="3081" max="3081" width="12.109375" style="15" customWidth="1"/>
    <col min="3082" max="3082" width="9.88671875" style="15" customWidth="1"/>
    <col min="3083" max="3083" width="13.21875" style="15" customWidth="1"/>
    <col min="3084" max="3085" width="9.88671875" style="15" customWidth="1"/>
    <col min="3086" max="3086" width="10.77734375" style="15" customWidth="1"/>
    <col min="3087" max="3326" width="8.88671875" style="15" customWidth="1"/>
    <col min="3327" max="3327" width="9.88671875" style="15" customWidth="1"/>
    <col min="3328" max="3328" width="7.6640625" style="15"/>
    <col min="3329" max="3329" width="8.88671875" style="15" customWidth="1"/>
    <col min="3330" max="3330" width="9.88671875" style="15" customWidth="1"/>
    <col min="3331" max="3331" width="13" style="15" customWidth="1"/>
    <col min="3332" max="3332" width="11.77734375" style="15" customWidth="1"/>
    <col min="3333" max="3333" width="13.21875" style="15" customWidth="1"/>
    <col min="3334" max="3334" width="13" style="15" customWidth="1"/>
    <col min="3335" max="3336" width="9.88671875" style="15" customWidth="1"/>
    <col min="3337" max="3337" width="12.109375" style="15" customWidth="1"/>
    <col min="3338" max="3338" width="9.88671875" style="15" customWidth="1"/>
    <col min="3339" max="3339" width="13.21875" style="15" customWidth="1"/>
    <col min="3340" max="3341" width="9.88671875" style="15" customWidth="1"/>
    <col min="3342" max="3342" width="10.77734375" style="15" customWidth="1"/>
    <col min="3343" max="3582" width="8.88671875" style="15" customWidth="1"/>
    <col min="3583" max="3583" width="9.88671875" style="15" customWidth="1"/>
    <col min="3584" max="3584" width="7.6640625" style="15"/>
    <col min="3585" max="3585" width="8.88671875" style="15" customWidth="1"/>
    <col min="3586" max="3586" width="9.88671875" style="15" customWidth="1"/>
    <col min="3587" max="3587" width="13" style="15" customWidth="1"/>
    <col min="3588" max="3588" width="11.77734375" style="15" customWidth="1"/>
    <col min="3589" max="3589" width="13.21875" style="15" customWidth="1"/>
    <col min="3590" max="3590" width="13" style="15" customWidth="1"/>
    <col min="3591" max="3592" width="9.88671875" style="15" customWidth="1"/>
    <col min="3593" max="3593" width="12.109375" style="15" customWidth="1"/>
    <col min="3594" max="3594" width="9.88671875" style="15" customWidth="1"/>
    <col min="3595" max="3595" width="13.21875" style="15" customWidth="1"/>
    <col min="3596" max="3597" width="9.88671875" style="15" customWidth="1"/>
    <col min="3598" max="3598" width="10.77734375" style="15" customWidth="1"/>
    <col min="3599" max="3838" width="8.88671875" style="15" customWidth="1"/>
    <col min="3839" max="3839" width="9.88671875" style="15" customWidth="1"/>
    <col min="3840" max="3840" width="7.6640625" style="15"/>
    <col min="3841" max="3841" width="8.88671875" style="15" customWidth="1"/>
    <col min="3842" max="3842" width="9.88671875" style="15" customWidth="1"/>
    <col min="3843" max="3843" width="13" style="15" customWidth="1"/>
    <col min="3844" max="3844" width="11.77734375" style="15" customWidth="1"/>
    <col min="3845" max="3845" width="13.21875" style="15" customWidth="1"/>
    <col min="3846" max="3846" width="13" style="15" customWidth="1"/>
    <col min="3847" max="3848" width="9.88671875" style="15" customWidth="1"/>
    <col min="3849" max="3849" width="12.109375" style="15" customWidth="1"/>
    <col min="3850" max="3850" width="9.88671875" style="15" customWidth="1"/>
    <col min="3851" max="3851" width="13.21875" style="15" customWidth="1"/>
    <col min="3852" max="3853" width="9.88671875" style="15" customWidth="1"/>
    <col min="3854" max="3854" width="10.77734375" style="15" customWidth="1"/>
    <col min="3855" max="4094" width="8.88671875" style="15" customWidth="1"/>
    <col min="4095" max="4095" width="9.88671875" style="15" customWidth="1"/>
    <col min="4096" max="4096" width="7.6640625" style="15"/>
    <col min="4097" max="4097" width="8.88671875" style="15" customWidth="1"/>
    <col min="4098" max="4098" width="9.88671875" style="15" customWidth="1"/>
    <col min="4099" max="4099" width="13" style="15" customWidth="1"/>
    <col min="4100" max="4100" width="11.77734375" style="15" customWidth="1"/>
    <col min="4101" max="4101" width="13.21875" style="15" customWidth="1"/>
    <col min="4102" max="4102" width="13" style="15" customWidth="1"/>
    <col min="4103" max="4104" width="9.88671875" style="15" customWidth="1"/>
    <col min="4105" max="4105" width="12.109375" style="15" customWidth="1"/>
    <col min="4106" max="4106" width="9.88671875" style="15" customWidth="1"/>
    <col min="4107" max="4107" width="13.21875" style="15" customWidth="1"/>
    <col min="4108" max="4109" width="9.88671875" style="15" customWidth="1"/>
    <col min="4110" max="4110" width="10.77734375" style="15" customWidth="1"/>
    <col min="4111" max="4350" width="8.88671875" style="15" customWidth="1"/>
    <col min="4351" max="4351" width="9.88671875" style="15" customWidth="1"/>
    <col min="4352" max="4352" width="7.6640625" style="15"/>
    <col min="4353" max="4353" width="8.88671875" style="15" customWidth="1"/>
    <col min="4354" max="4354" width="9.88671875" style="15" customWidth="1"/>
    <col min="4355" max="4355" width="13" style="15" customWidth="1"/>
    <col min="4356" max="4356" width="11.77734375" style="15" customWidth="1"/>
    <col min="4357" max="4357" width="13.21875" style="15" customWidth="1"/>
    <col min="4358" max="4358" width="13" style="15" customWidth="1"/>
    <col min="4359" max="4360" width="9.88671875" style="15" customWidth="1"/>
    <col min="4361" max="4361" width="12.109375" style="15" customWidth="1"/>
    <col min="4362" max="4362" width="9.88671875" style="15" customWidth="1"/>
    <col min="4363" max="4363" width="13.21875" style="15" customWidth="1"/>
    <col min="4364" max="4365" width="9.88671875" style="15" customWidth="1"/>
    <col min="4366" max="4366" width="10.77734375" style="15" customWidth="1"/>
    <col min="4367" max="4606" width="8.88671875" style="15" customWidth="1"/>
    <col min="4607" max="4607" width="9.88671875" style="15" customWidth="1"/>
    <col min="4608" max="4608" width="7.6640625" style="15"/>
    <col min="4609" max="4609" width="8.88671875" style="15" customWidth="1"/>
    <col min="4610" max="4610" width="9.88671875" style="15" customWidth="1"/>
    <col min="4611" max="4611" width="13" style="15" customWidth="1"/>
    <col min="4612" max="4612" width="11.77734375" style="15" customWidth="1"/>
    <col min="4613" max="4613" width="13.21875" style="15" customWidth="1"/>
    <col min="4614" max="4614" width="13" style="15" customWidth="1"/>
    <col min="4615" max="4616" width="9.88671875" style="15" customWidth="1"/>
    <col min="4617" max="4617" width="12.109375" style="15" customWidth="1"/>
    <col min="4618" max="4618" width="9.88671875" style="15" customWidth="1"/>
    <col min="4619" max="4619" width="13.21875" style="15" customWidth="1"/>
    <col min="4620" max="4621" width="9.88671875" style="15" customWidth="1"/>
    <col min="4622" max="4622" width="10.77734375" style="15" customWidth="1"/>
    <col min="4623" max="4862" width="8.88671875" style="15" customWidth="1"/>
    <col min="4863" max="4863" width="9.88671875" style="15" customWidth="1"/>
    <col min="4864" max="4864" width="7.6640625" style="15"/>
    <col min="4865" max="4865" width="8.88671875" style="15" customWidth="1"/>
    <col min="4866" max="4866" width="9.88671875" style="15" customWidth="1"/>
    <col min="4867" max="4867" width="13" style="15" customWidth="1"/>
    <col min="4868" max="4868" width="11.77734375" style="15" customWidth="1"/>
    <col min="4869" max="4869" width="13.21875" style="15" customWidth="1"/>
    <col min="4870" max="4870" width="13" style="15" customWidth="1"/>
    <col min="4871" max="4872" width="9.88671875" style="15" customWidth="1"/>
    <col min="4873" max="4873" width="12.109375" style="15" customWidth="1"/>
    <col min="4874" max="4874" width="9.88671875" style="15" customWidth="1"/>
    <col min="4875" max="4875" width="13.21875" style="15" customWidth="1"/>
    <col min="4876" max="4877" width="9.88671875" style="15" customWidth="1"/>
    <col min="4878" max="4878" width="10.77734375" style="15" customWidth="1"/>
    <col min="4879" max="5118" width="8.88671875" style="15" customWidth="1"/>
    <col min="5119" max="5119" width="9.88671875" style="15" customWidth="1"/>
    <col min="5120" max="5120" width="7.6640625" style="15"/>
    <col min="5121" max="5121" width="8.88671875" style="15" customWidth="1"/>
    <col min="5122" max="5122" width="9.88671875" style="15" customWidth="1"/>
    <col min="5123" max="5123" width="13" style="15" customWidth="1"/>
    <col min="5124" max="5124" width="11.77734375" style="15" customWidth="1"/>
    <col min="5125" max="5125" width="13.21875" style="15" customWidth="1"/>
    <col min="5126" max="5126" width="13" style="15" customWidth="1"/>
    <col min="5127" max="5128" width="9.88671875" style="15" customWidth="1"/>
    <col min="5129" max="5129" width="12.109375" style="15" customWidth="1"/>
    <col min="5130" max="5130" width="9.88671875" style="15" customWidth="1"/>
    <col min="5131" max="5131" width="13.21875" style="15" customWidth="1"/>
    <col min="5132" max="5133" width="9.88671875" style="15" customWidth="1"/>
    <col min="5134" max="5134" width="10.77734375" style="15" customWidth="1"/>
    <col min="5135" max="5374" width="8.88671875" style="15" customWidth="1"/>
    <col min="5375" max="5375" width="9.88671875" style="15" customWidth="1"/>
    <col min="5376" max="5376" width="7.6640625" style="15"/>
    <col min="5377" max="5377" width="8.88671875" style="15" customWidth="1"/>
    <col min="5378" max="5378" width="9.88671875" style="15" customWidth="1"/>
    <col min="5379" max="5379" width="13" style="15" customWidth="1"/>
    <col min="5380" max="5380" width="11.77734375" style="15" customWidth="1"/>
    <col min="5381" max="5381" width="13.21875" style="15" customWidth="1"/>
    <col min="5382" max="5382" width="13" style="15" customWidth="1"/>
    <col min="5383" max="5384" width="9.88671875" style="15" customWidth="1"/>
    <col min="5385" max="5385" width="12.109375" style="15" customWidth="1"/>
    <col min="5386" max="5386" width="9.88671875" style="15" customWidth="1"/>
    <col min="5387" max="5387" width="13.21875" style="15" customWidth="1"/>
    <col min="5388" max="5389" width="9.88671875" style="15" customWidth="1"/>
    <col min="5390" max="5390" width="10.77734375" style="15" customWidth="1"/>
    <col min="5391" max="5630" width="8.88671875" style="15" customWidth="1"/>
    <col min="5631" max="5631" width="9.88671875" style="15" customWidth="1"/>
    <col min="5632" max="5632" width="7.6640625" style="15"/>
    <col min="5633" max="5633" width="8.88671875" style="15" customWidth="1"/>
    <col min="5634" max="5634" width="9.88671875" style="15" customWidth="1"/>
    <col min="5635" max="5635" width="13" style="15" customWidth="1"/>
    <col min="5636" max="5636" width="11.77734375" style="15" customWidth="1"/>
    <col min="5637" max="5637" width="13.21875" style="15" customWidth="1"/>
    <col min="5638" max="5638" width="13" style="15" customWidth="1"/>
    <col min="5639" max="5640" width="9.88671875" style="15" customWidth="1"/>
    <col min="5641" max="5641" width="12.109375" style="15" customWidth="1"/>
    <col min="5642" max="5642" width="9.88671875" style="15" customWidth="1"/>
    <col min="5643" max="5643" width="13.21875" style="15" customWidth="1"/>
    <col min="5644" max="5645" width="9.88671875" style="15" customWidth="1"/>
    <col min="5646" max="5646" width="10.77734375" style="15" customWidth="1"/>
    <col min="5647" max="5886" width="8.88671875" style="15" customWidth="1"/>
    <col min="5887" max="5887" width="9.88671875" style="15" customWidth="1"/>
    <col min="5888" max="5888" width="7.6640625" style="15"/>
    <col min="5889" max="5889" width="8.88671875" style="15" customWidth="1"/>
    <col min="5890" max="5890" width="9.88671875" style="15" customWidth="1"/>
    <col min="5891" max="5891" width="13" style="15" customWidth="1"/>
    <col min="5892" max="5892" width="11.77734375" style="15" customWidth="1"/>
    <col min="5893" max="5893" width="13.21875" style="15" customWidth="1"/>
    <col min="5894" max="5894" width="13" style="15" customWidth="1"/>
    <col min="5895" max="5896" width="9.88671875" style="15" customWidth="1"/>
    <col min="5897" max="5897" width="12.109375" style="15" customWidth="1"/>
    <col min="5898" max="5898" width="9.88671875" style="15" customWidth="1"/>
    <col min="5899" max="5899" width="13.21875" style="15" customWidth="1"/>
    <col min="5900" max="5901" width="9.88671875" style="15" customWidth="1"/>
    <col min="5902" max="5902" width="10.77734375" style="15" customWidth="1"/>
    <col min="5903" max="6142" width="8.88671875" style="15" customWidth="1"/>
    <col min="6143" max="6143" width="9.88671875" style="15" customWidth="1"/>
    <col min="6144" max="6144" width="7.6640625" style="15"/>
    <col min="6145" max="6145" width="8.88671875" style="15" customWidth="1"/>
    <col min="6146" max="6146" width="9.88671875" style="15" customWidth="1"/>
    <col min="6147" max="6147" width="13" style="15" customWidth="1"/>
    <col min="6148" max="6148" width="11.77734375" style="15" customWidth="1"/>
    <col min="6149" max="6149" width="13.21875" style="15" customWidth="1"/>
    <col min="6150" max="6150" width="13" style="15" customWidth="1"/>
    <col min="6151" max="6152" width="9.88671875" style="15" customWidth="1"/>
    <col min="6153" max="6153" width="12.109375" style="15" customWidth="1"/>
    <col min="6154" max="6154" width="9.88671875" style="15" customWidth="1"/>
    <col min="6155" max="6155" width="13.21875" style="15" customWidth="1"/>
    <col min="6156" max="6157" width="9.88671875" style="15" customWidth="1"/>
    <col min="6158" max="6158" width="10.77734375" style="15" customWidth="1"/>
    <col min="6159" max="6398" width="8.88671875" style="15" customWidth="1"/>
    <col min="6399" max="6399" width="9.88671875" style="15" customWidth="1"/>
    <col min="6400" max="6400" width="7.6640625" style="15"/>
    <col min="6401" max="6401" width="8.88671875" style="15" customWidth="1"/>
    <col min="6402" max="6402" width="9.88671875" style="15" customWidth="1"/>
    <col min="6403" max="6403" width="13" style="15" customWidth="1"/>
    <col min="6404" max="6404" width="11.77734375" style="15" customWidth="1"/>
    <col min="6405" max="6405" width="13.21875" style="15" customWidth="1"/>
    <col min="6406" max="6406" width="13" style="15" customWidth="1"/>
    <col min="6407" max="6408" width="9.88671875" style="15" customWidth="1"/>
    <col min="6409" max="6409" width="12.109375" style="15" customWidth="1"/>
    <col min="6410" max="6410" width="9.88671875" style="15" customWidth="1"/>
    <col min="6411" max="6411" width="13.21875" style="15" customWidth="1"/>
    <col min="6412" max="6413" width="9.88671875" style="15" customWidth="1"/>
    <col min="6414" max="6414" width="10.77734375" style="15" customWidth="1"/>
    <col min="6415" max="6654" width="8.88671875" style="15" customWidth="1"/>
    <col min="6655" max="6655" width="9.88671875" style="15" customWidth="1"/>
    <col min="6656" max="6656" width="7.6640625" style="15"/>
    <col min="6657" max="6657" width="8.88671875" style="15" customWidth="1"/>
    <col min="6658" max="6658" width="9.88671875" style="15" customWidth="1"/>
    <col min="6659" max="6659" width="13" style="15" customWidth="1"/>
    <col min="6660" max="6660" width="11.77734375" style="15" customWidth="1"/>
    <col min="6661" max="6661" width="13.21875" style="15" customWidth="1"/>
    <col min="6662" max="6662" width="13" style="15" customWidth="1"/>
    <col min="6663" max="6664" width="9.88671875" style="15" customWidth="1"/>
    <col min="6665" max="6665" width="12.109375" style="15" customWidth="1"/>
    <col min="6666" max="6666" width="9.88671875" style="15" customWidth="1"/>
    <col min="6667" max="6667" width="13.21875" style="15" customWidth="1"/>
    <col min="6668" max="6669" width="9.88671875" style="15" customWidth="1"/>
    <col min="6670" max="6670" width="10.77734375" style="15" customWidth="1"/>
    <col min="6671" max="6910" width="8.88671875" style="15" customWidth="1"/>
    <col min="6911" max="6911" width="9.88671875" style="15" customWidth="1"/>
    <col min="6912" max="6912" width="7.6640625" style="15"/>
    <col min="6913" max="6913" width="8.88671875" style="15" customWidth="1"/>
    <col min="6914" max="6914" width="9.88671875" style="15" customWidth="1"/>
    <col min="6915" max="6915" width="13" style="15" customWidth="1"/>
    <col min="6916" max="6916" width="11.77734375" style="15" customWidth="1"/>
    <col min="6917" max="6917" width="13.21875" style="15" customWidth="1"/>
    <col min="6918" max="6918" width="13" style="15" customWidth="1"/>
    <col min="6919" max="6920" width="9.88671875" style="15" customWidth="1"/>
    <col min="6921" max="6921" width="12.109375" style="15" customWidth="1"/>
    <col min="6922" max="6922" width="9.88671875" style="15" customWidth="1"/>
    <col min="6923" max="6923" width="13.21875" style="15" customWidth="1"/>
    <col min="6924" max="6925" width="9.88671875" style="15" customWidth="1"/>
    <col min="6926" max="6926" width="10.77734375" style="15" customWidth="1"/>
    <col min="6927" max="7166" width="8.88671875" style="15" customWidth="1"/>
    <col min="7167" max="7167" width="9.88671875" style="15" customWidth="1"/>
    <col min="7168" max="7168" width="7.6640625" style="15"/>
    <col min="7169" max="7169" width="8.88671875" style="15" customWidth="1"/>
    <col min="7170" max="7170" width="9.88671875" style="15" customWidth="1"/>
    <col min="7171" max="7171" width="13" style="15" customWidth="1"/>
    <col min="7172" max="7172" width="11.77734375" style="15" customWidth="1"/>
    <col min="7173" max="7173" width="13.21875" style="15" customWidth="1"/>
    <col min="7174" max="7174" width="13" style="15" customWidth="1"/>
    <col min="7175" max="7176" width="9.88671875" style="15" customWidth="1"/>
    <col min="7177" max="7177" width="12.109375" style="15" customWidth="1"/>
    <col min="7178" max="7178" width="9.88671875" style="15" customWidth="1"/>
    <col min="7179" max="7179" width="13.21875" style="15" customWidth="1"/>
    <col min="7180" max="7181" width="9.88671875" style="15" customWidth="1"/>
    <col min="7182" max="7182" width="10.77734375" style="15" customWidth="1"/>
    <col min="7183" max="7422" width="8.88671875" style="15" customWidth="1"/>
    <col min="7423" max="7423" width="9.88671875" style="15" customWidth="1"/>
    <col min="7424" max="7424" width="7.6640625" style="15"/>
    <col min="7425" max="7425" width="8.88671875" style="15" customWidth="1"/>
    <col min="7426" max="7426" width="9.88671875" style="15" customWidth="1"/>
    <col min="7427" max="7427" width="13" style="15" customWidth="1"/>
    <col min="7428" max="7428" width="11.77734375" style="15" customWidth="1"/>
    <col min="7429" max="7429" width="13.21875" style="15" customWidth="1"/>
    <col min="7430" max="7430" width="13" style="15" customWidth="1"/>
    <col min="7431" max="7432" width="9.88671875" style="15" customWidth="1"/>
    <col min="7433" max="7433" width="12.109375" style="15" customWidth="1"/>
    <col min="7434" max="7434" width="9.88671875" style="15" customWidth="1"/>
    <col min="7435" max="7435" width="13.21875" style="15" customWidth="1"/>
    <col min="7436" max="7437" width="9.88671875" style="15" customWidth="1"/>
    <col min="7438" max="7438" width="10.77734375" style="15" customWidth="1"/>
    <col min="7439" max="7678" width="8.88671875" style="15" customWidth="1"/>
    <col min="7679" max="7679" width="9.88671875" style="15" customWidth="1"/>
    <col min="7680" max="7680" width="7.6640625" style="15"/>
    <col min="7681" max="7681" width="8.88671875" style="15" customWidth="1"/>
    <col min="7682" max="7682" width="9.88671875" style="15" customWidth="1"/>
    <col min="7683" max="7683" width="13" style="15" customWidth="1"/>
    <col min="7684" max="7684" width="11.77734375" style="15" customWidth="1"/>
    <col min="7685" max="7685" width="13.21875" style="15" customWidth="1"/>
    <col min="7686" max="7686" width="13" style="15" customWidth="1"/>
    <col min="7687" max="7688" width="9.88671875" style="15" customWidth="1"/>
    <col min="7689" max="7689" width="12.109375" style="15" customWidth="1"/>
    <col min="7690" max="7690" width="9.88671875" style="15" customWidth="1"/>
    <col min="7691" max="7691" width="13.21875" style="15" customWidth="1"/>
    <col min="7692" max="7693" width="9.88671875" style="15" customWidth="1"/>
    <col min="7694" max="7694" width="10.77734375" style="15" customWidth="1"/>
    <col min="7695" max="7934" width="8.88671875" style="15" customWidth="1"/>
    <col min="7935" max="7935" width="9.88671875" style="15" customWidth="1"/>
    <col min="7936" max="7936" width="7.6640625" style="15"/>
    <col min="7937" max="7937" width="8.88671875" style="15" customWidth="1"/>
    <col min="7938" max="7938" width="9.88671875" style="15" customWidth="1"/>
    <col min="7939" max="7939" width="13" style="15" customWidth="1"/>
    <col min="7940" max="7940" width="11.77734375" style="15" customWidth="1"/>
    <col min="7941" max="7941" width="13.21875" style="15" customWidth="1"/>
    <col min="7942" max="7942" width="13" style="15" customWidth="1"/>
    <col min="7943" max="7944" width="9.88671875" style="15" customWidth="1"/>
    <col min="7945" max="7945" width="12.109375" style="15" customWidth="1"/>
    <col min="7946" max="7946" width="9.88671875" style="15" customWidth="1"/>
    <col min="7947" max="7947" width="13.21875" style="15" customWidth="1"/>
    <col min="7948" max="7949" width="9.88671875" style="15" customWidth="1"/>
    <col min="7950" max="7950" width="10.77734375" style="15" customWidth="1"/>
    <col min="7951" max="8190" width="8.88671875" style="15" customWidth="1"/>
    <col min="8191" max="8191" width="9.88671875" style="15" customWidth="1"/>
    <col min="8192" max="8192" width="7.6640625" style="15"/>
    <col min="8193" max="8193" width="8.88671875" style="15" customWidth="1"/>
    <col min="8194" max="8194" width="9.88671875" style="15" customWidth="1"/>
    <col min="8195" max="8195" width="13" style="15" customWidth="1"/>
    <col min="8196" max="8196" width="11.77734375" style="15" customWidth="1"/>
    <col min="8197" max="8197" width="13.21875" style="15" customWidth="1"/>
    <col min="8198" max="8198" width="13" style="15" customWidth="1"/>
    <col min="8199" max="8200" width="9.88671875" style="15" customWidth="1"/>
    <col min="8201" max="8201" width="12.109375" style="15" customWidth="1"/>
    <col min="8202" max="8202" width="9.88671875" style="15" customWidth="1"/>
    <col min="8203" max="8203" width="13.21875" style="15" customWidth="1"/>
    <col min="8204" max="8205" width="9.88671875" style="15" customWidth="1"/>
    <col min="8206" max="8206" width="10.77734375" style="15" customWidth="1"/>
    <col min="8207" max="8446" width="8.88671875" style="15" customWidth="1"/>
    <col min="8447" max="8447" width="9.88671875" style="15" customWidth="1"/>
    <col min="8448" max="8448" width="7.6640625" style="15"/>
    <col min="8449" max="8449" width="8.88671875" style="15" customWidth="1"/>
    <col min="8450" max="8450" width="9.88671875" style="15" customWidth="1"/>
    <col min="8451" max="8451" width="13" style="15" customWidth="1"/>
    <col min="8452" max="8452" width="11.77734375" style="15" customWidth="1"/>
    <col min="8453" max="8453" width="13.21875" style="15" customWidth="1"/>
    <col min="8454" max="8454" width="13" style="15" customWidth="1"/>
    <col min="8455" max="8456" width="9.88671875" style="15" customWidth="1"/>
    <col min="8457" max="8457" width="12.109375" style="15" customWidth="1"/>
    <col min="8458" max="8458" width="9.88671875" style="15" customWidth="1"/>
    <col min="8459" max="8459" width="13.21875" style="15" customWidth="1"/>
    <col min="8460" max="8461" width="9.88671875" style="15" customWidth="1"/>
    <col min="8462" max="8462" width="10.77734375" style="15" customWidth="1"/>
    <col min="8463" max="8702" width="8.88671875" style="15" customWidth="1"/>
    <col min="8703" max="8703" width="9.88671875" style="15" customWidth="1"/>
    <col min="8704" max="8704" width="7.6640625" style="15"/>
    <col min="8705" max="8705" width="8.88671875" style="15" customWidth="1"/>
    <col min="8706" max="8706" width="9.88671875" style="15" customWidth="1"/>
    <col min="8707" max="8707" width="13" style="15" customWidth="1"/>
    <col min="8708" max="8708" width="11.77734375" style="15" customWidth="1"/>
    <col min="8709" max="8709" width="13.21875" style="15" customWidth="1"/>
    <col min="8710" max="8710" width="13" style="15" customWidth="1"/>
    <col min="8711" max="8712" width="9.88671875" style="15" customWidth="1"/>
    <col min="8713" max="8713" width="12.109375" style="15" customWidth="1"/>
    <col min="8714" max="8714" width="9.88671875" style="15" customWidth="1"/>
    <col min="8715" max="8715" width="13.21875" style="15" customWidth="1"/>
    <col min="8716" max="8717" width="9.88671875" style="15" customWidth="1"/>
    <col min="8718" max="8718" width="10.77734375" style="15" customWidth="1"/>
    <col min="8719" max="8958" width="8.88671875" style="15" customWidth="1"/>
    <col min="8959" max="8959" width="9.88671875" style="15" customWidth="1"/>
    <col min="8960" max="8960" width="7.6640625" style="15"/>
    <col min="8961" max="8961" width="8.88671875" style="15" customWidth="1"/>
    <col min="8962" max="8962" width="9.88671875" style="15" customWidth="1"/>
    <col min="8963" max="8963" width="13" style="15" customWidth="1"/>
    <col min="8964" max="8964" width="11.77734375" style="15" customWidth="1"/>
    <col min="8965" max="8965" width="13.21875" style="15" customWidth="1"/>
    <col min="8966" max="8966" width="13" style="15" customWidth="1"/>
    <col min="8967" max="8968" width="9.88671875" style="15" customWidth="1"/>
    <col min="8969" max="8969" width="12.109375" style="15" customWidth="1"/>
    <col min="8970" max="8970" width="9.88671875" style="15" customWidth="1"/>
    <col min="8971" max="8971" width="13.21875" style="15" customWidth="1"/>
    <col min="8972" max="8973" width="9.88671875" style="15" customWidth="1"/>
    <col min="8974" max="8974" width="10.77734375" style="15" customWidth="1"/>
    <col min="8975" max="9214" width="8.88671875" style="15" customWidth="1"/>
    <col min="9215" max="9215" width="9.88671875" style="15" customWidth="1"/>
    <col min="9216" max="9216" width="7.6640625" style="15"/>
    <col min="9217" max="9217" width="8.88671875" style="15" customWidth="1"/>
    <col min="9218" max="9218" width="9.88671875" style="15" customWidth="1"/>
    <col min="9219" max="9219" width="13" style="15" customWidth="1"/>
    <col min="9220" max="9220" width="11.77734375" style="15" customWidth="1"/>
    <col min="9221" max="9221" width="13.21875" style="15" customWidth="1"/>
    <col min="9222" max="9222" width="13" style="15" customWidth="1"/>
    <col min="9223" max="9224" width="9.88671875" style="15" customWidth="1"/>
    <col min="9225" max="9225" width="12.109375" style="15" customWidth="1"/>
    <col min="9226" max="9226" width="9.88671875" style="15" customWidth="1"/>
    <col min="9227" max="9227" width="13.21875" style="15" customWidth="1"/>
    <col min="9228" max="9229" width="9.88671875" style="15" customWidth="1"/>
    <col min="9230" max="9230" width="10.77734375" style="15" customWidth="1"/>
    <col min="9231" max="9470" width="8.88671875" style="15" customWidth="1"/>
    <col min="9471" max="9471" width="9.88671875" style="15" customWidth="1"/>
    <col min="9472" max="9472" width="7.6640625" style="15"/>
    <col min="9473" max="9473" width="8.88671875" style="15" customWidth="1"/>
    <col min="9474" max="9474" width="9.88671875" style="15" customWidth="1"/>
    <col min="9475" max="9475" width="13" style="15" customWidth="1"/>
    <col min="9476" max="9476" width="11.77734375" style="15" customWidth="1"/>
    <col min="9477" max="9477" width="13.21875" style="15" customWidth="1"/>
    <col min="9478" max="9478" width="13" style="15" customWidth="1"/>
    <col min="9479" max="9480" width="9.88671875" style="15" customWidth="1"/>
    <col min="9481" max="9481" width="12.109375" style="15" customWidth="1"/>
    <col min="9482" max="9482" width="9.88671875" style="15" customWidth="1"/>
    <col min="9483" max="9483" width="13.21875" style="15" customWidth="1"/>
    <col min="9484" max="9485" width="9.88671875" style="15" customWidth="1"/>
    <col min="9486" max="9486" width="10.77734375" style="15" customWidth="1"/>
    <col min="9487" max="9726" width="8.88671875" style="15" customWidth="1"/>
    <col min="9727" max="9727" width="9.88671875" style="15" customWidth="1"/>
    <col min="9728" max="9728" width="7.6640625" style="15"/>
    <col min="9729" max="9729" width="8.88671875" style="15" customWidth="1"/>
    <col min="9730" max="9730" width="9.88671875" style="15" customWidth="1"/>
    <col min="9731" max="9731" width="13" style="15" customWidth="1"/>
    <col min="9732" max="9732" width="11.77734375" style="15" customWidth="1"/>
    <col min="9733" max="9733" width="13.21875" style="15" customWidth="1"/>
    <col min="9734" max="9734" width="13" style="15" customWidth="1"/>
    <col min="9735" max="9736" width="9.88671875" style="15" customWidth="1"/>
    <col min="9737" max="9737" width="12.109375" style="15" customWidth="1"/>
    <col min="9738" max="9738" width="9.88671875" style="15" customWidth="1"/>
    <col min="9739" max="9739" width="13.21875" style="15" customWidth="1"/>
    <col min="9740" max="9741" width="9.88671875" style="15" customWidth="1"/>
    <col min="9742" max="9742" width="10.77734375" style="15" customWidth="1"/>
    <col min="9743" max="9982" width="8.88671875" style="15" customWidth="1"/>
    <col min="9983" max="9983" width="9.88671875" style="15" customWidth="1"/>
    <col min="9984" max="9984" width="7.6640625" style="15"/>
    <col min="9985" max="9985" width="8.88671875" style="15" customWidth="1"/>
    <col min="9986" max="9986" width="9.88671875" style="15" customWidth="1"/>
    <col min="9987" max="9987" width="13" style="15" customWidth="1"/>
    <col min="9988" max="9988" width="11.77734375" style="15" customWidth="1"/>
    <col min="9989" max="9989" width="13.21875" style="15" customWidth="1"/>
    <col min="9990" max="9990" width="13" style="15" customWidth="1"/>
    <col min="9991" max="9992" width="9.88671875" style="15" customWidth="1"/>
    <col min="9993" max="9993" width="12.109375" style="15" customWidth="1"/>
    <col min="9994" max="9994" width="9.88671875" style="15" customWidth="1"/>
    <col min="9995" max="9995" width="13.21875" style="15" customWidth="1"/>
    <col min="9996" max="9997" width="9.88671875" style="15" customWidth="1"/>
    <col min="9998" max="9998" width="10.77734375" style="15" customWidth="1"/>
    <col min="9999" max="10238" width="8.88671875" style="15" customWidth="1"/>
    <col min="10239" max="10239" width="9.88671875" style="15" customWidth="1"/>
    <col min="10240" max="10240" width="7.6640625" style="15"/>
    <col min="10241" max="10241" width="8.88671875" style="15" customWidth="1"/>
    <col min="10242" max="10242" width="9.88671875" style="15" customWidth="1"/>
    <col min="10243" max="10243" width="13" style="15" customWidth="1"/>
    <col min="10244" max="10244" width="11.77734375" style="15" customWidth="1"/>
    <col min="10245" max="10245" width="13.21875" style="15" customWidth="1"/>
    <col min="10246" max="10246" width="13" style="15" customWidth="1"/>
    <col min="10247" max="10248" width="9.88671875" style="15" customWidth="1"/>
    <col min="10249" max="10249" width="12.109375" style="15" customWidth="1"/>
    <col min="10250" max="10250" width="9.88671875" style="15" customWidth="1"/>
    <col min="10251" max="10251" width="13.21875" style="15" customWidth="1"/>
    <col min="10252" max="10253" width="9.88671875" style="15" customWidth="1"/>
    <col min="10254" max="10254" width="10.77734375" style="15" customWidth="1"/>
    <col min="10255" max="10494" width="8.88671875" style="15" customWidth="1"/>
    <col min="10495" max="10495" width="9.88671875" style="15" customWidth="1"/>
    <col min="10496" max="10496" width="7.6640625" style="15"/>
    <col min="10497" max="10497" width="8.88671875" style="15" customWidth="1"/>
    <col min="10498" max="10498" width="9.88671875" style="15" customWidth="1"/>
    <col min="10499" max="10499" width="13" style="15" customWidth="1"/>
    <col min="10500" max="10500" width="11.77734375" style="15" customWidth="1"/>
    <col min="10501" max="10501" width="13.21875" style="15" customWidth="1"/>
    <col min="10502" max="10502" width="13" style="15" customWidth="1"/>
    <col min="10503" max="10504" width="9.88671875" style="15" customWidth="1"/>
    <col min="10505" max="10505" width="12.109375" style="15" customWidth="1"/>
    <col min="10506" max="10506" width="9.88671875" style="15" customWidth="1"/>
    <col min="10507" max="10507" width="13.21875" style="15" customWidth="1"/>
    <col min="10508" max="10509" width="9.88671875" style="15" customWidth="1"/>
    <col min="10510" max="10510" width="10.77734375" style="15" customWidth="1"/>
    <col min="10511" max="10750" width="8.88671875" style="15" customWidth="1"/>
    <col min="10751" max="10751" width="9.88671875" style="15" customWidth="1"/>
    <col min="10752" max="10752" width="7.6640625" style="15"/>
    <col min="10753" max="10753" width="8.88671875" style="15" customWidth="1"/>
    <col min="10754" max="10754" width="9.88671875" style="15" customWidth="1"/>
    <col min="10755" max="10755" width="13" style="15" customWidth="1"/>
    <col min="10756" max="10756" width="11.77734375" style="15" customWidth="1"/>
    <col min="10757" max="10757" width="13.21875" style="15" customWidth="1"/>
    <col min="10758" max="10758" width="13" style="15" customWidth="1"/>
    <col min="10759" max="10760" width="9.88671875" style="15" customWidth="1"/>
    <col min="10761" max="10761" width="12.109375" style="15" customWidth="1"/>
    <col min="10762" max="10762" width="9.88671875" style="15" customWidth="1"/>
    <col min="10763" max="10763" width="13.21875" style="15" customWidth="1"/>
    <col min="10764" max="10765" width="9.88671875" style="15" customWidth="1"/>
    <col min="10766" max="10766" width="10.77734375" style="15" customWidth="1"/>
    <col min="10767" max="11006" width="8.88671875" style="15" customWidth="1"/>
    <col min="11007" max="11007" width="9.88671875" style="15" customWidth="1"/>
    <col min="11008" max="11008" width="7.6640625" style="15"/>
    <col min="11009" max="11009" width="8.88671875" style="15" customWidth="1"/>
    <col min="11010" max="11010" width="9.88671875" style="15" customWidth="1"/>
    <col min="11011" max="11011" width="13" style="15" customWidth="1"/>
    <col min="11012" max="11012" width="11.77734375" style="15" customWidth="1"/>
    <col min="11013" max="11013" width="13.21875" style="15" customWidth="1"/>
    <col min="11014" max="11014" width="13" style="15" customWidth="1"/>
    <col min="11015" max="11016" width="9.88671875" style="15" customWidth="1"/>
    <col min="11017" max="11017" width="12.109375" style="15" customWidth="1"/>
    <col min="11018" max="11018" width="9.88671875" style="15" customWidth="1"/>
    <col min="11019" max="11019" width="13.21875" style="15" customWidth="1"/>
    <col min="11020" max="11021" width="9.88671875" style="15" customWidth="1"/>
    <col min="11022" max="11022" width="10.77734375" style="15" customWidth="1"/>
    <col min="11023" max="11262" width="8.88671875" style="15" customWidth="1"/>
    <col min="11263" max="11263" width="9.88671875" style="15" customWidth="1"/>
    <col min="11264" max="11264" width="7.6640625" style="15"/>
    <col min="11265" max="11265" width="8.88671875" style="15" customWidth="1"/>
    <col min="11266" max="11266" width="9.88671875" style="15" customWidth="1"/>
    <col min="11267" max="11267" width="13" style="15" customWidth="1"/>
    <col min="11268" max="11268" width="11.77734375" style="15" customWidth="1"/>
    <col min="11269" max="11269" width="13.21875" style="15" customWidth="1"/>
    <col min="11270" max="11270" width="13" style="15" customWidth="1"/>
    <col min="11271" max="11272" width="9.88671875" style="15" customWidth="1"/>
    <col min="11273" max="11273" width="12.109375" style="15" customWidth="1"/>
    <col min="11274" max="11274" width="9.88671875" style="15" customWidth="1"/>
    <col min="11275" max="11275" width="13.21875" style="15" customWidth="1"/>
    <col min="11276" max="11277" width="9.88671875" style="15" customWidth="1"/>
    <col min="11278" max="11278" width="10.77734375" style="15" customWidth="1"/>
    <col min="11279" max="11518" width="8.88671875" style="15" customWidth="1"/>
    <col min="11519" max="11519" width="9.88671875" style="15" customWidth="1"/>
    <col min="11520" max="11520" width="7.6640625" style="15"/>
    <col min="11521" max="11521" width="8.88671875" style="15" customWidth="1"/>
    <col min="11522" max="11522" width="9.88671875" style="15" customWidth="1"/>
    <col min="11523" max="11523" width="13" style="15" customWidth="1"/>
    <col min="11524" max="11524" width="11.77734375" style="15" customWidth="1"/>
    <col min="11525" max="11525" width="13.21875" style="15" customWidth="1"/>
    <col min="11526" max="11526" width="13" style="15" customWidth="1"/>
    <col min="11527" max="11528" width="9.88671875" style="15" customWidth="1"/>
    <col min="11529" max="11529" width="12.109375" style="15" customWidth="1"/>
    <col min="11530" max="11530" width="9.88671875" style="15" customWidth="1"/>
    <col min="11531" max="11531" width="13.21875" style="15" customWidth="1"/>
    <col min="11532" max="11533" width="9.88671875" style="15" customWidth="1"/>
    <col min="11534" max="11534" width="10.77734375" style="15" customWidth="1"/>
    <col min="11535" max="11774" width="8.88671875" style="15" customWidth="1"/>
    <col min="11775" max="11775" width="9.88671875" style="15" customWidth="1"/>
    <col min="11776" max="11776" width="7.6640625" style="15"/>
    <col min="11777" max="11777" width="8.88671875" style="15" customWidth="1"/>
    <col min="11778" max="11778" width="9.88671875" style="15" customWidth="1"/>
    <col min="11779" max="11779" width="13" style="15" customWidth="1"/>
    <col min="11780" max="11780" width="11.77734375" style="15" customWidth="1"/>
    <col min="11781" max="11781" width="13.21875" style="15" customWidth="1"/>
    <col min="11782" max="11782" width="13" style="15" customWidth="1"/>
    <col min="11783" max="11784" width="9.88671875" style="15" customWidth="1"/>
    <col min="11785" max="11785" width="12.109375" style="15" customWidth="1"/>
    <col min="11786" max="11786" width="9.88671875" style="15" customWidth="1"/>
    <col min="11787" max="11787" width="13.21875" style="15" customWidth="1"/>
    <col min="11788" max="11789" width="9.88671875" style="15" customWidth="1"/>
    <col min="11790" max="11790" width="10.77734375" style="15" customWidth="1"/>
    <col min="11791" max="12030" width="8.88671875" style="15" customWidth="1"/>
    <col min="12031" max="12031" width="9.88671875" style="15" customWidth="1"/>
    <col min="12032" max="12032" width="7.6640625" style="15"/>
    <col min="12033" max="12033" width="8.88671875" style="15" customWidth="1"/>
    <col min="12034" max="12034" width="9.88671875" style="15" customWidth="1"/>
    <col min="12035" max="12035" width="13" style="15" customWidth="1"/>
    <col min="12036" max="12036" width="11.77734375" style="15" customWidth="1"/>
    <col min="12037" max="12037" width="13.21875" style="15" customWidth="1"/>
    <col min="12038" max="12038" width="13" style="15" customWidth="1"/>
    <col min="12039" max="12040" width="9.88671875" style="15" customWidth="1"/>
    <col min="12041" max="12041" width="12.109375" style="15" customWidth="1"/>
    <col min="12042" max="12042" width="9.88671875" style="15" customWidth="1"/>
    <col min="12043" max="12043" width="13.21875" style="15" customWidth="1"/>
    <col min="12044" max="12045" width="9.88671875" style="15" customWidth="1"/>
    <col min="12046" max="12046" width="10.77734375" style="15" customWidth="1"/>
    <col min="12047" max="12286" width="8.88671875" style="15" customWidth="1"/>
    <col min="12287" max="12287" width="9.88671875" style="15" customWidth="1"/>
    <col min="12288" max="12288" width="7.6640625" style="15"/>
    <col min="12289" max="12289" width="8.88671875" style="15" customWidth="1"/>
    <col min="12290" max="12290" width="9.88671875" style="15" customWidth="1"/>
    <col min="12291" max="12291" width="13" style="15" customWidth="1"/>
    <col min="12292" max="12292" width="11.77734375" style="15" customWidth="1"/>
    <col min="12293" max="12293" width="13.21875" style="15" customWidth="1"/>
    <col min="12294" max="12294" width="13" style="15" customWidth="1"/>
    <col min="12295" max="12296" width="9.88671875" style="15" customWidth="1"/>
    <col min="12297" max="12297" width="12.109375" style="15" customWidth="1"/>
    <col min="12298" max="12298" width="9.88671875" style="15" customWidth="1"/>
    <col min="12299" max="12299" width="13.21875" style="15" customWidth="1"/>
    <col min="12300" max="12301" width="9.88671875" style="15" customWidth="1"/>
    <col min="12302" max="12302" width="10.77734375" style="15" customWidth="1"/>
    <col min="12303" max="12542" width="8.88671875" style="15" customWidth="1"/>
    <col min="12543" max="12543" width="9.88671875" style="15" customWidth="1"/>
    <col min="12544" max="12544" width="7.6640625" style="15"/>
    <col min="12545" max="12545" width="8.88671875" style="15" customWidth="1"/>
    <col min="12546" max="12546" width="9.88671875" style="15" customWidth="1"/>
    <col min="12547" max="12547" width="13" style="15" customWidth="1"/>
    <col min="12548" max="12548" width="11.77734375" style="15" customWidth="1"/>
    <col min="12549" max="12549" width="13.21875" style="15" customWidth="1"/>
    <col min="12550" max="12550" width="13" style="15" customWidth="1"/>
    <col min="12551" max="12552" width="9.88671875" style="15" customWidth="1"/>
    <col min="12553" max="12553" width="12.109375" style="15" customWidth="1"/>
    <col min="12554" max="12554" width="9.88671875" style="15" customWidth="1"/>
    <col min="12555" max="12555" width="13.21875" style="15" customWidth="1"/>
    <col min="12556" max="12557" width="9.88671875" style="15" customWidth="1"/>
    <col min="12558" max="12558" width="10.77734375" style="15" customWidth="1"/>
    <col min="12559" max="12798" width="8.88671875" style="15" customWidth="1"/>
    <col min="12799" max="12799" width="9.88671875" style="15" customWidth="1"/>
    <col min="12800" max="12800" width="7.6640625" style="15"/>
    <col min="12801" max="12801" width="8.88671875" style="15" customWidth="1"/>
    <col min="12802" max="12802" width="9.88671875" style="15" customWidth="1"/>
    <col min="12803" max="12803" width="13" style="15" customWidth="1"/>
    <col min="12804" max="12804" width="11.77734375" style="15" customWidth="1"/>
    <col min="12805" max="12805" width="13.21875" style="15" customWidth="1"/>
    <col min="12806" max="12806" width="13" style="15" customWidth="1"/>
    <col min="12807" max="12808" width="9.88671875" style="15" customWidth="1"/>
    <col min="12809" max="12809" width="12.109375" style="15" customWidth="1"/>
    <col min="12810" max="12810" width="9.88671875" style="15" customWidth="1"/>
    <col min="12811" max="12811" width="13.21875" style="15" customWidth="1"/>
    <col min="12812" max="12813" width="9.88671875" style="15" customWidth="1"/>
    <col min="12814" max="12814" width="10.77734375" style="15" customWidth="1"/>
    <col min="12815" max="13054" width="8.88671875" style="15" customWidth="1"/>
    <col min="13055" max="13055" width="9.88671875" style="15" customWidth="1"/>
    <col min="13056" max="13056" width="7.6640625" style="15"/>
    <col min="13057" max="13057" width="8.88671875" style="15" customWidth="1"/>
    <col min="13058" max="13058" width="9.88671875" style="15" customWidth="1"/>
    <col min="13059" max="13059" width="13" style="15" customWidth="1"/>
    <col min="13060" max="13060" width="11.77734375" style="15" customWidth="1"/>
    <col min="13061" max="13061" width="13.21875" style="15" customWidth="1"/>
    <col min="13062" max="13062" width="13" style="15" customWidth="1"/>
    <col min="13063" max="13064" width="9.88671875" style="15" customWidth="1"/>
    <col min="13065" max="13065" width="12.109375" style="15" customWidth="1"/>
    <col min="13066" max="13066" width="9.88671875" style="15" customWidth="1"/>
    <col min="13067" max="13067" width="13.21875" style="15" customWidth="1"/>
    <col min="13068" max="13069" width="9.88671875" style="15" customWidth="1"/>
    <col min="13070" max="13070" width="10.77734375" style="15" customWidth="1"/>
    <col min="13071" max="13310" width="8.88671875" style="15" customWidth="1"/>
    <col min="13311" max="13311" width="9.88671875" style="15" customWidth="1"/>
    <col min="13312" max="13312" width="7.6640625" style="15"/>
    <col min="13313" max="13313" width="8.88671875" style="15" customWidth="1"/>
    <col min="13314" max="13314" width="9.88671875" style="15" customWidth="1"/>
    <col min="13315" max="13315" width="13" style="15" customWidth="1"/>
    <col min="13316" max="13316" width="11.77734375" style="15" customWidth="1"/>
    <col min="13317" max="13317" width="13.21875" style="15" customWidth="1"/>
    <col min="13318" max="13318" width="13" style="15" customWidth="1"/>
    <col min="13319" max="13320" width="9.88671875" style="15" customWidth="1"/>
    <col min="13321" max="13321" width="12.109375" style="15" customWidth="1"/>
    <col min="13322" max="13322" width="9.88671875" style="15" customWidth="1"/>
    <col min="13323" max="13323" width="13.21875" style="15" customWidth="1"/>
    <col min="13324" max="13325" width="9.88671875" style="15" customWidth="1"/>
    <col min="13326" max="13326" width="10.77734375" style="15" customWidth="1"/>
    <col min="13327" max="13566" width="8.88671875" style="15" customWidth="1"/>
    <col min="13567" max="13567" width="9.88671875" style="15" customWidth="1"/>
    <col min="13568" max="13568" width="7.6640625" style="15"/>
    <col min="13569" max="13569" width="8.88671875" style="15" customWidth="1"/>
    <col min="13570" max="13570" width="9.88671875" style="15" customWidth="1"/>
    <col min="13571" max="13571" width="13" style="15" customWidth="1"/>
    <col min="13572" max="13572" width="11.77734375" style="15" customWidth="1"/>
    <col min="13573" max="13573" width="13.21875" style="15" customWidth="1"/>
    <col min="13574" max="13574" width="13" style="15" customWidth="1"/>
    <col min="13575" max="13576" width="9.88671875" style="15" customWidth="1"/>
    <col min="13577" max="13577" width="12.109375" style="15" customWidth="1"/>
    <col min="13578" max="13578" width="9.88671875" style="15" customWidth="1"/>
    <col min="13579" max="13579" width="13.21875" style="15" customWidth="1"/>
    <col min="13580" max="13581" width="9.88671875" style="15" customWidth="1"/>
    <col min="13582" max="13582" width="10.77734375" style="15" customWidth="1"/>
    <col min="13583" max="13822" width="8.88671875" style="15" customWidth="1"/>
    <col min="13823" max="13823" width="9.88671875" style="15" customWidth="1"/>
    <col min="13824" max="13824" width="7.6640625" style="15"/>
    <col min="13825" max="13825" width="8.88671875" style="15" customWidth="1"/>
    <col min="13826" max="13826" width="9.88671875" style="15" customWidth="1"/>
    <col min="13827" max="13827" width="13" style="15" customWidth="1"/>
    <col min="13828" max="13828" width="11.77734375" style="15" customWidth="1"/>
    <col min="13829" max="13829" width="13.21875" style="15" customWidth="1"/>
    <col min="13830" max="13830" width="13" style="15" customWidth="1"/>
    <col min="13831" max="13832" width="9.88671875" style="15" customWidth="1"/>
    <col min="13833" max="13833" width="12.109375" style="15" customWidth="1"/>
    <col min="13834" max="13834" width="9.88671875" style="15" customWidth="1"/>
    <col min="13835" max="13835" width="13.21875" style="15" customWidth="1"/>
    <col min="13836" max="13837" width="9.88671875" style="15" customWidth="1"/>
    <col min="13838" max="13838" width="10.77734375" style="15" customWidth="1"/>
    <col min="13839" max="14078" width="8.88671875" style="15" customWidth="1"/>
    <col min="14079" max="14079" width="9.88671875" style="15" customWidth="1"/>
    <col min="14080" max="14080" width="7.6640625" style="15"/>
    <col min="14081" max="14081" width="8.88671875" style="15" customWidth="1"/>
    <col min="14082" max="14082" width="9.88671875" style="15" customWidth="1"/>
    <col min="14083" max="14083" width="13" style="15" customWidth="1"/>
    <col min="14084" max="14084" width="11.77734375" style="15" customWidth="1"/>
    <col min="14085" max="14085" width="13.21875" style="15" customWidth="1"/>
    <col min="14086" max="14086" width="13" style="15" customWidth="1"/>
    <col min="14087" max="14088" width="9.88671875" style="15" customWidth="1"/>
    <col min="14089" max="14089" width="12.109375" style="15" customWidth="1"/>
    <col min="14090" max="14090" width="9.88671875" style="15" customWidth="1"/>
    <col min="14091" max="14091" width="13.21875" style="15" customWidth="1"/>
    <col min="14092" max="14093" width="9.88671875" style="15" customWidth="1"/>
    <col min="14094" max="14094" width="10.77734375" style="15" customWidth="1"/>
    <col min="14095" max="14334" width="8.88671875" style="15" customWidth="1"/>
    <col min="14335" max="14335" width="9.88671875" style="15" customWidth="1"/>
    <col min="14336" max="14336" width="7.6640625" style="15"/>
    <col min="14337" max="14337" width="8.88671875" style="15" customWidth="1"/>
    <col min="14338" max="14338" width="9.88671875" style="15" customWidth="1"/>
    <col min="14339" max="14339" width="13" style="15" customWidth="1"/>
    <col min="14340" max="14340" width="11.77734375" style="15" customWidth="1"/>
    <col min="14341" max="14341" width="13.21875" style="15" customWidth="1"/>
    <col min="14342" max="14342" width="13" style="15" customWidth="1"/>
    <col min="14343" max="14344" width="9.88671875" style="15" customWidth="1"/>
    <col min="14345" max="14345" width="12.109375" style="15" customWidth="1"/>
    <col min="14346" max="14346" width="9.88671875" style="15" customWidth="1"/>
    <col min="14347" max="14347" width="13.21875" style="15" customWidth="1"/>
    <col min="14348" max="14349" width="9.88671875" style="15" customWidth="1"/>
    <col min="14350" max="14350" width="10.77734375" style="15" customWidth="1"/>
    <col min="14351" max="14590" width="8.88671875" style="15" customWidth="1"/>
    <col min="14591" max="14591" width="9.88671875" style="15" customWidth="1"/>
    <col min="14592" max="14592" width="7.6640625" style="15"/>
    <col min="14593" max="14593" width="8.88671875" style="15" customWidth="1"/>
    <col min="14594" max="14594" width="9.88671875" style="15" customWidth="1"/>
    <col min="14595" max="14595" width="13" style="15" customWidth="1"/>
    <col min="14596" max="14596" width="11.77734375" style="15" customWidth="1"/>
    <col min="14597" max="14597" width="13.21875" style="15" customWidth="1"/>
    <col min="14598" max="14598" width="13" style="15" customWidth="1"/>
    <col min="14599" max="14600" width="9.88671875" style="15" customWidth="1"/>
    <col min="14601" max="14601" width="12.109375" style="15" customWidth="1"/>
    <col min="14602" max="14602" width="9.88671875" style="15" customWidth="1"/>
    <col min="14603" max="14603" width="13.21875" style="15" customWidth="1"/>
    <col min="14604" max="14605" width="9.88671875" style="15" customWidth="1"/>
    <col min="14606" max="14606" width="10.77734375" style="15" customWidth="1"/>
    <col min="14607" max="14846" width="8.88671875" style="15" customWidth="1"/>
    <col min="14847" max="14847" width="9.88671875" style="15" customWidth="1"/>
    <col min="14848" max="14848" width="7.6640625" style="15"/>
    <col min="14849" max="14849" width="8.88671875" style="15" customWidth="1"/>
    <col min="14850" max="14850" width="9.88671875" style="15" customWidth="1"/>
    <col min="14851" max="14851" width="13" style="15" customWidth="1"/>
    <col min="14852" max="14852" width="11.77734375" style="15" customWidth="1"/>
    <col min="14853" max="14853" width="13.21875" style="15" customWidth="1"/>
    <col min="14854" max="14854" width="13" style="15" customWidth="1"/>
    <col min="14855" max="14856" width="9.88671875" style="15" customWidth="1"/>
    <col min="14857" max="14857" width="12.109375" style="15" customWidth="1"/>
    <col min="14858" max="14858" width="9.88671875" style="15" customWidth="1"/>
    <col min="14859" max="14859" width="13.21875" style="15" customWidth="1"/>
    <col min="14860" max="14861" width="9.88671875" style="15" customWidth="1"/>
    <col min="14862" max="14862" width="10.77734375" style="15" customWidth="1"/>
    <col min="14863" max="15102" width="8.88671875" style="15" customWidth="1"/>
    <col min="15103" max="15103" width="9.88671875" style="15" customWidth="1"/>
    <col min="15104" max="15104" width="7.6640625" style="15"/>
    <col min="15105" max="15105" width="8.88671875" style="15" customWidth="1"/>
    <col min="15106" max="15106" width="9.88671875" style="15" customWidth="1"/>
    <col min="15107" max="15107" width="13" style="15" customWidth="1"/>
    <col min="15108" max="15108" width="11.77734375" style="15" customWidth="1"/>
    <col min="15109" max="15109" width="13.21875" style="15" customWidth="1"/>
    <col min="15110" max="15110" width="13" style="15" customWidth="1"/>
    <col min="15111" max="15112" width="9.88671875" style="15" customWidth="1"/>
    <col min="15113" max="15113" width="12.109375" style="15" customWidth="1"/>
    <col min="15114" max="15114" width="9.88671875" style="15" customWidth="1"/>
    <col min="15115" max="15115" width="13.21875" style="15" customWidth="1"/>
    <col min="15116" max="15117" width="9.88671875" style="15" customWidth="1"/>
    <col min="15118" max="15118" width="10.77734375" style="15" customWidth="1"/>
    <col min="15119" max="15358" width="8.88671875" style="15" customWidth="1"/>
    <col min="15359" max="15359" width="9.88671875" style="15" customWidth="1"/>
    <col min="15360" max="15360" width="7.6640625" style="15"/>
    <col min="15361" max="15361" width="8.88671875" style="15" customWidth="1"/>
    <col min="15362" max="15362" width="9.88671875" style="15" customWidth="1"/>
    <col min="15363" max="15363" width="13" style="15" customWidth="1"/>
    <col min="15364" max="15364" width="11.77734375" style="15" customWidth="1"/>
    <col min="15365" max="15365" width="13.21875" style="15" customWidth="1"/>
    <col min="15366" max="15366" width="13" style="15" customWidth="1"/>
    <col min="15367" max="15368" width="9.88671875" style="15" customWidth="1"/>
    <col min="15369" max="15369" width="12.109375" style="15" customWidth="1"/>
    <col min="15370" max="15370" width="9.88671875" style="15" customWidth="1"/>
    <col min="15371" max="15371" width="13.21875" style="15" customWidth="1"/>
    <col min="15372" max="15373" width="9.88671875" style="15" customWidth="1"/>
    <col min="15374" max="15374" width="10.77734375" style="15" customWidth="1"/>
    <col min="15375" max="15614" width="8.88671875" style="15" customWidth="1"/>
    <col min="15615" max="15615" width="9.88671875" style="15" customWidth="1"/>
    <col min="15616" max="15616" width="7.6640625" style="15"/>
    <col min="15617" max="15617" width="8.88671875" style="15" customWidth="1"/>
    <col min="15618" max="15618" width="9.88671875" style="15" customWidth="1"/>
    <col min="15619" max="15619" width="13" style="15" customWidth="1"/>
    <col min="15620" max="15620" width="11.77734375" style="15" customWidth="1"/>
    <col min="15621" max="15621" width="13.21875" style="15" customWidth="1"/>
    <col min="15622" max="15622" width="13" style="15" customWidth="1"/>
    <col min="15623" max="15624" width="9.88671875" style="15" customWidth="1"/>
    <col min="15625" max="15625" width="12.109375" style="15" customWidth="1"/>
    <col min="15626" max="15626" width="9.88671875" style="15" customWidth="1"/>
    <col min="15627" max="15627" width="13.21875" style="15" customWidth="1"/>
    <col min="15628" max="15629" width="9.88671875" style="15" customWidth="1"/>
    <col min="15630" max="15630" width="10.77734375" style="15" customWidth="1"/>
    <col min="15631" max="15870" width="8.88671875" style="15" customWidth="1"/>
    <col min="15871" max="15871" width="9.88671875" style="15" customWidth="1"/>
    <col min="15872" max="15872" width="7.6640625" style="15"/>
    <col min="15873" max="15873" width="8.88671875" style="15" customWidth="1"/>
    <col min="15874" max="15874" width="9.88671875" style="15" customWidth="1"/>
    <col min="15875" max="15875" width="13" style="15" customWidth="1"/>
    <col min="15876" max="15876" width="11.77734375" style="15" customWidth="1"/>
    <col min="15877" max="15877" width="13.21875" style="15" customWidth="1"/>
    <col min="15878" max="15878" width="13" style="15" customWidth="1"/>
    <col min="15879" max="15880" width="9.88671875" style="15" customWidth="1"/>
    <col min="15881" max="15881" width="12.109375" style="15" customWidth="1"/>
    <col min="15882" max="15882" width="9.88671875" style="15" customWidth="1"/>
    <col min="15883" max="15883" width="13.21875" style="15" customWidth="1"/>
    <col min="15884" max="15885" width="9.88671875" style="15" customWidth="1"/>
    <col min="15886" max="15886" width="10.77734375" style="15" customWidth="1"/>
    <col min="15887" max="16126" width="8.88671875" style="15" customWidth="1"/>
    <col min="16127" max="16127" width="9.88671875" style="15" customWidth="1"/>
    <col min="16128" max="16128" width="7.6640625" style="15"/>
    <col min="16129" max="16129" width="8.88671875" style="15" customWidth="1"/>
    <col min="16130" max="16130" width="9.88671875" style="15" customWidth="1"/>
    <col min="16131" max="16131" width="13" style="15" customWidth="1"/>
    <col min="16132" max="16132" width="11.77734375" style="15" customWidth="1"/>
    <col min="16133" max="16133" width="13.21875" style="15" customWidth="1"/>
    <col min="16134" max="16134" width="13" style="15" customWidth="1"/>
    <col min="16135" max="16136" width="9.88671875" style="15" customWidth="1"/>
    <col min="16137" max="16137" width="12.109375" style="15" customWidth="1"/>
    <col min="16138" max="16138" width="9.88671875" style="15" customWidth="1"/>
    <col min="16139" max="16139" width="13.21875" style="15" customWidth="1"/>
    <col min="16140" max="16141" width="9.88671875" style="15" customWidth="1"/>
    <col min="16142" max="16142" width="10.77734375" style="15" customWidth="1"/>
    <col min="16143" max="16382" width="8.88671875" style="15" customWidth="1"/>
    <col min="16383" max="16383" width="9.88671875" style="15" customWidth="1"/>
    <col min="16384" max="16384" width="7.6640625" style="15"/>
  </cols>
  <sheetData>
    <row r="1" spans="1:17" s="1" customFormat="1" ht="32.450000000000003" customHeight="1">
      <c r="A1" s="539" t="s">
        <v>247</v>
      </c>
      <c r="B1" s="630"/>
      <c r="C1" s="630"/>
      <c r="D1" s="630"/>
      <c r="E1" s="630"/>
      <c r="F1" s="630"/>
      <c r="G1" s="592" t="s">
        <v>290</v>
      </c>
      <c r="H1" s="629"/>
      <c r="I1" s="629"/>
      <c r="J1" s="629"/>
      <c r="K1" s="629"/>
      <c r="L1" s="629"/>
      <c r="M1" s="629"/>
      <c r="N1" s="629"/>
      <c r="O1" s="144"/>
      <c r="P1" s="144"/>
      <c r="Q1" s="144"/>
    </row>
    <row r="2" spans="1:17" s="1" customFormat="1" ht="5.85" customHeight="1">
      <c r="A2" s="366"/>
      <c r="B2" s="366"/>
      <c r="C2" s="366"/>
      <c r="D2" s="366"/>
      <c r="E2" s="366"/>
      <c r="F2" s="366"/>
      <c r="G2" s="365"/>
      <c r="H2" s="365"/>
      <c r="I2" s="365"/>
      <c r="J2" s="365"/>
      <c r="K2" s="365"/>
      <c r="L2" s="365"/>
      <c r="M2" s="365"/>
      <c r="N2" s="345"/>
      <c r="O2" s="144"/>
      <c r="P2" s="144"/>
      <c r="Q2" s="144"/>
    </row>
    <row r="3" spans="1:17" s="47" customFormat="1" ht="22.5" customHeight="1">
      <c r="A3" s="45"/>
      <c r="B3" s="45"/>
      <c r="C3" s="45"/>
      <c r="D3" s="45"/>
      <c r="E3" s="45"/>
      <c r="F3" s="45"/>
      <c r="G3" s="44"/>
      <c r="H3" s="44"/>
      <c r="I3" s="44"/>
      <c r="J3" s="44"/>
      <c r="K3" s="44"/>
      <c r="L3" s="44"/>
      <c r="M3" s="44"/>
      <c r="N3" s="149" t="s">
        <v>205</v>
      </c>
      <c r="O3" s="44"/>
      <c r="P3" s="44"/>
      <c r="Q3" s="44"/>
    </row>
    <row r="4" spans="1:17" s="3" customFormat="1" ht="19.7" customHeight="1">
      <c r="A4" s="602" t="s">
        <v>206</v>
      </c>
      <c r="B4" s="647" t="s">
        <v>291</v>
      </c>
      <c r="C4" s="648"/>
      <c r="D4" s="648"/>
      <c r="E4" s="648"/>
      <c r="F4" s="649"/>
      <c r="G4" s="650" t="s">
        <v>292</v>
      </c>
      <c r="H4" s="651"/>
      <c r="I4" s="651"/>
      <c r="J4" s="651" t="s">
        <v>293</v>
      </c>
      <c r="K4" s="651"/>
      <c r="L4" s="651"/>
      <c r="M4" s="651"/>
      <c r="N4" s="631" t="s">
        <v>212</v>
      </c>
      <c r="O4" s="117"/>
      <c r="P4" s="117"/>
      <c r="Q4" s="117"/>
    </row>
    <row r="5" spans="1:17" s="238" customFormat="1" ht="14.1" customHeight="1">
      <c r="A5" s="625"/>
      <c r="B5" s="645" t="s">
        <v>294</v>
      </c>
      <c r="C5" s="646"/>
      <c r="D5" s="646"/>
      <c r="E5" s="646"/>
      <c r="F5" s="646"/>
      <c r="G5" s="652" t="s">
        <v>295</v>
      </c>
      <c r="H5" s="653"/>
      <c r="I5" s="653"/>
      <c r="J5" s="653" t="s">
        <v>296</v>
      </c>
      <c r="K5" s="653"/>
      <c r="L5" s="653"/>
      <c r="M5" s="653"/>
      <c r="N5" s="632"/>
      <c r="O5" s="231"/>
      <c r="P5" s="231"/>
      <c r="Q5" s="231"/>
    </row>
    <row r="6" spans="1:17" s="238" customFormat="1" ht="14.1" customHeight="1">
      <c r="A6" s="625"/>
      <c r="B6" s="347"/>
      <c r="C6" s="349" t="s">
        <v>297</v>
      </c>
      <c r="D6" s="349" t="s">
        <v>298</v>
      </c>
      <c r="E6" s="349" t="s">
        <v>299</v>
      </c>
      <c r="F6" s="350" t="s">
        <v>300</v>
      </c>
      <c r="G6" s="361"/>
      <c r="H6" s="349" t="s">
        <v>301</v>
      </c>
      <c r="I6" s="349" t="s">
        <v>302</v>
      </c>
      <c r="J6" s="347"/>
      <c r="K6" s="633" t="s">
        <v>303</v>
      </c>
      <c r="L6" s="349" t="s">
        <v>304</v>
      </c>
      <c r="M6" s="349" t="s">
        <v>305</v>
      </c>
      <c r="N6" s="632"/>
      <c r="O6" s="231"/>
      <c r="P6" s="231"/>
      <c r="Q6" s="231"/>
    </row>
    <row r="7" spans="1:17" s="238" customFormat="1" ht="14.1" customHeight="1">
      <c r="A7" s="625"/>
      <c r="B7" s="347"/>
      <c r="C7" s="347" t="s">
        <v>306</v>
      </c>
      <c r="D7" s="231"/>
      <c r="E7" s="231"/>
      <c r="F7" s="632" t="s">
        <v>307</v>
      </c>
      <c r="G7" s="361"/>
      <c r="H7" s="218"/>
      <c r="I7" s="627" t="s">
        <v>308</v>
      </c>
      <c r="J7" s="347"/>
      <c r="K7" s="627"/>
      <c r="L7" s="231"/>
      <c r="M7" s="231"/>
      <c r="N7" s="632"/>
      <c r="O7" s="231"/>
      <c r="P7" s="231"/>
      <c r="Q7" s="231"/>
    </row>
    <row r="8" spans="1:17" s="238" customFormat="1" ht="14.1" customHeight="1">
      <c r="A8" s="625"/>
      <c r="B8" s="347"/>
      <c r="C8" s="347" t="s">
        <v>309</v>
      </c>
      <c r="D8" s="231"/>
      <c r="E8" s="231"/>
      <c r="F8" s="632"/>
      <c r="G8" s="361"/>
      <c r="H8" s="223"/>
      <c r="I8" s="627"/>
      <c r="J8" s="347"/>
      <c r="K8" s="218"/>
      <c r="L8" s="347" t="s">
        <v>310</v>
      </c>
      <c r="M8" s="231"/>
      <c r="N8" s="632"/>
      <c r="O8" s="231"/>
      <c r="P8" s="231"/>
      <c r="Q8" s="231"/>
    </row>
    <row r="9" spans="1:17" s="238" customFormat="1" ht="14.1" customHeight="1">
      <c r="A9" s="625"/>
      <c r="B9" s="347"/>
      <c r="C9" s="367" t="s">
        <v>311</v>
      </c>
      <c r="D9" s="347" t="s">
        <v>312</v>
      </c>
      <c r="E9" s="347" t="s">
        <v>313</v>
      </c>
      <c r="F9" s="632"/>
      <c r="G9" s="361"/>
      <c r="H9" s="641" t="s">
        <v>314</v>
      </c>
      <c r="I9" s="627"/>
      <c r="J9" s="347"/>
      <c r="K9" s="641" t="s">
        <v>315</v>
      </c>
      <c r="L9" s="347" t="s">
        <v>316</v>
      </c>
      <c r="M9" s="347" t="s">
        <v>124</v>
      </c>
      <c r="N9" s="632"/>
      <c r="O9" s="231"/>
      <c r="P9" s="231"/>
      <c r="Q9" s="231"/>
    </row>
    <row r="10" spans="1:17" s="238" customFormat="1" ht="14.1" customHeight="1">
      <c r="A10" s="626"/>
      <c r="B10" s="351"/>
      <c r="C10" s="351" t="s">
        <v>317</v>
      </c>
      <c r="D10" s="347" t="s">
        <v>317</v>
      </c>
      <c r="E10" s="347" t="s">
        <v>317</v>
      </c>
      <c r="F10" s="638"/>
      <c r="G10" s="370"/>
      <c r="H10" s="643"/>
      <c r="I10" s="628"/>
      <c r="J10" s="351"/>
      <c r="K10" s="643"/>
      <c r="L10" s="367" t="s">
        <v>318</v>
      </c>
      <c r="M10" s="347" t="s">
        <v>319</v>
      </c>
      <c r="N10" s="638"/>
      <c r="O10" s="231"/>
      <c r="P10" s="231"/>
      <c r="Q10" s="231"/>
    </row>
    <row r="11" spans="1:17" s="3" customFormat="1" ht="19.7" customHeight="1">
      <c r="A11" s="52" t="s">
        <v>243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56" t="s">
        <v>244</v>
      </c>
      <c r="O11" s="117"/>
      <c r="P11" s="117"/>
      <c r="Q11" s="117"/>
    </row>
    <row r="12" spans="1:17" s="11" customFormat="1" ht="19.7" customHeight="1">
      <c r="A12" s="75">
        <v>2013</v>
      </c>
      <c r="B12" s="179">
        <v>98.231999999999999</v>
      </c>
      <c r="C12" s="179">
        <v>95.783000000000001</v>
      </c>
      <c r="D12" s="179">
        <v>100</v>
      </c>
      <c r="E12" s="179">
        <v>100.92700000000001</v>
      </c>
      <c r="F12" s="179">
        <v>97.47</v>
      </c>
      <c r="G12" s="179">
        <v>95.581999999999994</v>
      </c>
      <c r="H12" s="179">
        <v>95.546999999999997</v>
      </c>
      <c r="I12" s="179">
        <v>97.668999999999997</v>
      </c>
      <c r="J12" s="179">
        <v>94.311000000000007</v>
      </c>
      <c r="K12" s="179">
        <v>93.278999999999996</v>
      </c>
      <c r="L12" s="179">
        <v>89.247</v>
      </c>
      <c r="M12" s="179">
        <v>98.784000000000006</v>
      </c>
      <c r="N12" s="77">
        <v>2013</v>
      </c>
      <c r="O12" s="116"/>
      <c r="P12" s="116"/>
      <c r="Q12" s="116"/>
    </row>
    <row r="13" spans="1:17" s="12" customFormat="1" ht="19.7" customHeight="1">
      <c r="A13" s="75">
        <v>2014</v>
      </c>
      <c r="B13" s="239">
        <v>99.399000000000001</v>
      </c>
      <c r="C13" s="239">
        <v>92.733999999999995</v>
      </c>
      <c r="D13" s="239">
        <v>100</v>
      </c>
      <c r="E13" s="239">
        <v>100.782</v>
      </c>
      <c r="F13" s="239">
        <v>99.203999999999994</v>
      </c>
      <c r="G13" s="239">
        <v>97.950999999999993</v>
      </c>
      <c r="H13" s="239">
        <v>97.941999999999993</v>
      </c>
      <c r="I13" s="239">
        <v>98.352999999999994</v>
      </c>
      <c r="J13" s="239">
        <v>96.716999999999999</v>
      </c>
      <c r="K13" s="239">
        <v>96.385000000000005</v>
      </c>
      <c r="L13" s="239">
        <v>93.881</v>
      </c>
      <c r="M13" s="239">
        <v>98.635999999999996</v>
      </c>
      <c r="N13" s="77">
        <v>2014</v>
      </c>
      <c r="O13" s="187"/>
      <c r="P13" s="187"/>
      <c r="Q13" s="187"/>
    </row>
    <row r="14" spans="1:17" s="11" customFormat="1" ht="19.7" customHeight="1">
      <c r="A14" s="67">
        <v>2015</v>
      </c>
      <c r="B14" s="240">
        <v>100</v>
      </c>
      <c r="C14" s="240">
        <v>100</v>
      </c>
      <c r="D14" s="240">
        <v>100</v>
      </c>
      <c r="E14" s="240">
        <v>100</v>
      </c>
      <c r="F14" s="240">
        <v>100</v>
      </c>
      <c r="G14" s="240">
        <v>100</v>
      </c>
      <c r="H14" s="240">
        <v>100</v>
      </c>
      <c r="I14" s="240">
        <v>100</v>
      </c>
      <c r="J14" s="240">
        <v>100</v>
      </c>
      <c r="K14" s="240">
        <v>100</v>
      </c>
      <c r="L14" s="240">
        <v>100</v>
      </c>
      <c r="M14" s="240">
        <v>100</v>
      </c>
      <c r="N14" s="59">
        <v>2015</v>
      </c>
      <c r="O14" s="116"/>
      <c r="P14" s="116"/>
      <c r="Q14" s="116"/>
    </row>
    <row r="15" spans="1:17" s="11" customFormat="1" ht="19.7" customHeight="1">
      <c r="A15" s="67">
        <v>2016</v>
      </c>
      <c r="B15" s="240">
        <v>100.9</v>
      </c>
      <c r="C15" s="240">
        <v>104.79</v>
      </c>
      <c r="D15" s="240">
        <v>100</v>
      </c>
      <c r="E15" s="240">
        <v>101.12</v>
      </c>
      <c r="F15" s="240">
        <v>100.91</v>
      </c>
      <c r="G15" s="240">
        <v>103.57</v>
      </c>
      <c r="H15" s="240">
        <v>103.6</v>
      </c>
      <c r="I15" s="240">
        <v>102.54</v>
      </c>
      <c r="J15" s="240">
        <v>103.88</v>
      </c>
      <c r="K15" s="240">
        <v>101.19</v>
      </c>
      <c r="L15" s="240">
        <v>102.27</v>
      </c>
      <c r="M15" s="240">
        <v>108.21</v>
      </c>
      <c r="N15" s="59">
        <v>2016</v>
      </c>
      <c r="O15" s="116"/>
      <c r="P15" s="116"/>
      <c r="Q15" s="116"/>
    </row>
    <row r="16" spans="1:17" s="12" customFormat="1" ht="24" customHeight="1">
      <c r="A16" s="353">
        <v>2017</v>
      </c>
      <c r="B16" s="462">
        <v>101.43</v>
      </c>
      <c r="C16" s="462">
        <v>108.91</v>
      </c>
      <c r="D16" s="462">
        <v>100</v>
      </c>
      <c r="E16" s="462">
        <v>101.18</v>
      </c>
      <c r="F16" s="462">
        <v>101.57</v>
      </c>
      <c r="G16" s="462">
        <v>106.87</v>
      </c>
      <c r="H16" s="462">
        <v>106.89</v>
      </c>
      <c r="I16" s="462">
        <v>106.3</v>
      </c>
      <c r="J16" s="462">
        <v>108.29</v>
      </c>
      <c r="K16" s="462">
        <v>102.94</v>
      </c>
      <c r="L16" s="462">
        <v>104.49</v>
      </c>
      <c r="M16" s="462">
        <v>117.07</v>
      </c>
      <c r="N16" s="342">
        <v>2017</v>
      </c>
      <c r="O16" s="187"/>
      <c r="P16" s="187"/>
      <c r="Q16" s="187"/>
    </row>
    <row r="17" spans="1:17" s="11" customFormat="1" ht="24" customHeight="1">
      <c r="A17" s="67" t="s">
        <v>133</v>
      </c>
      <c r="B17" s="463">
        <v>101.06</v>
      </c>
      <c r="C17" s="463">
        <v>105.47</v>
      </c>
      <c r="D17" s="463">
        <v>100</v>
      </c>
      <c r="E17" s="463">
        <v>101.15</v>
      </c>
      <c r="F17" s="463">
        <v>101.1</v>
      </c>
      <c r="G17" s="463">
        <v>105.66</v>
      </c>
      <c r="H17" s="463">
        <v>105.66</v>
      </c>
      <c r="I17" s="463">
        <v>105.71</v>
      </c>
      <c r="J17" s="463">
        <v>107.5</v>
      </c>
      <c r="K17" s="463">
        <v>101.98</v>
      </c>
      <c r="L17" s="463">
        <v>103.57</v>
      </c>
      <c r="M17" s="463">
        <v>116.55</v>
      </c>
      <c r="N17" s="59" t="s">
        <v>134</v>
      </c>
      <c r="O17" s="116"/>
      <c r="P17" s="116"/>
      <c r="Q17" s="116"/>
    </row>
    <row r="18" spans="1:17" s="11" customFormat="1" ht="24" customHeight="1">
      <c r="A18" s="67" t="s">
        <v>135</v>
      </c>
      <c r="B18" s="463">
        <v>101.06</v>
      </c>
      <c r="C18" s="463">
        <v>105.47</v>
      </c>
      <c r="D18" s="463">
        <v>100</v>
      </c>
      <c r="E18" s="463">
        <v>101.15</v>
      </c>
      <c r="F18" s="463">
        <v>101.1</v>
      </c>
      <c r="G18" s="463">
        <v>105.6</v>
      </c>
      <c r="H18" s="463">
        <v>105.63</v>
      </c>
      <c r="I18" s="463">
        <v>104.36</v>
      </c>
      <c r="J18" s="463">
        <v>107.37</v>
      </c>
      <c r="K18" s="463">
        <v>101.45</v>
      </c>
      <c r="L18" s="463">
        <v>104.99</v>
      </c>
      <c r="M18" s="463">
        <v>116.55</v>
      </c>
      <c r="N18" s="59" t="s">
        <v>136</v>
      </c>
      <c r="O18" s="116"/>
      <c r="P18" s="116"/>
      <c r="Q18" s="116"/>
    </row>
    <row r="19" spans="1:17" s="11" customFormat="1" ht="24" customHeight="1">
      <c r="A19" s="67" t="s">
        <v>137</v>
      </c>
      <c r="B19" s="463">
        <v>101.44</v>
      </c>
      <c r="C19" s="463">
        <v>109.6</v>
      </c>
      <c r="D19" s="463">
        <v>100</v>
      </c>
      <c r="E19" s="463">
        <v>101.19</v>
      </c>
      <c r="F19" s="463">
        <v>101.58</v>
      </c>
      <c r="G19" s="463">
        <v>106.17</v>
      </c>
      <c r="H19" s="463">
        <v>106.23</v>
      </c>
      <c r="I19" s="463">
        <v>103.9</v>
      </c>
      <c r="J19" s="463">
        <v>107.84</v>
      </c>
      <c r="K19" s="463">
        <v>101.82</v>
      </c>
      <c r="L19" s="463">
        <v>104.98</v>
      </c>
      <c r="M19" s="463">
        <v>117.29</v>
      </c>
      <c r="N19" s="59" t="s">
        <v>138</v>
      </c>
      <c r="O19" s="116"/>
      <c r="P19" s="116"/>
      <c r="Q19" s="116"/>
    </row>
    <row r="20" spans="1:17" s="11" customFormat="1" ht="24" customHeight="1">
      <c r="A20" s="67" t="s">
        <v>139</v>
      </c>
      <c r="B20" s="463">
        <v>101.44</v>
      </c>
      <c r="C20" s="463">
        <v>109.6</v>
      </c>
      <c r="D20" s="463">
        <v>100</v>
      </c>
      <c r="E20" s="463">
        <v>101.19</v>
      </c>
      <c r="F20" s="463">
        <v>101.58</v>
      </c>
      <c r="G20" s="463">
        <v>106.28</v>
      </c>
      <c r="H20" s="463">
        <v>106.33</v>
      </c>
      <c r="I20" s="463">
        <v>104.35</v>
      </c>
      <c r="J20" s="463">
        <v>108.02</v>
      </c>
      <c r="K20" s="463">
        <v>102.68</v>
      </c>
      <c r="L20" s="463">
        <v>102.45</v>
      </c>
      <c r="M20" s="463">
        <v>117.3</v>
      </c>
      <c r="N20" s="59" t="s">
        <v>140</v>
      </c>
      <c r="O20" s="116"/>
      <c r="P20" s="116"/>
      <c r="Q20" s="116"/>
    </row>
    <row r="21" spans="1:17" s="11" customFormat="1" ht="24" customHeight="1">
      <c r="A21" s="67" t="s">
        <v>141</v>
      </c>
      <c r="B21" s="463">
        <v>101.44</v>
      </c>
      <c r="C21" s="463">
        <v>109.6</v>
      </c>
      <c r="D21" s="463">
        <v>100</v>
      </c>
      <c r="E21" s="463">
        <v>101.19</v>
      </c>
      <c r="F21" s="463">
        <v>101.58</v>
      </c>
      <c r="G21" s="463">
        <v>106.47</v>
      </c>
      <c r="H21" s="463">
        <v>106.49</v>
      </c>
      <c r="I21" s="463">
        <v>105.44</v>
      </c>
      <c r="J21" s="463">
        <v>108.45</v>
      </c>
      <c r="K21" s="463">
        <v>102.95</v>
      </c>
      <c r="L21" s="463">
        <v>105.07</v>
      </c>
      <c r="M21" s="463">
        <v>117.3</v>
      </c>
      <c r="N21" s="59" t="s">
        <v>142</v>
      </c>
      <c r="O21" s="116"/>
      <c r="P21" s="116"/>
      <c r="Q21" s="116"/>
    </row>
    <row r="22" spans="1:17" s="11" customFormat="1" ht="24" customHeight="1">
      <c r="A22" s="67" t="s">
        <v>143</v>
      </c>
      <c r="B22" s="463">
        <v>101.45</v>
      </c>
      <c r="C22" s="463">
        <v>109.6</v>
      </c>
      <c r="D22" s="463">
        <v>100</v>
      </c>
      <c r="E22" s="463">
        <v>101.19</v>
      </c>
      <c r="F22" s="463">
        <v>101.58</v>
      </c>
      <c r="G22" s="463">
        <v>106.64</v>
      </c>
      <c r="H22" s="463">
        <v>106.68</v>
      </c>
      <c r="I22" s="463">
        <v>104.92</v>
      </c>
      <c r="J22" s="463">
        <v>108.27</v>
      </c>
      <c r="K22" s="463">
        <v>102.63</v>
      </c>
      <c r="L22" s="463">
        <v>105.07</v>
      </c>
      <c r="M22" s="463">
        <v>117.3</v>
      </c>
      <c r="N22" s="59" t="s">
        <v>144</v>
      </c>
      <c r="O22" s="116"/>
      <c r="P22" s="116"/>
      <c r="Q22" s="116"/>
    </row>
    <row r="23" spans="1:17" s="11" customFormat="1" ht="24" customHeight="1">
      <c r="A23" s="67" t="s">
        <v>145</v>
      </c>
      <c r="B23" s="463">
        <v>101.45</v>
      </c>
      <c r="C23" s="463">
        <v>109.6</v>
      </c>
      <c r="D23" s="463">
        <v>100</v>
      </c>
      <c r="E23" s="463">
        <v>101.19</v>
      </c>
      <c r="F23" s="463">
        <v>101.58</v>
      </c>
      <c r="G23" s="463">
        <v>106.83</v>
      </c>
      <c r="H23" s="463">
        <v>106.75</v>
      </c>
      <c r="I23" s="463">
        <v>109.93</v>
      </c>
      <c r="J23" s="463">
        <v>108.93</v>
      </c>
      <c r="K23" s="463">
        <v>104.09</v>
      </c>
      <c r="L23" s="463">
        <v>103.98</v>
      </c>
      <c r="M23" s="463">
        <v>117.3</v>
      </c>
      <c r="N23" s="59" t="s">
        <v>146</v>
      </c>
      <c r="O23" s="116"/>
      <c r="P23" s="116"/>
      <c r="Q23" s="116"/>
    </row>
    <row r="24" spans="1:17" s="11" customFormat="1" ht="24" customHeight="1">
      <c r="A24" s="67" t="s">
        <v>147</v>
      </c>
      <c r="B24" s="463">
        <v>101.45</v>
      </c>
      <c r="C24" s="463">
        <v>109.6</v>
      </c>
      <c r="D24" s="463">
        <v>100</v>
      </c>
      <c r="E24" s="463">
        <v>101.19</v>
      </c>
      <c r="F24" s="463">
        <v>101.58</v>
      </c>
      <c r="G24" s="463">
        <v>106.94</v>
      </c>
      <c r="H24" s="463">
        <v>106.79</v>
      </c>
      <c r="I24" s="463">
        <v>113.15</v>
      </c>
      <c r="J24" s="463">
        <v>108.64</v>
      </c>
      <c r="K24" s="463">
        <v>103.55</v>
      </c>
      <c r="L24" s="463">
        <v>104.72</v>
      </c>
      <c r="M24" s="463">
        <v>117.06</v>
      </c>
      <c r="N24" s="59" t="s">
        <v>148</v>
      </c>
      <c r="O24" s="116"/>
      <c r="P24" s="116"/>
      <c r="Q24" s="116"/>
    </row>
    <row r="25" spans="1:17" s="11" customFormat="1" ht="24" customHeight="1">
      <c r="A25" s="67" t="s">
        <v>149</v>
      </c>
      <c r="B25" s="463">
        <v>101.6</v>
      </c>
      <c r="C25" s="463">
        <v>109.6</v>
      </c>
      <c r="D25" s="463">
        <v>100</v>
      </c>
      <c r="E25" s="463">
        <v>101.19</v>
      </c>
      <c r="F25" s="463">
        <v>101.78</v>
      </c>
      <c r="G25" s="463">
        <v>107.02</v>
      </c>
      <c r="H25" s="463">
        <v>107.07</v>
      </c>
      <c r="I25" s="463">
        <v>104.99</v>
      </c>
      <c r="J25" s="463">
        <v>108.7</v>
      </c>
      <c r="K25" s="463">
        <v>103.57</v>
      </c>
      <c r="L25" s="463">
        <v>105.23</v>
      </c>
      <c r="M25" s="463">
        <v>117.06</v>
      </c>
      <c r="N25" s="59" t="s">
        <v>150</v>
      </c>
      <c r="O25" s="116"/>
      <c r="P25" s="116"/>
      <c r="Q25" s="116"/>
    </row>
    <row r="26" spans="1:17" s="11" customFormat="1" ht="24" customHeight="1">
      <c r="A26" s="67" t="s">
        <v>151</v>
      </c>
      <c r="B26" s="463">
        <v>101.6</v>
      </c>
      <c r="C26" s="463">
        <v>109.6</v>
      </c>
      <c r="D26" s="463">
        <v>100</v>
      </c>
      <c r="E26" s="463">
        <v>101.19</v>
      </c>
      <c r="F26" s="463">
        <v>101.79</v>
      </c>
      <c r="G26" s="463">
        <v>108.23</v>
      </c>
      <c r="H26" s="463">
        <v>108.27</v>
      </c>
      <c r="I26" s="463">
        <v>106.71</v>
      </c>
      <c r="J26" s="463">
        <v>108.91</v>
      </c>
      <c r="K26" s="463">
        <v>103.99</v>
      </c>
      <c r="L26" s="463">
        <v>105.11</v>
      </c>
      <c r="M26" s="463">
        <v>117.06</v>
      </c>
      <c r="N26" s="59" t="s">
        <v>152</v>
      </c>
      <c r="O26" s="116"/>
      <c r="P26" s="116"/>
      <c r="Q26" s="116"/>
    </row>
    <row r="27" spans="1:17" s="11" customFormat="1" ht="24" customHeight="1">
      <c r="A27" s="67" t="s">
        <v>153</v>
      </c>
      <c r="B27" s="463">
        <v>101.61</v>
      </c>
      <c r="C27" s="463">
        <v>109.6</v>
      </c>
      <c r="D27" s="463">
        <v>100</v>
      </c>
      <c r="E27" s="463">
        <v>101.19</v>
      </c>
      <c r="F27" s="463">
        <v>101.8</v>
      </c>
      <c r="G27" s="463">
        <v>108.22</v>
      </c>
      <c r="H27" s="463">
        <v>108.32</v>
      </c>
      <c r="I27" s="463">
        <v>104.22</v>
      </c>
      <c r="J27" s="463">
        <v>108.42</v>
      </c>
      <c r="K27" s="463">
        <v>103.37</v>
      </c>
      <c r="L27" s="463">
        <v>103.54</v>
      </c>
      <c r="M27" s="463">
        <v>117.06</v>
      </c>
      <c r="N27" s="59" t="s">
        <v>154</v>
      </c>
      <c r="O27" s="116"/>
      <c r="P27" s="116"/>
      <c r="Q27" s="116"/>
    </row>
    <row r="28" spans="1:17" s="11" customFormat="1" ht="24" customHeight="1">
      <c r="A28" s="76" t="s">
        <v>155</v>
      </c>
      <c r="B28" s="464">
        <v>101.61</v>
      </c>
      <c r="C28" s="464">
        <v>109.6</v>
      </c>
      <c r="D28" s="464">
        <v>100</v>
      </c>
      <c r="E28" s="464">
        <v>101.19</v>
      </c>
      <c r="F28" s="464">
        <v>101.8</v>
      </c>
      <c r="G28" s="464">
        <v>108.41</v>
      </c>
      <c r="H28" s="464">
        <v>108.42</v>
      </c>
      <c r="I28" s="464">
        <v>107.86</v>
      </c>
      <c r="J28" s="464">
        <v>108.47</v>
      </c>
      <c r="K28" s="464">
        <v>103.14</v>
      </c>
      <c r="L28" s="464">
        <v>105.14</v>
      </c>
      <c r="M28" s="464">
        <v>117.06</v>
      </c>
      <c r="N28" s="331" t="s">
        <v>156</v>
      </c>
      <c r="O28" s="116"/>
      <c r="P28" s="116"/>
      <c r="Q28" s="116"/>
    </row>
    <row r="29" spans="1:17" s="11" customFormat="1" ht="5.85" customHeight="1">
      <c r="A29" s="66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66"/>
      <c r="O29" s="116"/>
      <c r="P29" s="116"/>
      <c r="Q29" s="116"/>
    </row>
    <row r="30" spans="1:17" s="120" customFormat="1" ht="14.1" customHeight="1">
      <c r="A30" s="226" t="s">
        <v>245</v>
      </c>
      <c r="B30" s="42"/>
      <c r="C30" s="42"/>
      <c r="D30" s="42"/>
      <c r="E30" s="42"/>
      <c r="F30" s="42"/>
      <c r="G30" s="41"/>
      <c r="H30" s="41"/>
      <c r="I30" s="41"/>
      <c r="J30" s="41"/>
      <c r="K30" s="41"/>
      <c r="L30" s="41"/>
      <c r="M30" s="41"/>
      <c r="N30" s="217" t="s">
        <v>246</v>
      </c>
      <c r="O30" s="216"/>
      <c r="P30" s="41"/>
      <c r="Q30" s="216"/>
    </row>
    <row r="31" spans="1:17" s="120" customFormat="1" ht="14.1" customHeight="1">
      <c r="A31" s="42" t="s">
        <v>600</v>
      </c>
      <c r="B31" s="227"/>
      <c r="C31" s="42"/>
      <c r="D31" s="42"/>
      <c r="E31" s="42"/>
      <c r="F31" s="4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s="120" customFormat="1" ht="14.1" customHeight="1">
      <c r="A32" s="42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="3" customFormat="1" ht="14.1" customHeight="1"/>
    <row r="34" s="3" customFormat="1" ht="20.100000000000001" customHeight="1"/>
    <row r="35" s="3" customFormat="1" ht="20.100000000000001" customHeight="1"/>
    <row r="36" s="3" customFormat="1" ht="20.100000000000001" customHeight="1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</sheetData>
  <mergeCells count="15">
    <mergeCell ref="A4:A10"/>
    <mergeCell ref="G1:N1"/>
    <mergeCell ref="A1:F1"/>
    <mergeCell ref="B5:F5"/>
    <mergeCell ref="B4:F4"/>
    <mergeCell ref="G4:I4"/>
    <mergeCell ref="J4:M4"/>
    <mergeCell ref="G5:I5"/>
    <mergeCell ref="J5:M5"/>
    <mergeCell ref="F7:F10"/>
    <mergeCell ref="H9:H10"/>
    <mergeCell ref="I7:I10"/>
    <mergeCell ref="K6:K7"/>
    <mergeCell ref="K9:K10"/>
    <mergeCell ref="N4:N10"/>
  </mergeCells>
  <phoneticPr fontId="4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&amp;R&amp;"함초롬돋움,보통"&amp;10TRADE, BANKING, INSURANCE AND OTHER SERVICES</oddHeader>
    <oddFooter>&amp;R&amp;"함초롬돋움,굵게"&amp;10&amp;P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19</vt:i4>
      </vt:variant>
    </vt:vector>
  </HeadingPairs>
  <TitlesOfParts>
    <vt:vector size="38" baseType="lpstr">
      <vt:lpstr>1.유통업체현황</vt:lpstr>
      <vt:lpstr>2.금융기관</vt:lpstr>
      <vt:lpstr>3.금융기관예금,대출,어음</vt:lpstr>
      <vt:lpstr>4.가계대출규모</vt:lpstr>
      <vt:lpstr>5.새마을금고 및 신용협동조함</vt:lpstr>
      <vt:lpstr>6.소비자 물가지수(1)</vt:lpstr>
      <vt:lpstr>6.소비자 물가지수(2)</vt:lpstr>
      <vt:lpstr>6.소비자 물가지수(3)</vt:lpstr>
      <vt:lpstr>6.소비자 물가지수(4)</vt:lpstr>
      <vt:lpstr>6-1. 주요품목 소비자물가지수(1)</vt:lpstr>
      <vt:lpstr>6-1. 주요품목 소비자물가지수(2)</vt:lpstr>
      <vt:lpstr>6-1. 주요품목 소비자물가지수(3)</vt:lpstr>
      <vt:lpstr>7.수출입통관실적</vt:lpstr>
      <vt:lpstr>7-1.수출실적 </vt:lpstr>
      <vt:lpstr>7-2.수입실적</vt:lpstr>
      <vt:lpstr>8.농림수산물수출입실적</vt:lpstr>
      <vt:lpstr>9.상공회의소 현황</vt:lpstr>
      <vt:lpstr>10.해외시장개척 추진실적 </vt:lpstr>
      <vt:lpstr>11. 외국인 직접투자 신고실적 </vt:lpstr>
      <vt:lpstr>'1.유통업체현황'!Print_Area</vt:lpstr>
      <vt:lpstr>'10.해외시장개척 추진실적 '!Print_Area</vt:lpstr>
      <vt:lpstr>'11. 외국인 직접투자 신고실적 '!Print_Area</vt:lpstr>
      <vt:lpstr>'2.금융기관'!Print_Area</vt:lpstr>
      <vt:lpstr>'3.금융기관예금,대출,어음'!Print_Area</vt:lpstr>
      <vt:lpstr>'4.가계대출규모'!Print_Area</vt:lpstr>
      <vt:lpstr>'5.새마을금고 및 신용협동조함'!Print_Area</vt:lpstr>
      <vt:lpstr>'6.소비자 물가지수(1)'!Print_Area</vt:lpstr>
      <vt:lpstr>'6.소비자 물가지수(2)'!Print_Area</vt:lpstr>
      <vt:lpstr>'6.소비자 물가지수(3)'!Print_Area</vt:lpstr>
      <vt:lpstr>'6.소비자 물가지수(4)'!Print_Area</vt:lpstr>
      <vt:lpstr>'6-1. 주요품목 소비자물가지수(1)'!Print_Area</vt:lpstr>
      <vt:lpstr>'6-1. 주요품목 소비자물가지수(2)'!Print_Area</vt:lpstr>
      <vt:lpstr>'6-1. 주요품목 소비자물가지수(3)'!Print_Area</vt:lpstr>
      <vt:lpstr>'7.수출입통관실적'!Print_Area</vt:lpstr>
      <vt:lpstr>'7-1.수출실적 '!Print_Area</vt:lpstr>
      <vt:lpstr>'7-2.수입실적'!Print_Area</vt:lpstr>
      <vt:lpstr>'8.농림수산물수출입실적'!Print_Area</vt:lpstr>
      <vt:lpstr>'9.상공회의소 현황'!Print_Area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2019-03-15T02:42:52Z</dcterms:created>
  <dcterms:modified xsi:type="dcterms:W3CDTF">2019-03-24T03:25:57Z</dcterms:modified>
  <cp:category/>
  <cp:contentStatus/>
</cp:coreProperties>
</file>