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신해심\통계\통계연보\2018년 통계자료수합(부서별)\작업중\"/>
    </mc:Choice>
  </mc:AlternateContent>
  <bookViews>
    <workbookView xWindow="15780" yWindow="1200" windowWidth="12120" windowHeight="9000" tabRatio="911" activeTab="9"/>
  </bookViews>
  <sheets>
    <sheet name="1.경제활동 인구 총괄" sheetId="48" r:id="rId1"/>
    <sheet name="1-1. 시별 경제활동인구" sheetId="50" r:id="rId2"/>
    <sheet name="2.연령별취업자" sheetId="51" r:id="rId3"/>
    <sheet name="3.교육정도별취업자" sheetId="52" r:id="rId4"/>
    <sheet name="4.산업별취업자" sheetId="53" r:id="rId5"/>
    <sheet name="5.직업별취업자" sheetId="54" r:id="rId6"/>
    <sheet name="6.노동조합" sheetId="55" r:id="rId7"/>
    <sheet name="7.시별노동조합" sheetId="42" r:id="rId8"/>
    <sheet name="8.산업연맹별노동조합" sheetId="43" r:id="rId9"/>
    <sheet name="8.산업연맹별노동조합(2)" sheetId="47" r:id="rId10"/>
    <sheet name="9.직업훈련 현황" sheetId="58" r:id="rId11"/>
  </sheets>
  <definedNames>
    <definedName name="_xlnm.Print_Area" localSheetId="0">'1.경제활동 인구 총괄'!#REF!</definedName>
    <definedName name="_xlnm.Print_Area" localSheetId="1">'1-1. 시별 경제활동인구'!$A$1:$K$18</definedName>
    <definedName name="_xlnm.Print_Area" localSheetId="2">'2.연령별취업자'!$A$1:$O$34</definedName>
    <definedName name="_xlnm.Print_Area" localSheetId="3">'3.교육정도별취업자'!$A$1:$G$33</definedName>
    <definedName name="_xlnm.Print_Area" localSheetId="4">'4.산업별취업자'!$A$1:$P$23</definedName>
    <definedName name="_xlnm.Print_Area" localSheetId="5">'5.직업별취업자'!$A$1:$L$40</definedName>
    <definedName name="_xlnm.Print_Area" localSheetId="6">'6.노동조합'!$A$1:$F$31</definedName>
    <definedName name="_xlnm.Print_Area" localSheetId="7">'7.시별노동조합'!#REF!</definedName>
    <definedName name="_xlnm.Print_Area" localSheetId="9">'8.산업연맹별노동조합(2)'!$A$1:$L$20</definedName>
    <definedName name="_xlnm.Print_Area" localSheetId="10">'9.직업훈련 현황'!$A$1:$AV$22</definedName>
  </definedNames>
  <calcPr calcId="152511"/>
</workbook>
</file>

<file path=xl/calcChain.xml><?xml version="1.0" encoding="utf-8"?>
<calcChain xmlns="http://schemas.openxmlformats.org/spreadsheetml/2006/main">
  <c r="D17" i="58" l="1"/>
  <c r="C17" i="58"/>
  <c r="B17" i="58"/>
  <c r="D16" i="58"/>
  <c r="C16" i="58"/>
  <c r="B16" i="58"/>
  <c r="D15" i="58"/>
  <c r="C15" i="58"/>
  <c r="B15" i="58"/>
  <c r="D14" i="58"/>
  <c r="C14" i="58"/>
  <c r="B14" i="58"/>
  <c r="D13" i="58"/>
  <c r="C13" i="58"/>
  <c r="B13" i="58"/>
  <c r="D12" i="58"/>
  <c r="C12" i="58"/>
  <c r="B12" i="58"/>
  <c r="D11" i="58"/>
  <c r="C11" i="58"/>
  <c r="B11" i="58"/>
  <c r="K36" i="54"/>
  <c r="I36" i="54"/>
  <c r="G36" i="54"/>
  <c r="E36" i="54"/>
  <c r="C36" i="54"/>
  <c r="K35" i="54"/>
  <c r="I35" i="54"/>
  <c r="G35" i="54"/>
  <c r="E35" i="54"/>
  <c r="C35" i="54"/>
  <c r="K34" i="54"/>
  <c r="I34" i="54"/>
  <c r="G34" i="54"/>
  <c r="E34" i="54"/>
  <c r="C34" i="54"/>
  <c r="K33" i="54"/>
  <c r="I33" i="54"/>
  <c r="G33" i="54"/>
  <c r="E33" i="54"/>
  <c r="C33" i="54"/>
  <c r="K32" i="54"/>
  <c r="I32" i="54"/>
  <c r="G32" i="54"/>
  <c r="E32" i="54"/>
  <c r="C32" i="54"/>
  <c r="K31" i="54"/>
  <c r="I31" i="54"/>
  <c r="G31" i="54"/>
  <c r="E31" i="54"/>
  <c r="C31" i="54"/>
  <c r="K30" i="54"/>
  <c r="I30" i="54"/>
  <c r="G30" i="54"/>
  <c r="E30" i="54"/>
  <c r="C30" i="54"/>
  <c r="K29" i="54"/>
  <c r="I29" i="54"/>
  <c r="G29" i="54"/>
  <c r="E29" i="54"/>
  <c r="C29" i="54"/>
  <c r="K28" i="54"/>
  <c r="I28" i="54"/>
  <c r="G28" i="54"/>
  <c r="E28" i="54"/>
  <c r="C28" i="54"/>
  <c r="K27" i="54"/>
  <c r="I27" i="54"/>
  <c r="G27" i="54"/>
  <c r="E27" i="54"/>
  <c r="C27" i="54"/>
  <c r="K19" i="54"/>
  <c r="I19" i="54"/>
  <c r="G19" i="54"/>
  <c r="E19" i="54"/>
  <c r="K18" i="54"/>
  <c r="I18" i="54"/>
  <c r="G18" i="54"/>
  <c r="E18" i="54"/>
  <c r="K17" i="54"/>
  <c r="I17" i="54"/>
  <c r="G17" i="54"/>
  <c r="E17" i="54"/>
  <c r="K16" i="54"/>
  <c r="I16" i="54"/>
  <c r="G16" i="54"/>
  <c r="E16" i="54"/>
  <c r="K15" i="54"/>
  <c r="I15" i="54"/>
  <c r="G15" i="54"/>
  <c r="E15" i="54"/>
  <c r="K14" i="54"/>
  <c r="I14" i="54"/>
  <c r="G14" i="54"/>
  <c r="E14" i="54"/>
  <c r="K13" i="54"/>
  <c r="I13" i="54"/>
  <c r="G13" i="54"/>
  <c r="E13" i="54"/>
  <c r="K12" i="54"/>
  <c r="I12" i="54"/>
  <c r="G12" i="54"/>
  <c r="E12" i="54"/>
  <c r="K11" i="54"/>
  <c r="I11" i="54"/>
  <c r="G11" i="54"/>
  <c r="E11" i="54"/>
  <c r="K10" i="54"/>
  <c r="I10" i="54"/>
  <c r="G10" i="54"/>
  <c r="E10" i="54"/>
  <c r="K19" i="53"/>
  <c r="I19" i="53"/>
  <c r="G19" i="53"/>
  <c r="E19" i="53"/>
  <c r="K18" i="53"/>
  <c r="I18" i="53"/>
  <c r="G18" i="53"/>
  <c r="E18" i="53"/>
  <c r="K17" i="53"/>
  <c r="I17" i="53"/>
  <c r="G17" i="53"/>
  <c r="E17" i="53"/>
  <c r="K16" i="53"/>
  <c r="I16" i="53"/>
  <c r="G16" i="53"/>
  <c r="E16" i="53"/>
  <c r="K15" i="53"/>
  <c r="I15" i="53"/>
  <c r="G15" i="53"/>
  <c r="E15" i="53"/>
  <c r="K14" i="53"/>
  <c r="I14" i="53"/>
  <c r="G14" i="53"/>
  <c r="E14" i="53"/>
  <c r="K13" i="53"/>
  <c r="I13" i="53"/>
  <c r="G13" i="53"/>
  <c r="E13" i="53"/>
  <c r="K12" i="53"/>
  <c r="I12" i="53"/>
  <c r="G12" i="53"/>
  <c r="E12" i="53"/>
  <c r="K11" i="53"/>
  <c r="I11" i="53"/>
  <c r="G11" i="53"/>
  <c r="E11" i="53"/>
  <c r="K10" i="53"/>
  <c r="I10" i="53"/>
  <c r="G10" i="53"/>
  <c r="E10" i="53"/>
  <c r="K9" i="53"/>
  <c r="I9" i="53"/>
  <c r="G9" i="53"/>
  <c r="E9" i="53"/>
</calcChain>
</file>

<file path=xl/sharedStrings.xml><?xml version="1.0" encoding="utf-8"?>
<sst xmlns="http://schemas.openxmlformats.org/spreadsheetml/2006/main" count="709" uniqueCount="334">
  <si>
    <t>-</t>
  </si>
  <si>
    <t>2 0 1 2</t>
  </si>
  <si>
    <t xml:space="preserve">2 0 1 2 </t>
  </si>
  <si>
    <t>2 0 1 3</t>
  </si>
  <si>
    <t xml:space="preserve">2 0 1 3 </t>
  </si>
  <si>
    <r>
      <t>(</t>
    </r>
    <r>
      <rPr>
        <sz val="10"/>
        <rFont val="굴림"/>
        <family val="3"/>
        <charset val="129"/>
      </rPr>
      <t>단위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개소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명</t>
    </r>
    <r>
      <rPr>
        <sz val="10"/>
        <rFont val="Arial"/>
        <family val="2"/>
      </rPr>
      <t>)</t>
    </r>
    <phoneticPr fontId="1" type="noConversion"/>
  </si>
  <si>
    <t>(Unit : establishment, person)</t>
    <phoneticPr fontId="1" type="noConversion"/>
  </si>
  <si>
    <t>계</t>
    <phoneticPr fontId="1" type="noConversion"/>
  </si>
  <si>
    <r>
      <t>단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위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노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동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조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합</t>
    </r>
    <phoneticPr fontId="1" type="noConversion"/>
  </si>
  <si>
    <r>
      <t>연</t>
    </r>
    <r>
      <rPr>
        <sz val="10"/>
        <rFont val="Arial"/>
        <family val="2"/>
      </rPr>
      <t xml:space="preserve">    </t>
    </r>
    <r>
      <rPr>
        <sz val="10"/>
        <rFont val="돋움"/>
        <family val="3"/>
        <charset val="129"/>
      </rPr>
      <t>별</t>
    </r>
    <phoneticPr fontId="1" type="noConversion"/>
  </si>
  <si>
    <t>Total</t>
    <phoneticPr fontId="1" type="noConversion"/>
  </si>
  <si>
    <t>Unit  unions</t>
    <phoneticPr fontId="1" type="noConversion"/>
  </si>
  <si>
    <t>Year</t>
    <phoneticPr fontId="1" type="noConversion"/>
  </si>
  <si>
    <t>조합수</t>
    <phoneticPr fontId="1" type="noConversion"/>
  </si>
  <si>
    <r>
      <t>조</t>
    </r>
    <r>
      <rPr>
        <sz val="10"/>
        <rFont val="Arial"/>
        <family val="2"/>
      </rPr>
      <t xml:space="preserve">     </t>
    </r>
    <r>
      <rPr>
        <sz val="10"/>
        <rFont val="굴림"/>
        <family val="3"/>
        <charset val="129"/>
      </rPr>
      <t>합</t>
    </r>
    <r>
      <rPr>
        <sz val="10"/>
        <rFont val="Arial"/>
        <family val="2"/>
      </rPr>
      <t xml:space="preserve">     </t>
    </r>
    <r>
      <rPr>
        <sz val="10"/>
        <rFont val="굴림"/>
        <family val="3"/>
        <charset val="129"/>
      </rPr>
      <t>원</t>
    </r>
    <phoneticPr fontId="1" type="noConversion"/>
  </si>
  <si>
    <t>시    별</t>
    <phoneticPr fontId="1" type="noConversion"/>
  </si>
  <si>
    <t>Number</t>
    <phoneticPr fontId="1" type="noConversion"/>
  </si>
  <si>
    <t>No. of union members</t>
    <phoneticPr fontId="1" type="noConversion"/>
  </si>
  <si>
    <t>Si</t>
    <phoneticPr fontId="1" type="noConversion"/>
  </si>
  <si>
    <t>of</t>
    <phoneticPr fontId="1" type="noConversion"/>
  </si>
  <si>
    <t>남</t>
    <phoneticPr fontId="1" type="noConversion"/>
  </si>
  <si>
    <t>여</t>
    <phoneticPr fontId="1" type="noConversion"/>
  </si>
  <si>
    <t>unions</t>
    <phoneticPr fontId="1" type="noConversion"/>
  </si>
  <si>
    <t>Male</t>
    <phoneticPr fontId="1" type="noConversion"/>
  </si>
  <si>
    <t>Female</t>
    <phoneticPr fontId="1" type="noConversion"/>
  </si>
  <si>
    <t>2 0 1 4</t>
  </si>
  <si>
    <t xml:space="preserve">2 0 1 4 </t>
  </si>
  <si>
    <t>2 0 1 5</t>
  </si>
  <si>
    <t>Year</t>
    <phoneticPr fontId="1" type="noConversion"/>
  </si>
  <si>
    <t>연    별</t>
    <phoneticPr fontId="1" type="noConversion"/>
  </si>
  <si>
    <t>-</t>
    <phoneticPr fontId="1" type="noConversion"/>
  </si>
  <si>
    <t>2 0 1 6</t>
    <phoneticPr fontId="1" type="noConversion"/>
  </si>
  <si>
    <r>
      <t xml:space="preserve">8.  </t>
    </r>
    <r>
      <rPr>
        <b/>
        <sz val="18"/>
        <rFont val="굴림"/>
        <family val="3"/>
        <charset val="129"/>
      </rPr>
      <t>산업연맹별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노동조합</t>
    </r>
    <r>
      <rPr>
        <b/>
        <sz val="18"/>
        <rFont val="Arial"/>
        <family val="2"/>
      </rPr>
      <t>(</t>
    </r>
    <r>
      <rPr>
        <b/>
        <sz val="18"/>
        <rFont val="굴림"/>
        <family val="3"/>
        <charset val="129"/>
      </rPr>
      <t>계속</t>
    </r>
    <r>
      <rPr>
        <b/>
        <sz val="18"/>
        <rFont val="Arial"/>
        <family val="2"/>
      </rPr>
      <t>)    Labor Unions by Industrial Federation(Cont'd)</t>
    </r>
    <phoneticPr fontId="1" type="noConversion"/>
  </si>
  <si>
    <r>
      <t>(</t>
    </r>
    <r>
      <rPr>
        <sz val="10"/>
        <rFont val="굴림"/>
        <family val="3"/>
        <charset val="129"/>
      </rPr>
      <t>단위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개소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명</t>
    </r>
    <r>
      <rPr>
        <sz val="10"/>
        <rFont val="Arial"/>
        <family val="2"/>
      </rPr>
      <t>)</t>
    </r>
    <phoneticPr fontId="1" type="noConversion"/>
  </si>
  <si>
    <t>(Unit : establishment, person)</t>
    <phoneticPr fontId="1" type="noConversion"/>
  </si>
  <si>
    <t>연    별</t>
    <phoneticPr fontId="1" type="noConversion"/>
  </si>
  <si>
    <r>
      <t>언</t>
    </r>
    <r>
      <rPr>
        <sz val="10"/>
        <rFont val="Arial"/>
        <family val="2"/>
      </rPr>
      <t xml:space="preserve">    </t>
    </r>
    <r>
      <rPr>
        <sz val="10"/>
        <rFont val="굴림"/>
        <family val="3"/>
        <charset val="129"/>
      </rPr>
      <t xml:space="preserve">론
</t>
    </r>
    <r>
      <rPr>
        <sz val="10"/>
        <rFont val="Arial"/>
        <family val="2"/>
      </rPr>
      <t>Press</t>
    </r>
    <phoneticPr fontId="1" type="noConversion"/>
  </si>
  <si>
    <r>
      <t>병</t>
    </r>
    <r>
      <rPr>
        <sz val="10"/>
        <rFont val="Arial"/>
        <family val="2"/>
      </rPr>
      <t xml:space="preserve">    </t>
    </r>
    <r>
      <rPr>
        <sz val="10"/>
        <rFont val="굴림"/>
        <family val="3"/>
        <charset val="129"/>
      </rPr>
      <t xml:space="preserve">원
</t>
    </r>
    <r>
      <rPr>
        <sz val="10"/>
        <rFont val="Arial"/>
        <family val="2"/>
      </rPr>
      <t>Hospital</t>
    </r>
    <phoneticPr fontId="1" type="noConversion"/>
  </si>
  <si>
    <r>
      <t>대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학
</t>
    </r>
    <r>
      <rPr>
        <sz val="10"/>
        <rFont val="Arial"/>
        <family val="2"/>
      </rPr>
      <t>University</t>
    </r>
    <phoneticPr fontId="1" type="noConversion"/>
  </si>
  <si>
    <r>
      <t>건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설
</t>
    </r>
    <r>
      <rPr>
        <sz val="10"/>
        <rFont val="Arial"/>
        <family val="2"/>
      </rPr>
      <t>Construction</t>
    </r>
    <phoneticPr fontId="1" type="noConversion"/>
  </si>
  <si>
    <t>Year</t>
    <phoneticPr fontId="1" type="noConversion"/>
  </si>
  <si>
    <r>
      <t>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 xml:space="preserve">수
</t>
    </r>
    <r>
      <rPr>
        <sz val="10"/>
        <rFont val="Arial"/>
        <family val="2"/>
      </rPr>
      <t>Number of
unions</t>
    </r>
    <phoneticPr fontId="1" type="noConversion"/>
  </si>
  <si>
    <r>
      <t>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 xml:space="preserve">원
</t>
    </r>
    <r>
      <rPr>
        <sz val="10"/>
        <rFont val="Arial"/>
        <family val="2"/>
      </rPr>
      <t>No. of union
members</t>
    </r>
    <phoneticPr fontId="1" type="noConversion"/>
  </si>
  <si>
    <r>
      <t>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 xml:space="preserve">도
</t>
    </r>
    <r>
      <rPr>
        <sz val="10"/>
        <rFont val="Arial"/>
        <family val="2"/>
      </rPr>
      <t>Urban train</t>
    </r>
    <phoneticPr fontId="1" type="noConversion"/>
  </si>
  <si>
    <r>
      <t xml:space="preserve">공공서비스
</t>
    </r>
    <r>
      <rPr>
        <sz val="10"/>
        <rFont val="Arial"/>
        <family val="2"/>
      </rPr>
      <t>Public service</t>
    </r>
    <phoneticPr fontId="1" type="noConversion"/>
  </si>
  <si>
    <r>
      <t>상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업
</t>
    </r>
    <r>
      <rPr>
        <sz val="10"/>
        <rFont val="Arial"/>
        <family val="2"/>
      </rPr>
      <t>Commerce</t>
    </r>
    <phoneticPr fontId="1" type="noConversion"/>
  </si>
  <si>
    <r>
      <t>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 xml:space="preserve">트
</t>
    </r>
    <r>
      <rPr>
        <sz val="10"/>
        <rFont val="Arial"/>
        <family val="2"/>
      </rPr>
      <t>Apartment</t>
    </r>
    <phoneticPr fontId="1" type="noConversion"/>
  </si>
  <si>
    <r>
      <t>기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타
</t>
    </r>
    <r>
      <rPr>
        <sz val="10"/>
        <rFont val="Arial"/>
        <family val="2"/>
      </rPr>
      <t>Others</t>
    </r>
    <phoneticPr fontId="1" type="noConversion"/>
  </si>
  <si>
    <t>-</t>
    <phoneticPr fontId="1" type="noConversion"/>
  </si>
  <si>
    <t>2 0 1 5</t>
    <phoneticPr fontId="1" type="noConversion"/>
  </si>
  <si>
    <t>2 0 1 4</t>
    <phoneticPr fontId="1" type="noConversion"/>
  </si>
  <si>
    <t>2 0 1 5</t>
    <phoneticPr fontId="1" type="noConversion"/>
  </si>
  <si>
    <t>2 0 14</t>
    <phoneticPr fontId="1" type="noConversion"/>
  </si>
  <si>
    <t>2 0 1 7</t>
    <phoneticPr fontId="1" type="noConversion"/>
  </si>
  <si>
    <r>
      <t xml:space="preserve">8.  </t>
    </r>
    <r>
      <rPr>
        <b/>
        <sz val="18"/>
        <rFont val="굴림"/>
        <family val="3"/>
        <charset val="129"/>
      </rPr>
      <t>산업연맹별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노동조합</t>
    </r>
    <r>
      <rPr>
        <b/>
        <sz val="18"/>
        <rFont val="Arial"/>
        <family val="2"/>
      </rPr>
      <t xml:space="preserve">                 Labor Unions by Industrial Federation</t>
    </r>
    <phoneticPr fontId="1" type="noConversion"/>
  </si>
  <si>
    <r>
      <t>연</t>
    </r>
    <r>
      <rPr>
        <sz val="10"/>
        <rFont val="Arial"/>
        <family val="2"/>
      </rPr>
      <t xml:space="preserve">    </t>
    </r>
    <r>
      <rPr>
        <sz val="10"/>
        <rFont val="돋움"/>
        <family val="3"/>
        <charset val="129"/>
      </rPr>
      <t>별</t>
    </r>
    <phoneticPr fontId="1" type="noConversion"/>
  </si>
  <si>
    <r>
      <t>합</t>
    </r>
    <r>
      <rPr>
        <sz val="10"/>
        <rFont val="Arial"/>
        <family val="2"/>
      </rPr>
      <t xml:space="preserve">     </t>
    </r>
    <r>
      <rPr>
        <sz val="10"/>
        <rFont val="굴림"/>
        <family val="3"/>
        <charset val="129"/>
      </rPr>
      <t xml:space="preserve">계
</t>
    </r>
    <r>
      <rPr>
        <sz val="10"/>
        <rFont val="Arial"/>
        <family val="2"/>
      </rPr>
      <t>Total</t>
    </r>
    <phoneticPr fontId="1" type="noConversion"/>
  </si>
  <si>
    <r>
      <t>섬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유
</t>
    </r>
    <r>
      <rPr>
        <sz val="10"/>
        <rFont val="Arial"/>
        <family val="2"/>
      </rPr>
      <t>Textile</t>
    </r>
    <phoneticPr fontId="1" type="noConversion"/>
  </si>
  <si>
    <r>
      <t>광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산
</t>
    </r>
    <r>
      <rPr>
        <sz val="10"/>
        <rFont val="Arial"/>
        <family val="2"/>
      </rPr>
      <t>Mine</t>
    </r>
    <phoneticPr fontId="1" type="noConversion"/>
  </si>
  <si>
    <r>
      <t xml:space="preserve">외국기관
</t>
    </r>
    <r>
      <rPr>
        <sz val="10"/>
        <rFont val="Arial"/>
        <family val="2"/>
      </rPr>
      <t>Foreign organization</t>
    </r>
    <phoneticPr fontId="1" type="noConversion"/>
  </si>
  <si>
    <r>
      <t>통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신
</t>
    </r>
    <r>
      <rPr>
        <sz val="10"/>
        <rFont val="Arial"/>
        <family val="2"/>
      </rPr>
      <t>Communications</t>
    </r>
    <phoneticPr fontId="1" type="noConversion"/>
  </si>
  <si>
    <r>
      <t>항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운
</t>
    </r>
    <r>
      <rPr>
        <sz val="10"/>
        <rFont val="Arial"/>
        <family val="2"/>
      </rPr>
      <t>Marine transport</t>
    </r>
    <phoneticPr fontId="1" type="noConversion"/>
  </si>
  <si>
    <r>
      <t>금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융
</t>
    </r>
    <r>
      <rPr>
        <sz val="10"/>
        <rFont val="Arial"/>
        <family val="2"/>
      </rPr>
      <t>Banking and finance</t>
    </r>
    <phoneticPr fontId="1" type="noConversion"/>
  </si>
  <si>
    <r>
      <t>화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학
</t>
    </r>
    <r>
      <rPr>
        <sz val="10"/>
        <rFont val="Arial"/>
        <family val="2"/>
      </rPr>
      <t>Chemicals</t>
    </r>
    <phoneticPr fontId="1" type="noConversion"/>
  </si>
  <si>
    <t>2 0 1 2</t>
    <phoneticPr fontId="1" type="noConversion"/>
  </si>
  <si>
    <t>2 0 1 3</t>
    <phoneticPr fontId="1" type="noConversion"/>
  </si>
  <si>
    <t>2 0 1 4</t>
    <phoneticPr fontId="1" type="noConversion"/>
  </si>
  <si>
    <r>
      <t>금</t>
    </r>
    <r>
      <rPr>
        <sz val="10"/>
        <rFont val="Arial"/>
        <family val="2"/>
      </rPr>
      <t xml:space="preserve">    </t>
    </r>
    <r>
      <rPr>
        <sz val="10"/>
        <rFont val="굴림"/>
        <family val="3"/>
        <charset val="129"/>
      </rPr>
      <t>속</t>
    </r>
    <r>
      <rPr>
        <sz val="10"/>
        <rFont val="Arial"/>
        <family val="2"/>
      </rPr>
      <t xml:space="preserve"> 
Metal </t>
    </r>
    <phoneticPr fontId="1" type="noConversion"/>
  </si>
  <si>
    <r>
      <t>연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합
</t>
    </r>
    <r>
      <rPr>
        <sz val="10"/>
        <rFont val="Arial"/>
        <family val="2"/>
      </rPr>
      <t>United</t>
    </r>
    <phoneticPr fontId="1" type="noConversion"/>
  </si>
  <si>
    <r>
      <t>출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판
</t>
    </r>
    <r>
      <rPr>
        <sz val="10"/>
        <rFont val="Arial"/>
        <family val="2"/>
      </rPr>
      <t>Printing</t>
    </r>
    <phoneticPr fontId="1" type="noConversion"/>
  </si>
  <si>
    <r>
      <t>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동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 xml:space="preserve">차
</t>
    </r>
    <r>
      <rPr>
        <sz val="10"/>
        <rFont val="Arial"/>
        <family val="2"/>
      </rPr>
      <t xml:space="preserve">Automobile </t>
    </r>
    <phoneticPr fontId="1" type="noConversion"/>
  </si>
  <si>
    <r>
      <t>관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 xml:space="preserve">광
</t>
    </r>
    <r>
      <rPr>
        <sz val="10"/>
        <rFont val="Arial"/>
        <family val="2"/>
      </rPr>
      <t>Tourism</t>
    </r>
    <phoneticPr fontId="1" type="noConversion"/>
  </si>
  <si>
    <r>
      <t>택</t>
    </r>
    <r>
      <rPr>
        <sz val="10"/>
        <rFont val="Arial"/>
        <family val="2"/>
      </rPr>
      <t xml:space="preserve">    </t>
    </r>
    <r>
      <rPr>
        <sz val="10"/>
        <rFont val="굴림"/>
        <family val="3"/>
        <charset val="129"/>
      </rPr>
      <t xml:space="preserve">시
</t>
    </r>
    <r>
      <rPr>
        <sz val="10"/>
        <rFont val="Arial"/>
        <family val="2"/>
      </rPr>
      <t>Taxi</t>
    </r>
    <phoneticPr fontId="1" type="noConversion"/>
  </si>
  <si>
    <r>
      <t>고</t>
    </r>
    <r>
      <rPr>
        <sz val="10"/>
        <rFont val="Arial"/>
        <family val="2"/>
      </rPr>
      <t xml:space="preserve">    </t>
    </r>
    <r>
      <rPr>
        <sz val="10"/>
        <rFont val="굴림"/>
        <family val="3"/>
        <charset val="129"/>
      </rPr>
      <t xml:space="preserve">무
</t>
    </r>
    <r>
      <rPr>
        <sz val="10"/>
        <rFont val="Arial"/>
        <family val="2"/>
      </rPr>
      <t>Rubber</t>
    </r>
    <phoneticPr fontId="1" type="noConversion"/>
  </si>
  <si>
    <t>2 0 1 7</t>
    <phoneticPr fontId="1" type="noConversion"/>
  </si>
  <si>
    <t>2 0 1 7</t>
    <phoneticPr fontId="1" type="noConversion"/>
  </si>
  <si>
    <t>2 0 1 7</t>
    <phoneticPr fontId="1" type="noConversion"/>
  </si>
  <si>
    <r>
      <t>사</t>
    </r>
    <r>
      <rPr>
        <sz val="10"/>
        <rFont val="Arial"/>
        <family val="2"/>
      </rPr>
      <t xml:space="preserve">    </t>
    </r>
    <r>
      <rPr>
        <sz val="10"/>
        <rFont val="굴림"/>
        <family val="3"/>
        <charset val="129"/>
      </rPr>
      <t xml:space="preserve">무
</t>
    </r>
    <r>
      <rPr>
        <sz val="10"/>
        <rFont val="Arial"/>
        <family val="2"/>
      </rPr>
      <t>Clerical</t>
    </r>
    <phoneticPr fontId="1" type="noConversion"/>
  </si>
  <si>
    <r>
      <rPr>
        <b/>
        <sz val="18"/>
        <rFont val="Arial"/>
        <family val="2"/>
      </rPr>
      <t xml:space="preserve">1. </t>
    </r>
    <r>
      <rPr>
        <b/>
        <sz val="18"/>
        <rFont val="굴림"/>
        <family val="3"/>
        <charset val="129"/>
      </rPr>
      <t>경제활동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인구총괄</t>
    </r>
    <r>
      <rPr>
        <b/>
        <sz val="18"/>
        <rFont val="Arial"/>
        <family val="2"/>
      </rPr>
      <t xml:space="preserve">     Economically  Active  Population</t>
    </r>
  </si>
  <si>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단위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천명</t>
    </r>
    <r>
      <rPr>
        <sz val="10"/>
        <rFont val="Arial"/>
        <family val="2"/>
      </rPr>
      <t>)</t>
    </r>
  </si>
  <si>
    <t>(Unit : 1,000 persons)</t>
  </si>
  <si>
    <r>
      <rPr>
        <sz val="10"/>
        <rFont val="Arial"/>
        <family val="2"/>
      </rPr>
      <t>15</t>
    </r>
    <r>
      <rPr>
        <sz val="10"/>
        <rFont val="굴림"/>
        <family val="3"/>
        <charset val="129"/>
      </rPr>
      <t>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인구</t>
    </r>
    <r>
      <rPr>
        <sz val="10"/>
        <rFont val="Arial"/>
        <family val="2"/>
      </rPr>
      <t xml:space="preserve">                 Population 15 years old and over</t>
    </r>
  </si>
  <si>
    <r>
      <rPr>
        <sz val="10"/>
        <rFont val="굴림"/>
        <family val="3"/>
        <charset val="129"/>
      </rPr>
      <t>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동</t>
    </r>
  </si>
  <si>
    <r>
      <rPr>
        <sz val="10"/>
        <rFont val="굴림"/>
        <family val="3"/>
        <charset val="129"/>
      </rPr>
      <t>고용률</t>
    </r>
  </si>
  <si>
    <r>
      <rPr>
        <sz val="10"/>
        <rFont val="굴림"/>
        <family val="3"/>
        <charset val="129"/>
      </rPr>
      <t>실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업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률</t>
    </r>
  </si>
  <si>
    <r>
      <rPr>
        <sz val="10"/>
        <rFont val="굴림"/>
        <family val="3"/>
        <charset val="129"/>
      </rPr>
      <t>연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>별</t>
    </r>
    <phoneticPr fontId="1" type="noConversion"/>
  </si>
  <si>
    <r>
      <rPr>
        <sz val="10"/>
        <rFont val="굴림"/>
        <family val="3"/>
        <charset val="129"/>
      </rPr>
      <t>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동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 xml:space="preserve">구
</t>
    </r>
    <r>
      <rPr>
        <sz val="10"/>
        <rFont val="Arial"/>
        <family val="2"/>
      </rPr>
      <t>Economically  active  population</t>
    </r>
  </si>
  <si>
    <r>
      <rPr>
        <sz val="10"/>
        <rFont val="굴림"/>
        <family val="3"/>
        <charset val="129"/>
      </rPr>
      <t>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동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 xml:space="preserve">구
</t>
    </r>
    <r>
      <rPr>
        <sz val="10"/>
        <rFont val="Arial"/>
        <family val="2"/>
      </rPr>
      <t>Not  economically  active  population</t>
    </r>
  </si>
  <si>
    <r>
      <rPr>
        <sz val="10"/>
        <rFont val="굴림"/>
        <family val="3"/>
        <charset val="129"/>
      </rPr>
      <t>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율</t>
    </r>
    <r>
      <rPr>
        <sz val="10"/>
        <rFont val="Arial"/>
        <family val="2"/>
      </rPr>
      <t>(%)</t>
    </r>
  </si>
  <si>
    <t>(%)</t>
    <phoneticPr fontId="1" type="noConversion"/>
  </si>
  <si>
    <t>(%)</t>
  </si>
  <si>
    <t>Year</t>
  </si>
  <si>
    <r>
      <rPr>
        <sz val="10"/>
        <rFont val="굴림"/>
        <family val="3"/>
        <charset val="129"/>
      </rPr>
      <t>분기별</t>
    </r>
  </si>
  <si>
    <r>
      <rPr>
        <sz val="10"/>
        <rFont val="굴림"/>
        <family val="3"/>
        <charset val="129"/>
      </rPr>
      <t>취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업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자</t>
    </r>
  </si>
  <si>
    <r>
      <rPr>
        <sz val="10"/>
        <rFont val="굴림"/>
        <family val="3"/>
        <charset val="129"/>
      </rPr>
      <t>실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업</t>
    </r>
    <r>
      <rPr>
        <sz val="10"/>
        <rFont val="Arial"/>
        <family val="2"/>
      </rPr>
      <t xml:space="preserve">  </t>
    </r>
    <r>
      <rPr>
        <sz val="10"/>
        <rFont val="굴림"/>
        <family val="3"/>
        <charset val="129"/>
      </rPr>
      <t>자</t>
    </r>
  </si>
  <si>
    <r>
      <rPr>
        <sz val="10"/>
        <rFont val="굴림"/>
        <family val="3"/>
        <charset val="129"/>
      </rPr>
      <t>가사</t>
    </r>
    <r>
      <rPr>
        <sz val="10"/>
        <rFont val="Arial"/>
        <family val="2"/>
      </rPr>
      <t>·</t>
    </r>
    <r>
      <rPr>
        <sz val="10"/>
        <rFont val="굴림"/>
        <family val="3"/>
        <charset val="129"/>
      </rPr>
      <t>육아</t>
    </r>
    <r>
      <rPr>
        <sz val="10"/>
        <rFont val="Arial"/>
        <family val="2"/>
      </rPr>
      <t xml:space="preserve"> </t>
    </r>
  </si>
  <si>
    <r>
      <rPr>
        <sz val="10"/>
        <rFont val="굴림"/>
        <family val="3"/>
        <charset val="129"/>
      </rPr>
      <t>통</t>
    </r>
    <r>
      <rPr>
        <sz val="10"/>
        <rFont val="Arial"/>
        <family val="2"/>
      </rPr>
      <t xml:space="preserve">    </t>
    </r>
    <r>
      <rPr>
        <sz val="10"/>
        <rFont val="굴림"/>
        <family val="3"/>
        <charset val="129"/>
      </rPr>
      <t>학</t>
    </r>
    <r>
      <rPr>
        <sz val="10"/>
        <rFont val="Arial"/>
        <family val="2"/>
      </rPr>
      <t xml:space="preserve"> </t>
    </r>
  </si>
  <si>
    <r>
      <rPr>
        <sz val="10"/>
        <rFont val="굴림"/>
        <family val="3"/>
        <charset val="129"/>
      </rPr>
      <t>기</t>
    </r>
    <r>
      <rPr>
        <sz val="10"/>
        <rFont val="Arial"/>
        <family val="2"/>
      </rPr>
      <t xml:space="preserve">   </t>
    </r>
    <r>
      <rPr>
        <sz val="10"/>
        <rFont val="굴림"/>
        <family val="3"/>
        <charset val="129"/>
      </rPr>
      <t>타</t>
    </r>
  </si>
  <si>
    <t>Economic</t>
  </si>
  <si>
    <t xml:space="preserve">Employ ment- </t>
  </si>
  <si>
    <t>청년층</t>
    <phoneticPr fontId="1" type="noConversion"/>
  </si>
  <si>
    <t>Unemployment</t>
    <phoneticPr fontId="1" type="noConversion"/>
  </si>
  <si>
    <t>Quarter</t>
  </si>
  <si>
    <t>Employed</t>
    <phoneticPr fontId="1" type="noConversion"/>
  </si>
  <si>
    <t>Unemployed</t>
    <phoneticPr fontId="1" type="noConversion"/>
  </si>
  <si>
    <t>Housekeeping &amp;</t>
  </si>
  <si>
    <t>Attending</t>
  </si>
  <si>
    <t>participation</t>
  </si>
  <si>
    <t xml:space="preserve">Population </t>
  </si>
  <si>
    <r>
      <t>(15~29</t>
    </r>
    <r>
      <rPr>
        <sz val="10"/>
        <rFont val="돋움"/>
        <family val="3"/>
        <charset val="129"/>
      </rPr>
      <t>세</t>
    </r>
    <r>
      <rPr>
        <sz val="10"/>
        <rFont val="Arial"/>
        <family val="2"/>
      </rPr>
      <t>)</t>
    </r>
    <phoneticPr fontId="1" type="noConversion"/>
  </si>
  <si>
    <t>rate</t>
    <phoneticPr fontId="1" type="noConversion"/>
  </si>
  <si>
    <t>caring for child</t>
  </si>
  <si>
    <t>school</t>
  </si>
  <si>
    <t>Others</t>
  </si>
  <si>
    <t>rate</t>
  </si>
  <si>
    <t>Youth</t>
    <phoneticPr fontId="1" type="noConversion"/>
  </si>
  <si>
    <r>
      <rPr>
        <sz val="10"/>
        <rFont val="굴림"/>
        <family val="3"/>
        <charset val="129"/>
      </rPr>
      <t>자료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통계청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「경제활동인구조사」</t>
    </r>
    <phoneticPr fontId="1" type="noConversion"/>
  </si>
  <si>
    <r>
      <t xml:space="preserve">source : Statistics Korea  </t>
    </r>
    <r>
      <rPr>
        <sz val="10"/>
        <rFont val="맑은 고딕"/>
        <family val="3"/>
        <charset val="129"/>
      </rPr>
      <t>「</t>
    </r>
    <r>
      <rPr>
        <sz val="10"/>
        <rFont val="Arial"/>
        <family val="2"/>
      </rPr>
      <t>Economically Active Population Survey</t>
    </r>
    <r>
      <rPr>
        <sz val="10"/>
        <rFont val="맑은 고딕"/>
        <family val="3"/>
        <charset val="129"/>
      </rPr>
      <t>」</t>
    </r>
    <phoneticPr fontId="1" type="noConversion"/>
  </si>
  <si>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 xml:space="preserve"> :  </t>
    </r>
    <r>
      <rPr>
        <sz val="10"/>
        <rFont val="굴림"/>
        <family val="3"/>
        <charset val="129"/>
      </rPr>
      <t>구직기간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기준</t>
    </r>
    <phoneticPr fontId="1" type="noConversion"/>
  </si>
  <si>
    <t>Note : job duration by four weeks</t>
  </si>
  <si>
    <t>연   별
분기별</t>
  </si>
  <si>
    <t>15세 이상 인구   Population 15 years old and over</t>
  </si>
  <si>
    <t>경 제 활 동
참 가 율(%)</t>
  </si>
  <si>
    <t>고 용 률
(%)</t>
  </si>
  <si>
    <t>실 업 률
(%)</t>
  </si>
  <si>
    <t>Year
Quarter</t>
  </si>
  <si>
    <t>비 경 제 활 동 인 구</t>
  </si>
  <si>
    <t>취 업 자</t>
  </si>
  <si>
    <t>실 업 자</t>
  </si>
  <si>
    <t xml:space="preserve">Employment </t>
  </si>
  <si>
    <t>쳥년층</t>
  </si>
  <si>
    <t>Unemployment</t>
  </si>
  <si>
    <t>(15~29세)</t>
  </si>
  <si>
    <t>Employed</t>
  </si>
  <si>
    <t>Unemployed</t>
  </si>
  <si>
    <t>Youth</t>
  </si>
  <si>
    <t xml:space="preserve">        (Unit : 1,000persons)</t>
  </si>
  <si>
    <t>years old &amp;</t>
  </si>
  <si>
    <t>Total</t>
  </si>
  <si>
    <t>years old</t>
  </si>
  <si>
    <t>over</t>
  </si>
  <si>
    <t xml:space="preserve"> </t>
  </si>
  <si>
    <t>Male</t>
  </si>
  <si>
    <t>Female</t>
  </si>
  <si>
    <t>1-1. 시별 경제활동 인구</t>
  </si>
  <si>
    <t>Economically Active Population by Si</t>
  </si>
  <si>
    <t>(단위 : 천명)</t>
  </si>
  <si>
    <t>경 제 활 동 인 구
Economically active population</t>
  </si>
  <si>
    <t xml:space="preserve">Not  economically </t>
  </si>
  <si>
    <t>active  population</t>
  </si>
  <si>
    <t>제주시</t>
  </si>
  <si>
    <t>Jeju-si</t>
  </si>
  <si>
    <t>자료 : 통계청 「지역별고용조사」  (064-710-4083)</t>
  </si>
  <si>
    <t>source : Statistics Korea  「Local Area Labour Force Survey」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</si>
  <si>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2/2분기 자료임</t>
    </r>
  </si>
  <si>
    <t>Note : Data of the second-quarter</t>
  </si>
  <si>
    <t>2. 연령별 취업자</t>
  </si>
  <si>
    <t>Employed Persons by Age Group</t>
  </si>
  <si>
    <t>성   별
연   별</t>
  </si>
  <si>
    <t>합  계</t>
  </si>
  <si>
    <t>15 ~ 19세</t>
  </si>
  <si>
    <t>20 ~ 24세</t>
  </si>
  <si>
    <t>25 ~29세</t>
  </si>
  <si>
    <t>30 ~34 세</t>
  </si>
  <si>
    <t>35 ~ 39 세</t>
  </si>
  <si>
    <t>40 ~ 44세</t>
  </si>
  <si>
    <t>45 ~49 세</t>
  </si>
  <si>
    <t>50 ~54세</t>
  </si>
  <si>
    <t>55 ~ 59세</t>
  </si>
  <si>
    <t>60 ~64세</t>
  </si>
  <si>
    <t>65세 이상</t>
  </si>
  <si>
    <t>15~29세</t>
  </si>
  <si>
    <t>Sex
Year</t>
  </si>
  <si>
    <t>(청년층)</t>
  </si>
  <si>
    <t>합   계</t>
  </si>
  <si>
    <t>남   자</t>
  </si>
  <si>
    <t>여   자</t>
  </si>
  <si>
    <t>자료 : 통계청 「경제활동인구조사」  (064-710-4083)</t>
  </si>
  <si>
    <t>source : Statistics Korea  「Economically Active Population Survey」</t>
  </si>
  <si>
    <t>3. 교육정도별 취업자</t>
  </si>
  <si>
    <t>Employed Persons by Educational Attainment</t>
  </si>
  <si>
    <t>성    별
연    별</t>
  </si>
  <si>
    <t>초등학교 졸 이하</t>
  </si>
  <si>
    <t>중      졸</t>
  </si>
  <si>
    <t>고      졸</t>
  </si>
  <si>
    <t>대  졸  이  상</t>
  </si>
  <si>
    <t>Elementary school</t>
  </si>
  <si>
    <t>College /</t>
  </si>
  <si>
    <t>or lower</t>
  </si>
  <si>
    <t>Middle school</t>
  </si>
  <si>
    <t>High school</t>
  </si>
  <si>
    <t>Uni. Or higher</t>
  </si>
  <si>
    <t>4. 산업별 취업자</t>
  </si>
  <si>
    <t>Employed Persons by Industry</t>
  </si>
  <si>
    <t xml:space="preserve">(단위 : 천명, %) </t>
  </si>
  <si>
    <t>(Unit : 1,000 persons, %)</t>
  </si>
  <si>
    <t>연  별
분기별</t>
  </si>
  <si>
    <t>합     계</t>
  </si>
  <si>
    <t>농림어업</t>
  </si>
  <si>
    <t xml:space="preserve">광업·제조업    
</t>
  </si>
  <si>
    <t xml:space="preserve">사회간접자본 및 기타사업서비스업
</t>
  </si>
  <si>
    <t>Agriculture, forestry,
and fishing</t>
  </si>
  <si>
    <t>Mining and manufacturing</t>
  </si>
  <si>
    <t>제  조  업</t>
  </si>
  <si>
    <t>Social overhead capital
&amp; other services</t>
  </si>
  <si>
    <t>건  설  업</t>
  </si>
  <si>
    <t>도소매·
음식숙박업</t>
  </si>
  <si>
    <t>전기·운수
통신·금융</t>
  </si>
  <si>
    <t>사업·개인·
공공서비스
및 기타
Business,
Personal,
public service
&amp; other</t>
  </si>
  <si>
    <t>구성비</t>
  </si>
  <si>
    <t/>
  </si>
  <si>
    <t>Wholesale &amp;
Retail trade,
Restaurants
&amp; hotels</t>
  </si>
  <si>
    <t>Electricity,
transport,
storage
finance</t>
  </si>
  <si>
    <t>Compo-
sition</t>
  </si>
  <si>
    <t>Manufac-turing</t>
  </si>
  <si>
    <t xml:space="preserve">
Composition</t>
  </si>
  <si>
    <t xml:space="preserve">
Construction</t>
  </si>
  <si>
    <t>source : Statistics Korea 「Annual Report on The Economically Active Population Survey」</t>
  </si>
  <si>
    <r>
      <rPr>
        <sz val="8"/>
        <color theme="0"/>
        <rFont val="함초롬돋움"/>
        <family val="3"/>
        <charset val="129"/>
      </rPr>
      <t>주</t>
    </r>
    <r>
      <rPr>
        <sz val="8"/>
        <color theme="1"/>
        <rFont val="함초롬돋움"/>
        <family val="3"/>
        <charset val="129"/>
      </rPr>
      <t>주 : 한국표준산업분류 10차개정(2017년) 기준</t>
    </r>
  </si>
  <si>
    <t>Note : based on Korea standard classification 10th revision(2017) (New industry classification)</t>
  </si>
  <si>
    <t>5. 직업별  취업자</t>
  </si>
  <si>
    <t>Employed Persons by Occupation</t>
  </si>
  <si>
    <t>(단위 : 천명, %)</t>
  </si>
  <si>
    <t>관리자</t>
  </si>
  <si>
    <t>전문가 및 관련종사자</t>
  </si>
  <si>
    <t>사무종사자</t>
  </si>
  <si>
    <t>서비스종사자</t>
  </si>
  <si>
    <t>Professionals</t>
  </si>
  <si>
    <t>and Related</t>
  </si>
  <si>
    <t>Service</t>
  </si>
  <si>
    <t>Composition</t>
  </si>
  <si>
    <t xml:space="preserve">Managers </t>
  </si>
  <si>
    <t xml:space="preserve"> Workers</t>
  </si>
  <si>
    <t>Clerks</t>
  </si>
  <si>
    <t>workers</t>
  </si>
  <si>
    <t>판매종사자</t>
  </si>
  <si>
    <t>농림어업 숙련 근로자</t>
  </si>
  <si>
    <t>기능원 및 관련 기능 종사자</t>
  </si>
  <si>
    <t>장치·기계조작 및 조립 종사자</t>
  </si>
  <si>
    <t>단순 노무 종사자</t>
  </si>
  <si>
    <t xml:space="preserve">Skilled </t>
  </si>
  <si>
    <t>Craft and</t>
  </si>
  <si>
    <t xml:space="preserve">Equipment, </t>
  </si>
  <si>
    <t xml:space="preserve">Agricultural </t>
  </si>
  <si>
    <t>related</t>
  </si>
  <si>
    <t>Machine</t>
  </si>
  <si>
    <t>Sales</t>
  </si>
  <si>
    <t>Forestry and</t>
  </si>
  <si>
    <t>trades</t>
  </si>
  <si>
    <t xml:space="preserve"> Operating and </t>
  </si>
  <si>
    <t>Elementary</t>
  </si>
  <si>
    <t xml:space="preserve"> Fishery Workers</t>
  </si>
  <si>
    <t>Assembling Workers</t>
  </si>
  <si>
    <t>Workers</t>
  </si>
  <si>
    <t xml:space="preserve">   주 : 한국표준직업분류 7차개정(2018년) 기준</t>
  </si>
  <si>
    <t>Note : based on Korea standard classification 7th revision(2018) (New occupation classification)</t>
  </si>
  <si>
    <t>6. 노 동 조 합</t>
  </si>
  <si>
    <t>Labor Unions</t>
  </si>
  <si>
    <t>(단위 : 개소, 명)</t>
  </si>
  <si>
    <t>(Unit : establishment, person)</t>
  </si>
  <si>
    <t>연   별
산업연맹별</t>
  </si>
  <si>
    <t>계</t>
  </si>
  <si>
    <t>Year
Union of Industry</t>
  </si>
  <si>
    <t>조 합 수</t>
  </si>
  <si>
    <t>조 합 원</t>
  </si>
  <si>
    <t>No. of union members</t>
  </si>
  <si>
    <t>Number of</t>
  </si>
  <si>
    <t>남</t>
  </si>
  <si>
    <t>여</t>
  </si>
  <si>
    <t>unions</t>
  </si>
  <si>
    <t>택   시</t>
  </si>
  <si>
    <t>Taxi</t>
  </si>
  <si>
    <t>자동차</t>
  </si>
  <si>
    <t>Automobile</t>
  </si>
  <si>
    <t>연   합</t>
  </si>
  <si>
    <t>United</t>
  </si>
  <si>
    <t>관   광</t>
  </si>
  <si>
    <t>Tourism</t>
  </si>
  <si>
    <t>대   학</t>
  </si>
  <si>
    <t>Chemicals</t>
  </si>
  <si>
    <t>언   론</t>
  </si>
  <si>
    <t>Press</t>
  </si>
  <si>
    <t>선   원</t>
  </si>
  <si>
    <t>Seaman</t>
  </si>
  <si>
    <t>항   운</t>
  </si>
  <si>
    <t>Marine Transport</t>
  </si>
  <si>
    <t>건   설</t>
  </si>
  <si>
    <t>Metal Industry</t>
  </si>
  <si>
    <t>병   원</t>
  </si>
  <si>
    <t>Hospital</t>
  </si>
  <si>
    <t>사   무</t>
  </si>
  <si>
    <t>Clerical</t>
  </si>
  <si>
    <t>공공서비스</t>
  </si>
  <si>
    <t>Public Service</t>
  </si>
  <si>
    <t>민간서비스</t>
  </si>
  <si>
    <t>Private Service</t>
  </si>
  <si>
    <t>기   타</t>
  </si>
  <si>
    <t>9. 직업훈련 현황</t>
  </si>
  <si>
    <t>Vocational  Training</t>
  </si>
  <si>
    <t>(단위 : 명)</t>
  </si>
  <si>
    <t>Unit : person</t>
  </si>
  <si>
    <t>(Unit : person)</t>
  </si>
  <si>
    <t>연   별</t>
  </si>
  <si>
    <t>계
Total</t>
  </si>
  <si>
    <t>지역실업자훈련
Training local unemployed people</t>
  </si>
  <si>
    <r>
      <rPr>
        <b/>
        <sz val="9"/>
        <rFont val="함초롬돋움"/>
        <family val="3"/>
        <charset val="129"/>
      </rPr>
      <t xml:space="preserve">시(도)민 직업훈련 </t>
    </r>
    <r>
      <rPr>
        <b/>
        <vertAlign val="superscript"/>
        <sz val="9"/>
        <rFont val="함초롬돋움"/>
        <family val="3"/>
        <charset val="129"/>
      </rPr>
      <t>1)</t>
    </r>
    <r>
      <rPr>
        <b/>
        <sz val="9"/>
        <rFont val="함초롬돋움"/>
        <family val="3"/>
        <charset val="129"/>
      </rPr>
      <t xml:space="preserve">
Provided by Provincial government</t>
    </r>
  </si>
  <si>
    <r>
      <rPr>
        <b/>
        <sz val="9"/>
        <rFont val="함초롬돋움"/>
        <family val="3"/>
        <charset val="129"/>
      </rPr>
      <t>시(도)민 직업훈련</t>
    </r>
    <r>
      <rPr>
        <b/>
        <vertAlign val="superscript"/>
        <sz val="9"/>
        <rFont val="함초롬돋움"/>
        <family val="3"/>
        <charset val="129"/>
      </rPr>
      <t xml:space="preserve"> 1)</t>
    </r>
    <r>
      <rPr>
        <b/>
        <sz val="9"/>
        <rFont val="함초롬돋움"/>
        <family val="3"/>
        <charset val="129"/>
      </rPr>
      <t xml:space="preserve">
Provided by Provincial
 government</t>
    </r>
  </si>
  <si>
    <t>입 소
Training taken up</t>
  </si>
  <si>
    <t>수 료
Training
completed</t>
  </si>
  <si>
    <t>취 업
Job
found</t>
  </si>
  <si>
    <t>계
Sub-total</t>
  </si>
  <si>
    <t>시(도)립직업전문학교
Provincial occupational school</t>
  </si>
  <si>
    <t>여성회관
Women's hall</t>
  </si>
  <si>
    <t>여성능력개발센터
Women's development center</t>
  </si>
  <si>
    <t>설문대여성문화센터
Sulmundae Women's Center</t>
  </si>
  <si>
    <t>입 소</t>
  </si>
  <si>
    <t>수 료</t>
  </si>
  <si>
    <t>취 업</t>
  </si>
  <si>
    <r>
      <rPr>
        <sz val="9"/>
        <rFont val="함초롬돋움"/>
        <family val="3"/>
        <charset val="129"/>
      </rPr>
      <t xml:space="preserve">  2011</t>
    </r>
    <r>
      <rPr>
        <vertAlign val="superscript"/>
        <sz val="9"/>
        <rFont val="함초롬돋움"/>
        <family val="3"/>
        <charset val="129"/>
      </rPr>
      <t>2)</t>
    </r>
  </si>
  <si>
    <r>
      <rPr>
        <sz val="9"/>
        <rFont val="함초롬돋움"/>
        <family val="3"/>
        <charset val="129"/>
      </rPr>
      <t xml:space="preserve"> 2011</t>
    </r>
    <r>
      <rPr>
        <vertAlign val="superscript"/>
        <sz val="9"/>
        <rFont val="함초롬돋움"/>
        <family val="3"/>
        <charset val="129"/>
      </rPr>
      <t>2)</t>
    </r>
  </si>
  <si>
    <t xml:space="preserve"> 자료 : 고용센터(064-710-4448), 설문대여성문화센터(064-710-4202)</t>
  </si>
  <si>
    <t xml:space="preserve">Source : Sulmundae Women's Center, Jeju Special Self-Governing Province Job Center </t>
  </si>
  <si>
    <r>
      <rPr>
        <sz val="8"/>
        <color theme="1"/>
        <rFont val="함초롬돋움"/>
        <family val="3"/>
        <charset val="129"/>
      </rPr>
      <t xml:space="preserve"> </t>
    </r>
    <r>
      <rPr>
        <sz val="8"/>
        <color theme="0"/>
        <rFont val="함초롬돋움"/>
        <family val="3"/>
        <charset val="129"/>
      </rPr>
      <t>주</t>
    </r>
    <r>
      <rPr>
        <sz val="8"/>
        <color theme="1"/>
        <rFont val="함초롬돋움"/>
        <family val="3"/>
        <charset val="129"/>
      </rPr>
      <t>주 : 1) 자격증 취득 및 취업과 창업 관련 교육과정  인원 임</t>
    </r>
  </si>
  <si>
    <t>주 :  추계인구 작성방법이 등록센서스 기반으로 변화하여 과거 시계열도 소급보정하였음(2011년~2016년)</t>
    <phoneticPr fontId="1" type="noConversion"/>
  </si>
  <si>
    <r>
      <rPr>
        <sz val="11"/>
        <rFont val="돋움"/>
        <family val="3"/>
        <charset val="129"/>
      </rPr>
      <t>※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제주특별자치도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전체수치임</t>
    </r>
    <phoneticPr fontId="1" type="noConversion"/>
  </si>
  <si>
    <t>※ 제주특별자치도 전체수치임</t>
  </si>
  <si>
    <t>※ 제주특별자치도 전체수치임</t>
    <phoneticPr fontId="1" type="noConversion"/>
  </si>
  <si>
    <r>
      <t xml:space="preserve">7. </t>
    </r>
    <r>
      <rPr>
        <b/>
        <sz val="18"/>
        <rFont val="굴림"/>
        <family val="3"/>
        <charset val="129"/>
      </rPr>
      <t>시별</t>
    </r>
    <r>
      <rPr>
        <b/>
        <sz val="18"/>
        <rFont val="Arial"/>
        <family val="2"/>
      </rPr>
      <t xml:space="preserve">  </t>
    </r>
    <r>
      <rPr>
        <b/>
        <sz val="18"/>
        <rFont val="굴림"/>
        <family val="3"/>
        <charset val="129"/>
      </rPr>
      <t>노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동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조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합</t>
    </r>
    <r>
      <rPr>
        <b/>
        <sz val="18"/>
        <rFont val="Arial"/>
        <family val="2"/>
      </rPr>
      <t xml:space="preserve">               Labor Unions by Si</t>
    </r>
    <phoneticPr fontId="1" type="noConversion"/>
  </si>
  <si>
    <r>
      <rPr>
        <sz val="8"/>
        <color theme="0"/>
        <rFont val="함초롬돋움"/>
        <family val="3"/>
        <charset val="129"/>
      </rPr>
      <t xml:space="preserve"> 주주 : </t>
    </r>
    <r>
      <rPr>
        <sz val="8"/>
        <color theme="1"/>
        <rFont val="함초롬돋움"/>
        <family val="3"/>
        <charset val="129"/>
      </rPr>
      <t>2</t>
    </r>
    <r>
      <rPr>
        <sz val="8"/>
        <rFont val="함초롬돋움"/>
        <family val="3"/>
        <charset val="129"/>
      </rPr>
      <t>) 집계착오로 2011~2016년까지 소급 보정하였음</t>
    </r>
    <phoneticPr fontId="1" type="noConversion"/>
  </si>
  <si>
    <t xml:space="preserve"> ※ 제주특별자치도 전체수치임</t>
    <phoneticPr fontId="1" type="noConversion"/>
  </si>
  <si>
    <t>자료 : 경제정책과 (064-710-2557)</t>
    <phoneticPr fontId="1" type="noConversion"/>
  </si>
  <si>
    <t>자료 : 경제정책과 (064-710-2557)</t>
    <phoneticPr fontId="1" type="noConversion"/>
  </si>
  <si>
    <t>Source : Job And Economic Policy Division</t>
    <phoneticPr fontId="1" type="noConversion"/>
  </si>
  <si>
    <t>'Source : Job And Economic Policy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</si>
</sst>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-&quot;₩&quot;* #,##0_-;\-&quot;₩&quot;* #,##0_-;_-&quot;₩&quot;* &quot;-&quot;_-;_-@_-"/>
    <numFmt numFmtId="41" formatCode="_-* #,##0_-;\-* #,##0_-;_-* &quot;-&quot;_-;_-@_-"/>
    <numFmt numFmtId="176" formatCode="#,##0;&quot;△&quot;#,##0;\-;"/>
    <numFmt numFmtId="177" formatCode="_ * #,##0_ ;_ * \-#,##0_ ;_ * &quot;-&quot;_ ;_ @_ "/>
    <numFmt numFmtId="178" formatCode="_ * #,##0.00_ ;_ * \-#,##0.00_ ;_ * &quot;-&quot;??_ ;_ @_ "/>
    <numFmt numFmtId="179" formatCode="_ * #,##0.00_ ;_ * \-#,##0.00_ ;_ * &quot;-&quot;_ ;_ @_ "/>
    <numFmt numFmtId="180" formatCode="&quot;₩&quot;#,##0;&quot;₩&quot;&quot;₩&quot;\-#,##0"/>
    <numFmt numFmtId="181" formatCode="&quot;₩&quot;#,##0.00;&quot;₩&quot;\-#,##0.00"/>
    <numFmt numFmtId="182" formatCode="&quot;R$&quot;#,##0.00;&quot;R$&quot;\-#,##0.00"/>
    <numFmt numFmtId="183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4" formatCode="&quot;₩&quot;#,##0;[Red]&quot;₩&quot;&quot;₩&quot;\-#,##0"/>
    <numFmt numFmtId="185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9" formatCode="_-[$€-2]* #,##0.00_-;\-[$€-2]* #,##0.00_-;_-[$€-2]* &quot;-&quot;??_-"/>
    <numFmt numFmtId="190" formatCode="#,##0_);[Red]\(#,##0\)"/>
    <numFmt numFmtId="191" formatCode="#\ ###\ ##0\ ;;\-\ ;"/>
    <numFmt numFmtId="192" formatCode="#,##0.0;&quot;△&quot;#,##0.0;\-;"/>
    <numFmt numFmtId="193" formatCode="#,##0.0_ "/>
    <numFmt numFmtId="194" formatCode="#,##0_ "/>
    <numFmt numFmtId="195" formatCode="m&quot;/&quot;d"/>
    <numFmt numFmtId="196" formatCode="#,##0;;\-;"/>
    <numFmt numFmtId="197" formatCode="#,##0.0;[Red]#,##0.0"/>
    <numFmt numFmtId="198" formatCode="###\ ###\ ##0"/>
    <numFmt numFmtId="199" formatCode="#,##0;[Red]#,##0"/>
    <numFmt numFmtId="200" formatCode="0.0_ "/>
    <numFmt numFmtId="201" formatCode="0_);[Red]\(0\)"/>
    <numFmt numFmtId="202" formatCode="#\ ###\ ##0;;\ \-"/>
  </numFmts>
  <fonts count="69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0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b/>
      <sz val="11"/>
      <name val="Helv"/>
      <family val="2"/>
    </font>
    <font>
      <b/>
      <sz val="18"/>
      <name val="굴림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8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맑은 고딕"/>
      <family val="3"/>
      <charset val="129"/>
    </font>
    <font>
      <b/>
      <sz val="9"/>
      <name val="함초롬돋움"/>
      <family val="3"/>
      <charset val="129"/>
    </font>
    <font>
      <b/>
      <sz val="18"/>
      <name val="함초롬돋움"/>
      <family val="3"/>
      <charset val="129"/>
    </font>
    <font>
      <sz val="8"/>
      <name val="함초롬돋움"/>
      <family val="3"/>
      <charset val="129"/>
    </font>
    <font>
      <sz val="9"/>
      <name val="함초롬돋움"/>
      <family val="3"/>
      <charset val="129"/>
    </font>
    <font>
      <sz val="9"/>
      <color theme="1"/>
      <name val="함초롬돋움"/>
      <family val="3"/>
      <charset val="129"/>
    </font>
    <font>
      <b/>
      <sz val="9"/>
      <color theme="1"/>
      <name val="함초롬돋움"/>
      <family val="3"/>
      <charset val="129"/>
    </font>
    <font>
      <b/>
      <sz val="10"/>
      <color theme="1"/>
      <name val="함초롬돋움"/>
      <family val="3"/>
      <charset val="129"/>
    </font>
    <font>
      <b/>
      <sz val="10"/>
      <name val="함초롬돋움"/>
      <family val="3"/>
      <charset val="129"/>
    </font>
    <font>
      <sz val="8"/>
      <color theme="0"/>
      <name val="함초롬돋움"/>
      <family val="3"/>
      <charset val="129"/>
    </font>
    <font>
      <sz val="10"/>
      <name val="함초롬돋움"/>
      <family val="3"/>
      <charset val="129"/>
    </font>
    <font>
      <sz val="10"/>
      <color theme="1"/>
      <name val="함초롬돋움"/>
      <family val="3"/>
      <charset val="129"/>
    </font>
    <font>
      <sz val="8"/>
      <color theme="1"/>
      <name val="함초롬돋움"/>
      <family val="3"/>
      <charset val="129"/>
    </font>
    <font>
      <sz val="8"/>
      <color rgb="FFFF0000"/>
      <name val="함초롬돋움"/>
      <family val="3"/>
      <charset val="129"/>
    </font>
    <font>
      <sz val="11"/>
      <name val="굴림"/>
      <family val="3"/>
      <charset val="129"/>
    </font>
    <font>
      <b/>
      <vertAlign val="superscript"/>
      <sz val="9"/>
      <name val="함초롬돋움"/>
      <family val="3"/>
      <charset val="129"/>
    </font>
    <font>
      <vertAlign val="superscript"/>
      <sz val="9"/>
      <name val="함초롬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58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/>
    <xf numFmtId="0" fontId="19" fillId="0" borderId="0"/>
    <xf numFmtId="0" fontId="11" fillId="0" borderId="0" applyFill="0" applyBorder="0" applyAlignment="0"/>
    <xf numFmtId="0" fontId="44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89" fontId="14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45" fillId="16" borderId="0" applyNumberFormat="0" applyBorder="0" applyAlignment="0" applyProtection="0"/>
    <xf numFmtId="0" fontId="46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0" fontId="45" fillId="16" borderId="3" applyNumberFormat="0" applyBorder="0" applyAlignment="0" applyProtection="0"/>
    <xf numFmtId="0" fontId="22" fillId="0" borderId="4"/>
    <xf numFmtId="0" fontId="14" fillId="0" borderId="0"/>
    <xf numFmtId="0" fontId="5" fillId="0" borderId="0"/>
    <xf numFmtId="10" fontId="5" fillId="0" borderId="0" applyFont="0" applyFill="0" applyBorder="0" applyAlignment="0" applyProtection="0"/>
    <xf numFmtId="0" fontId="22" fillId="0" borderId="0"/>
    <xf numFmtId="0" fontId="5" fillId="0" borderId="5" applyNumberFormat="0" applyFont="0" applyFill="0" applyAlignment="0" applyProtection="0"/>
    <xf numFmtId="0" fontId="47" fillId="0" borderId="6">
      <alignment horizontal="left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1" borderId="7" applyNumberFormat="0" applyAlignment="0" applyProtection="0">
      <alignment vertical="center"/>
    </xf>
    <xf numFmtId="183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182" fontId="14" fillId="0" borderId="0"/>
    <xf numFmtId="0" fontId="28" fillId="3" borderId="0" applyNumberFormat="0" applyBorder="0" applyAlignment="0" applyProtection="0">
      <alignment vertical="center"/>
    </xf>
    <xf numFmtId="0" fontId="29" fillId="0" borderId="0">
      <protection locked="0"/>
    </xf>
    <xf numFmtId="0" fontId="29" fillId="0" borderId="0">
      <protection locked="0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4" fillId="22" borderId="8" applyNumberFormat="0" applyFont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0" fillId="0" borderId="0">
      <alignment vertical="center"/>
    </xf>
    <xf numFmtId="9" fontId="11" fillId="0" borderId="0" applyFont="0" applyFill="0" applyBorder="0" applyAlignment="0" applyProtection="0"/>
    <xf numFmtId="0" fontId="31" fillId="23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3" fillId="24" borderId="9" applyNumberFormat="0" applyAlignment="0" applyProtection="0">
      <alignment vertical="center"/>
    </xf>
    <xf numFmtId="184" fontId="5" fillId="0" borderId="0">
      <alignment vertical="center"/>
    </xf>
    <xf numFmtId="41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10"/>
    <xf numFmtId="0" fontId="34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35" fillId="7" borderId="7" applyNumberFormat="0" applyAlignment="0" applyProtection="0">
      <alignment vertical="center"/>
    </xf>
    <xf numFmtId="4" fontId="29" fillId="0" borderId="0">
      <protection locked="0"/>
    </xf>
    <xf numFmtId="185" fontId="14" fillId="0" borderId="0">
      <protection locked="0"/>
    </xf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21" borderId="16" applyNumberFormat="0" applyAlignment="0" applyProtection="0">
      <alignment vertical="center"/>
    </xf>
    <xf numFmtId="41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3" fillId="0" borderId="0">
      <alignment vertical="center"/>
    </xf>
    <xf numFmtId="42" fontId="48" fillId="0" borderId="0" applyFont="0" applyFill="0" applyBorder="0" applyAlignment="0" applyProtection="0">
      <alignment vertical="center"/>
    </xf>
    <xf numFmtId="186" fontId="14" fillId="0" borderId="0"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9" fillId="0" borderId="5">
      <protection locked="0"/>
    </xf>
    <xf numFmtId="187" fontId="14" fillId="0" borderId="0">
      <protection locked="0"/>
    </xf>
    <xf numFmtId="188" fontId="14" fillId="0" borderId="0"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/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177" fontId="14" fillId="0" borderId="0" applyFont="0" applyFill="0" applyBorder="0" applyAlignment="0" applyProtection="0"/>
    <xf numFmtId="0" fontId="14" fillId="0" borderId="0"/>
  </cellStyleXfs>
  <cellXfs count="526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/>
    <xf numFmtId="0" fontId="2" fillId="0" borderId="0" xfId="0" applyFont="1" applyFill="1"/>
    <xf numFmtId="190" fontId="5" fillId="0" borderId="17" xfId="0" applyNumberFormat="1" applyFont="1" applyFill="1" applyBorder="1" applyAlignment="1">
      <alignment horizontal="center" vertical="center" shrinkToFi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90" fontId="5" fillId="0" borderId="18" xfId="0" applyNumberFormat="1" applyFont="1" applyFill="1" applyBorder="1" applyAlignment="1">
      <alignment horizontal="center" vertical="center"/>
    </xf>
    <xf numFmtId="190" fontId="5" fillId="0" borderId="0" xfId="0" applyNumberFormat="1" applyFont="1" applyFill="1" applyBorder="1" applyAlignment="1">
      <alignment horizontal="center" vertical="center"/>
    </xf>
    <xf numFmtId="190" fontId="5" fillId="0" borderId="0" xfId="0" applyNumberFormat="1" applyFont="1" applyFill="1" applyBorder="1" applyAlignment="1">
      <alignment horizontal="center" vertical="center" wrapText="1"/>
    </xf>
    <xf numFmtId="190" fontId="5" fillId="0" borderId="17" xfId="0" applyNumberFormat="1" applyFont="1" applyFill="1" applyBorder="1" applyAlignment="1">
      <alignment horizontal="center" vertical="center"/>
    </xf>
    <xf numFmtId="190" fontId="5" fillId="0" borderId="18" xfId="0" applyNumberFormat="1" applyFont="1" applyFill="1" applyBorder="1" applyAlignment="1">
      <alignment horizontal="center" vertical="center" wrapText="1"/>
    </xf>
    <xf numFmtId="190" fontId="5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/>
    </xf>
    <xf numFmtId="190" fontId="5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25" xfId="0" quotePrefix="1" applyFont="1" applyFill="1" applyBorder="1" applyAlignment="1">
      <alignment horizontal="center" vertical="center" wrapText="1"/>
    </xf>
    <xf numFmtId="0" fontId="5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/>
    </xf>
    <xf numFmtId="0" fontId="3" fillId="0" borderId="0" xfId="0" quotePrefix="1" applyFont="1" applyFill="1" applyAlignment="1">
      <alignment vertical="center"/>
    </xf>
    <xf numFmtId="191" fontId="51" fillId="0" borderId="18" xfId="138" applyNumberFormat="1" applyFont="1" applyFill="1" applyBorder="1" applyAlignment="1">
      <alignment horizontal="right" vertical="center" wrapText="1" indent="1"/>
    </xf>
    <xf numFmtId="191" fontId="51" fillId="0" borderId="0" xfId="138" applyNumberFormat="1" applyFont="1" applyFill="1" applyBorder="1" applyAlignment="1">
      <alignment horizontal="right" vertical="center" wrapText="1" indent="1"/>
    </xf>
    <xf numFmtId="0" fontId="5" fillId="0" borderId="27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190" fontId="5" fillId="0" borderId="0" xfId="0" applyNumberFormat="1" applyFont="1" applyFill="1" applyBorder="1" applyAlignment="1">
      <alignment horizontal="center" vertical="center" shrinkToFit="1"/>
    </xf>
    <xf numFmtId="0" fontId="5" fillId="25" borderId="28" xfId="0" applyFont="1" applyFill="1" applyBorder="1" applyAlignment="1">
      <alignment horizontal="center" vertical="center" shrinkToFit="1"/>
    </xf>
    <xf numFmtId="0" fontId="5" fillId="25" borderId="29" xfId="0" applyFont="1" applyFill="1" applyBorder="1" applyAlignment="1">
      <alignment horizontal="center" vertical="center" shrinkToFit="1"/>
    </xf>
    <xf numFmtId="0" fontId="51" fillId="0" borderId="23" xfId="138" applyFont="1" applyFill="1" applyBorder="1" applyAlignment="1">
      <alignment horizontal="center" vertical="center"/>
    </xf>
    <xf numFmtId="0" fontId="51" fillId="0" borderId="23" xfId="138" applyFont="1" applyFill="1" applyBorder="1" applyAlignment="1">
      <alignment horizontal="center" vertical="center" shrinkToFit="1"/>
    </xf>
    <xf numFmtId="0" fontId="50" fillId="0" borderId="23" xfId="138" applyFont="1" applyFill="1" applyBorder="1" applyAlignment="1">
      <alignment horizontal="center" vertical="center" shrinkToFit="1"/>
    </xf>
    <xf numFmtId="191" fontId="51" fillId="0" borderId="18" xfId="138" applyNumberFormat="1" applyFont="1" applyFill="1" applyBorder="1" applyAlignment="1">
      <alignment horizontal="right" vertical="center" wrapText="1" indent="1" shrinkToFit="1"/>
    </xf>
    <xf numFmtId="191" fontId="51" fillId="0" borderId="0" xfId="138" applyNumberFormat="1" applyFont="1" applyFill="1" applyBorder="1" applyAlignment="1">
      <alignment horizontal="right" vertical="center" wrapText="1" indent="1" shrinkToFit="1"/>
    </xf>
    <xf numFmtId="0" fontId="50" fillId="0" borderId="29" xfId="138" applyFont="1" applyFill="1" applyBorder="1" applyAlignment="1">
      <alignment horizontal="center" vertical="center"/>
    </xf>
    <xf numFmtId="0" fontId="50" fillId="0" borderId="29" xfId="138" applyFont="1" applyFill="1" applyBorder="1" applyAlignment="1">
      <alignment horizontal="center" vertical="center" shrinkToFit="1"/>
    </xf>
    <xf numFmtId="0" fontId="5" fillId="0" borderId="27" xfId="0" quotePrefix="1" applyFont="1" applyFill="1" applyBorder="1" applyAlignment="1">
      <alignment horizontal="right" vertical="center"/>
    </xf>
    <xf numFmtId="176" fontId="5" fillId="0" borderId="18" xfId="138" applyNumberFormat="1" applyFont="1" applyFill="1" applyBorder="1" applyAlignment="1">
      <alignment horizontal="center" vertical="center" wrapText="1"/>
    </xf>
    <xf numFmtId="176" fontId="5" fillId="0" borderId="0" xfId="138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191" fontId="5" fillId="0" borderId="0" xfId="138" quotePrefix="1" applyNumberFormat="1" applyFont="1" applyFill="1" applyBorder="1" applyAlignment="1">
      <alignment horizontal="center" vertical="center" wrapText="1"/>
    </xf>
    <xf numFmtId="0" fontId="51" fillId="0" borderId="0" xfId="138" applyFont="1" applyFill="1" applyAlignment="1">
      <alignment vertical="center"/>
    </xf>
    <xf numFmtId="191" fontId="51" fillId="0" borderId="0" xfId="138" quotePrefix="1" applyNumberFormat="1" applyFont="1" applyFill="1" applyBorder="1" applyAlignment="1">
      <alignment horizontal="center" vertical="center" wrapText="1"/>
    </xf>
    <xf numFmtId="191" fontId="51" fillId="0" borderId="0" xfId="138" quotePrefix="1" applyNumberFormat="1" applyFont="1" applyFill="1" applyBorder="1" applyAlignment="1">
      <alignment horizontal="right" vertical="center" wrapText="1" indent="1"/>
    </xf>
    <xf numFmtId="0" fontId="5" fillId="27" borderId="23" xfId="0" applyFont="1" applyFill="1" applyBorder="1" applyAlignment="1">
      <alignment horizontal="center" vertical="center" shrinkToFit="1"/>
    </xf>
    <xf numFmtId="190" fontId="5" fillId="27" borderId="0" xfId="0" applyNumberFormat="1" applyFont="1" applyFill="1" applyBorder="1" applyAlignment="1">
      <alignment horizontal="center" vertical="center" shrinkToFit="1"/>
    </xf>
    <xf numFmtId="191" fontId="5" fillId="27" borderId="0" xfId="138" applyNumberFormat="1" applyFont="1" applyFill="1" applyBorder="1" applyAlignment="1">
      <alignment horizontal="center" vertical="center" wrapText="1" shrinkToFit="1"/>
    </xf>
    <xf numFmtId="191" fontId="5" fillId="27" borderId="17" xfId="138" applyNumberFormat="1" applyFont="1" applyFill="1" applyBorder="1" applyAlignment="1">
      <alignment horizontal="center" vertical="center" wrapText="1" shrinkToFit="1"/>
    </xf>
    <xf numFmtId="0" fontId="5" fillId="27" borderId="17" xfId="0" applyFont="1" applyFill="1" applyBorder="1" applyAlignment="1">
      <alignment horizontal="center" vertical="center" shrinkToFit="1"/>
    </xf>
    <xf numFmtId="0" fontId="5" fillId="27" borderId="23" xfId="0" applyFont="1" applyFill="1" applyBorder="1" applyAlignment="1">
      <alignment horizontal="center" vertical="center" wrapText="1" shrinkToFit="1"/>
    </xf>
    <xf numFmtId="191" fontId="51" fillId="27" borderId="0" xfId="138" applyNumberFormat="1" applyFont="1" applyFill="1" applyBorder="1" applyAlignment="1">
      <alignment horizontal="center" vertical="center" wrapText="1" shrinkToFit="1"/>
    </xf>
    <xf numFmtId="191" fontId="51" fillId="27" borderId="17" xfId="138" applyNumberFormat="1" applyFont="1" applyFill="1" applyBorder="1" applyAlignment="1">
      <alignment horizontal="center" vertical="center" wrapText="1" shrinkToFit="1"/>
    </xf>
    <xf numFmtId="0" fontId="4" fillId="0" borderId="0" xfId="138" applyFont="1" applyFill="1" applyAlignment="1">
      <alignment vertical="center"/>
    </xf>
    <xf numFmtId="0" fontId="5" fillId="0" borderId="0" xfId="138" applyFont="1" applyFill="1" applyAlignment="1">
      <alignment vertical="center"/>
    </xf>
    <xf numFmtId="0" fontId="5" fillId="0" borderId="27" xfId="138" quotePrefix="1" applyFont="1" applyFill="1" applyBorder="1" applyAlignment="1">
      <alignment horizontal="right" vertical="center"/>
    </xf>
    <xf numFmtId="0" fontId="5" fillId="0" borderId="20" xfId="138" applyFont="1" applyFill="1" applyBorder="1" applyAlignment="1">
      <alignment horizontal="center" vertical="center" shrinkToFit="1"/>
    </xf>
    <xf numFmtId="0" fontId="5" fillId="0" borderId="20" xfId="138" quotePrefix="1" applyFont="1" applyFill="1" applyBorder="1" applyAlignment="1">
      <alignment horizontal="center" vertical="center" shrinkToFit="1"/>
    </xf>
    <xf numFmtId="0" fontId="5" fillId="0" borderId="21" xfId="138" applyFont="1" applyFill="1" applyBorder="1" applyAlignment="1">
      <alignment horizontal="center" vertical="center" shrinkToFit="1"/>
    </xf>
    <xf numFmtId="0" fontId="5" fillId="0" borderId="22" xfId="138" applyFont="1" applyFill="1" applyBorder="1" applyAlignment="1">
      <alignment horizontal="right" vertical="center" shrinkToFit="1"/>
    </xf>
    <xf numFmtId="0" fontId="5" fillId="0" borderId="20" xfId="138" applyFont="1" applyFill="1" applyBorder="1" applyAlignment="1">
      <alignment horizontal="left" vertical="center" shrinkToFit="1"/>
    </xf>
    <xf numFmtId="0" fontId="5" fillId="0" borderId="22" xfId="138" quotePrefix="1" applyFont="1" applyFill="1" applyBorder="1" applyAlignment="1">
      <alignment horizontal="center" vertical="center" shrinkToFit="1"/>
    </xf>
    <xf numFmtId="0" fontId="5" fillId="0" borderId="22" xfId="138" applyFont="1" applyFill="1" applyBorder="1" applyAlignment="1">
      <alignment horizontal="center" vertical="center" shrinkToFit="1"/>
    </xf>
    <xf numFmtId="0" fontId="5" fillId="0" borderId="0" xfId="138" applyFont="1" applyFill="1" applyBorder="1" applyAlignment="1">
      <alignment vertical="center"/>
    </xf>
    <xf numFmtId="0" fontId="5" fillId="0" borderId="0" xfId="138" applyFont="1" applyFill="1" applyBorder="1" applyAlignment="1">
      <alignment horizontal="center" vertical="center" shrinkToFit="1"/>
    </xf>
    <xf numFmtId="0" fontId="5" fillId="0" borderId="18" xfId="138" applyFont="1" applyFill="1" applyBorder="1" applyAlignment="1">
      <alignment horizontal="center" vertical="center" shrinkToFit="1"/>
    </xf>
    <xf numFmtId="0" fontId="5" fillId="0" borderId="23" xfId="138" quotePrefix="1" applyFont="1" applyFill="1" applyBorder="1" applyAlignment="1">
      <alignment horizontal="center" vertical="center" shrinkToFit="1"/>
    </xf>
    <xf numFmtId="0" fontId="5" fillId="0" borderId="18" xfId="138" applyFont="1" applyFill="1" applyBorder="1" applyAlignment="1">
      <alignment horizontal="right" vertical="center" shrinkToFit="1"/>
    </xf>
    <xf numFmtId="0" fontId="5" fillId="0" borderId="30" xfId="138" applyFont="1" applyFill="1" applyBorder="1" applyAlignment="1">
      <alignment horizontal="center" vertical="center" shrinkToFit="1"/>
    </xf>
    <xf numFmtId="0" fontId="5" fillId="0" borderId="18" xfId="138" quotePrefix="1" applyFont="1" applyFill="1" applyBorder="1" applyAlignment="1">
      <alignment horizontal="center" vertical="center" shrinkToFit="1"/>
    </xf>
    <xf numFmtId="0" fontId="5" fillId="0" borderId="23" xfId="138" applyFont="1" applyFill="1" applyBorder="1" applyAlignment="1">
      <alignment horizontal="center" vertical="center" wrapText="1" shrinkToFit="1"/>
    </xf>
    <xf numFmtId="0" fontId="9" fillId="0" borderId="23" xfId="138" applyFont="1" applyFill="1" applyBorder="1" applyAlignment="1">
      <alignment horizontal="center" vertical="center" shrinkToFit="1"/>
    </xf>
    <xf numFmtId="0" fontId="5" fillId="0" borderId="23" xfId="138" applyFont="1" applyFill="1" applyBorder="1" applyAlignment="1">
      <alignment horizontal="center" vertical="center" shrinkToFit="1"/>
    </xf>
    <xf numFmtId="0" fontId="5" fillId="0" borderId="27" xfId="138" applyFont="1" applyFill="1" applyBorder="1" applyAlignment="1">
      <alignment horizontal="center" vertical="center" shrinkToFit="1"/>
    </xf>
    <xf numFmtId="0" fontId="5" fillId="0" borderId="28" xfId="138" applyFont="1" applyFill="1" applyBorder="1" applyAlignment="1">
      <alignment horizontal="center" vertical="center" shrinkToFit="1"/>
    </xf>
    <xf numFmtId="0" fontId="5" fillId="0" borderId="29" xfId="138" applyFont="1" applyFill="1" applyBorder="1" applyAlignment="1">
      <alignment horizontal="center" vertical="center" shrinkToFit="1"/>
    </xf>
    <xf numFmtId="0" fontId="5" fillId="0" borderId="29" xfId="138" quotePrefix="1" applyFont="1" applyFill="1" applyBorder="1" applyAlignment="1">
      <alignment horizontal="center" vertical="center" shrinkToFit="1"/>
    </xf>
    <xf numFmtId="0" fontId="5" fillId="0" borderId="28" xfId="138" quotePrefix="1" applyFont="1" applyFill="1" applyBorder="1" applyAlignment="1">
      <alignment horizontal="center" vertical="center" shrinkToFit="1"/>
    </xf>
    <xf numFmtId="0" fontId="5" fillId="0" borderId="17" xfId="138" applyFont="1" applyFill="1" applyBorder="1" applyAlignment="1">
      <alignment horizontal="center" vertical="center"/>
    </xf>
    <xf numFmtId="176" fontId="5" fillId="0" borderId="18" xfId="138" applyNumberFormat="1" applyFont="1" applyFill="1" applyBorder="1" applyAlignment="1">
      <alignment horizontal="right" vertical="center" wrapText="1" indent="1" shrinkToFit="1"/>
    </xf>
    <xf numFmtId="176" fontId="5" fillId="0" borderId="0" xfId="138" applyNumberFormat="1" applyFont="1" applyFill="1" applyBorder="1" applyAlignment="1">
      <alignment horizontal="right" vertical="center" wrapText="1" indent="1" shrinkToFit="1"/>
    </xf>
    <xf numFmtId="192" fontId="5" fillId="0" borderId="0" xfId="138" applyNumberFormat="1" applyFont="1" applyFill="1" applyBorder="1" applyAlignment="1">
      <alignment horizontal="right" vertical="center" wrapText="1" indent="1" shrinkToFit="1"/>
    </xf>
    <xf numFmtId="193" fontId="5" fillId="0" borderId="0" xfId="139" applyNumberFormat="1" applyFont="1" applyFill="1" applyBorder="1" applyAlignment="1">
      <alignment horizontal="right" vertical="center" wrapText="1" indent="1"/>
    </xf>
    <xf numFmtId="0" fontId="5" fillId="0" borderId="18" xfId="138" applyFont="1" applyFill="1" applyBorder="1" applyAlignment="1">
      <alignment horizontal="center" vertical="center"/>
    </xf>
    <xf numFmtId="194" fontId="5" fillId="0" borderId="18" xfId="139" applyNumberFormat="1" applyFont="1" applyFill="1" applyBorder="1" applyAlignment="1">
      <alignment horizontal="right" vertical="center" wrapText="1" indent="1"/>
    </xf>
    <xf numFmtId="194" fontId="5" fillId="0" borderId="0" xfId="139" applyNumberFormat="1" applyFont="1" applyFill="1" applyBorder="1" applyAlignment="1">
      <alignment horizontal="right" vertical="center" wrapText="1" indent="1"/>
    </xf>
    <xf numFmtId="0" fontId="6" fillId="0" borderId="0" xfId="138" applyFont="1" applyFill="1" applyAlignment="1">
      <alignment vertical="center"/>
    </xf>
    <xf numFmtId="0" fontId="51" fillId="0" borderId="17" xfId="138" applyFont="1" applyFill="1" applyBorder="1" applyAlignment="1">
      <alignment horizontal="center" vertical="center"/>
    </xf>
    <xf numFmtId="194" fontId="51" fillId="0" borderId="18" xfId="139" applyNumberFormat="1" applyFont="1" applyFill="1" applyBorder="1" applyAlignment="1">
      <alignment horizontal="right" vertical="center" wrapText="1" indent="1"/>
    </xf>
    <xf numFmtId="194" fontId="51" fillId="0" borderId="0" xfId="139" applyNumberFormat="1" applyFont="1" applyFill="1" applyBorder="1" applyAlignment="1">
      <alignment horizontal="right" vertical="center" wrapText="1" indent="1"/>
    </xf>
    <xf numFmtId="176" fontId="51" fillId="0" borderId="0" xfId="138" applyNumberFormat="1" applyFont="1" applyFill="1" applyBorder="1" applyAlignment="1">
      <alignment horizontal="right" vertical="center" wrapText="1" indent="1" shrinkToFit="1"/>
    </xf>
    <xf numFmtId="193" fontId="51" fillId="0" borderId="0" xfId="139" applyNumberFormat="1" applyFont="1" applyFill="1" applyBorder="1" applyAlignment="1">
      <alignment horizontal="right" vertical="center" wrapText="1" indent="1"/>
    </xf>
    <xf numFmtId="0" fontId="51" fillId="0" borderId="18" xfId="138" applyFont="1" applyFill="1" applyBorder="1" applyAlignment="1">
      <alignment horizontal="center" vertical="center"/>
    </xf>
    <xf numFmtId="0" fontId="50" fillId="0" borderId="17" xfId="138" applyFont="1" applyFill="1" applyBorder="1" applyAlignment="1">
      <alignment horizontal="center" vertical="center"/>
    </xf>
    <xf numFmtId="194" fontId="50" fillId="0" borderId="18" xfId="139" applyNumberFormat="1" applyFont="1" applyFill="1" applyBorder="1" applyAlignment="1">
      <alignment horizontal="right" vertical="center" wrapText="1" indent="1"/>
    </xf>
    <xf numFmtId="194" fontId="50" fillId="0" borderId="0" xfId="139" applyNumberFormat="1" applyFont="1" applyFill="1" applyBorder="1" applyAlignment="1">
      <alignment horizontal="right" vertical="center" wrapText="1" indent="1"/>
    </xf>
    <xf numFmtId="176" fontId="50" fillId="0" borderId="0" xfId="138" applyNumberFormat="1" applyFont="1" applyFill="1" applyBorder="1" applyAlignment="1">
      <alignment horizontal="right" vertical="center" wrapText="1" indent="1" shrinkToFit="1"/>
    </xf>
    <xf numFmtId="193" fontId="50" fillId="0" borderId="0" xfId="139" applyNumberFormat="1" applyFont="1" applyFill="1" applyBorder="1" applyAlignment="1">
      <alignment horizontal="right" vertical="center" wrapText="1" indent="1"/>
    </xf>
    <xf numFmtId="0" fontId="50" fillId="0" borderId="18" xfId="138" applyFont="1" applyFill="1" applyBorder="1" applyAlignment="1">
      <alignment horizontal="center" vertical="center"/>
    </xf>
    <xf numFmtId="195" fontId="51" fillId="0" borderId="17" xfId="138" applyNumberFormat="1" applyFont="1" applyFill="1" applyBorder="1" applyAlignment="1">
      <alignment horizontal="center" vertical="center" shrinkToFit="1"/>
    </xf>
    <xf numFmtId="176" fontId="51" fillId="0" borderId="0" xfId="139" applyNumberFormat="1" applyFont="1" applyFill="1" applyBorder="1" applyAlignment="1">
      <alignment horizontal="right" vertical="center" indent="1"/>
    </xf>
    <xf numFmtId="176" fontId="51" fillId="0" borderId="0" xfId="139" applyNumberFormat="1" applyFont="1" applyFill="1" applyBorder="1" applyAlignment="1">
      <alignment horizontal="right" vertical="center" wrapText="1" indent="1"/>
    </xf>
    <xf numFmtId="195" fontId="51" fillId="0" borderId="18" xfId="138" applyNumberFormat="1" applyFont="1" applyFill="1" applyBorder="1" applyAlignment="1">
      <alignment horizontal="center" vertical="center" shrinkToFit="1"/>
    </xf>
    <xf numFmtId="194" fontId="51" fillId="0" borderId="28" xfId="139" applyNumberFormat="1" applyFont="1" applyFill="1" applyBorder="1" applyAlignment="1">
      <alignment horizontal="right" vertical="center" wrapText="1" indent="1"/>
    </xf>
    <xf numFmtId="194" fontId="51" fillId="0" borderId="27" xfId="139" applyNumberFormat="1" applyFont="1" applyFill="1" applyBorder="1" applyAlignment="1">
      <alignment horizontal="right" vertical="center" wrapText="1" indent="1"/>
    </xf>
    <xf numFmtId="176" fontId="51" fillId="0" borderId="27" xfId="139" applyNumberFormat="1" applyFont="1" applyFill="1" applyBorder="1" applyAlignment="1">
      <alignment horizontal="right" vertical="center" indent="1"/>
    </xf>
    <xf numFmtId="176" fontId="51" fillId="0" borderId="27" xfId="139" applyNumberFormat="1" applyFont="1" applyFill="1" applyBorder="1" applyAlignment="1">
      <alignment horizontal="right" vertical="center" wrapText="1" indent="1"/>
    </xf>
    <xf numFmtId="0" fontId="5" fillId="0" borderId="20" xfId="0" quotePrefix="1" applyFont="1" applyFill="1" applyBorder="1" applyAlignment="1">
      <alignment horizontal="left" vertical="center"/>
    </xf>
    <xf numFmtId="0" fontId="5" fillId="0" borderId="0" xfId="138" applyFont="1" applyFill="1" applyAlignment="1">
      <alignment vertical="center" shrinkToFit="1"/>
    </xf>
    <xf numFmtId="0" fontId="5" fillId="0" borderId="0" xfId="138" applyFont="1" applyFill="1" applyBorder="1" applyAlignment="1">
      <alignment horizontal="right" vertical="center" shrinkToFit="1"/>
    </xf>
    <xf numFmtId="0" fontId="5" fillId="0" borderId="0" xfId="138" applyFont="1" applyFill="1" applyAlignment="1">
      <alignment horizontal="left" vertical="center"/>
    </xf>
    <xf numFmtId="176" fontId="4" fillId="0" borderId="0" xfId="138" applyNumberFormat="1" applyFont="1" applyFill="1" applyAlignment="1">
      <alignment vertical="center"/>
    </xf>
    <xf numFmtId="0" fontId="53" fillId="0" borderId="0" xfId="138" applyFont="1" applyFill="1" applyBorder="1" applyAlignment="1">
      <alignment horizontal="center" vertical="center"/>
    </xf>
    <xf numFmtId="0" fontId="53" fillId="0" borderId="36" xfId="138" applyFont="1" applyFill="1" applyBorder="1" applyAlignment="1">
      <alignment horizontal="center" vertical="center"/>
    </xf>
    <xf numFmtId="0" fontId="53" fillId="0" borderId="41" xfId="138" applyFont="1" applyFill="1" applyBorder="1" applyAlignment="1">
      <alignment horizontal="center" vertical="center"/>
    </xf>
    <xf numFmtId="0" fontId="53" fillId="0" borderId="41" xfId="138" applyFont="1" applyFill="1" applyBorder="1" applyAlignment="1">
      <alignment horizontal="center" vertical="center" wrapText="1"/>
    </xf>
    <xf numFmtId="0" fontId="53" fillId="0" borderId="0" xfId="138" quotePrefix="1" applyFont="1" applyFill="1" applyBorder="1" applyAlignment="1">
      <alignment horizontal="center" vertical="center"/>
    </xf>
    <xf numFmtId="0" fontId="53" fillId="0" borderId="40" xfId="138" applyFont="1" applyFill="1" applyBorder="1" applyAlignment="1">
      <alignment horizontal="center" vertical="center"/>
    </xf>
    <xf numFmtId="0" fontId="53" fillId="0" borderId="35" xfId="138" applyFont="1" applyFill="1" applyBorder="1" applyAlignment="1">
      <alignment horizontal="center" vertical="center"/>
    </xf>
    <xf numFmtId="0" fontId="53" fillId="0" borderId="27" xfId="138" applyFont="1" applyFill="1" applyBorder="1" applyAlignment="1">
      <alignment horizontal="center" vertical="center"/>
    </xf>
    <xf numFmtId="0" fontId="53" fillId="0" borderId="43" xfId="138" applyFont="1" applyFill="1" applyBorder="1" applyAlignment="1">
      <alignment horizontal="center" vertical="center"/>
    </xf>
    <xf numFmtId="0" fontId="53" fillId="0" borderId="44" xfId="138" applyFont="1" applyFill="1" applyBorder="1" applyAlignment="1">
      <alignment horizontal="center" vertical="center"/>
    </xf>
    <xf numFmtId="0" fontId="53" fillId="0" borderId="43" xfId="138" quotePrefix="1" applyFont="1" applyFill="1" applyBorder="1" applyAlignment="1">
      <alignment horizontal="center" vertical="center"/>
    </xf>
    <xf numFmtId="0" fontId="53" fillId="0" borderId="42" xfId="138" applyFont="1" applyFill="1" applyBorder="1" applyAlignment="1">
      <alignment horizontal="center" vertical="center"/>
    </xf>
    <xf numFmtId="0" fontId="53" fillId="0" borderId="27" xfId="138" quotePrefix="1" applyFont="1" applyFill="1" applyBorder="1" applyAlignment="1">
      <alignment horizontal="center" vertical="center"/>
    </xf>
    <xf numFmtId="0" fontId="53" fillId="0" borderId="37" xfId="138" quotePrefix="1" applyFont="1" applyFill="1" applyBorder="1" applyAlignment="1">
      <alignment horizontal="center" vertical="center" wrapText="1"/>
    </xf>
    <xf numFmtId="0" fontId="5" fillId="0" borderId="0" xfId="138" applyFont="1" applyFill="1" applyBorder="1" applyAlignment="1">
      <alignment horizontal="right" vertical="center"/>
    </xf>
    <xf numFmtId="0" fontId="54" fillId="0" borderId="0" xfId="138" applyFont="1" applyFill="1" applyAlignment="1">
      <alignment horizontal="center" vertical="center"/>
    </xf>
    <xf numFmtId="0" fontId="55" fillId="0" borderId="0" xfId="138" applyFont="1" applyFill="1" applyAlignment="1">
      <alignment horizontal="left"/>
    </xf>
    <xf numFmtId="0" fontId="55" fillId="0" borderId="0" xfId="138" applyFont="1" applyFill="1" applyAlignment="1">
      <alignment vertical="center"/>
    </xf>
    <xf numFmtId="176" fontId="56" fillId="0" borderId="0" xfId="138" applyNumberFormat="1" applyFont="1" applyFill="1" applyBorder="1" applyAlignment="1">
      <alignment horizontal="right" vertical="center" wrapText="1" indent="1" shrinkToFit="1"/>
    </xf>
    <xf numFmtId="192" fontId="56" fillId="0" borderId="0" xfId="138" applyNumberFormat="1" applyFont="1" applyFill="1" applyBorder="1" applyAlignment="1">
      <alignment horizontal="right" vertical="center" wrapText="1" indent="1" shrinkToFit="1"/>
    </xf>
    <xf numFmtId="193" fontId="56" fillId="0" borderId="0" xfId="139" applyNumberFormat="1" applyFont="1" applyFill="1" applyBorder="1" applyAlignment="1">
      <alignment horizontal="right" vertical="center" wrapText="1" indent="1"/>
    </xf>
    <xf numFmtId="192" fontId="56" fillId="0" borderId="20" xfId="138" applyNumberFormat="1" applyFont="1" applyFill="1" applyBorder="1" applyAlignment="1">
      <alignment horizontal="right" vertical="center" wrapText="1" indent="1" shrinkToFit="1"/>
    </xf>
    <xf numFmtId="0" fontId="56" fillId="0" borderId="35" xfId="138" applyFont="1" applyFill="1" applyBorder="1" applyAlignment="1">
      <alignment horizontal="center" vertical="center"/>
    </xf>
    <xf numFmtId="192" fontId="56" fillId="0" borderId="0" xfId="138" applyNumberFormat="1" applyFont="1" applyFill="1" applyBorder="1" applyAlignment="1">
      <alignment horizontal="center" vertical="center" wrapText="1" shrinkToFit="1"/>
    </xf>
    <xf numFmtId="192" fontId="56" fillId="0" borderId="0" xfId="139" applyNumberFormat="1" applyFont="1" applyFill="1" applyBorder="1" applyAlignment="1">
      <alignment horizontal="center" vertical="center" wrapText="1"/>
    </xf>
    <xf numFmtId="0" fontId="56" fillId="0" borderId="40" xfId="138" applyFont="1" applyFill="1" applyBorder="1" applyAlignment="1">
      <alignment horizontal="center" vertical="center"/>
    </xf>
    <xf numFmtId="0" fontId="57" fillId="0" borderId="35" xfId="138" applyFont="1" applyFill="1" applyBorder="1" applyAlignment="1">
      <alignment horizontal="center" vertical="center"/>
    </xf>
    <xf numFmtId="192" fontId="57" fillId="0" borderId="0" xfId="139" applyNumberFormat="1" applyFont="1" applyFill="1" applyBorder="1" applyAlignment="1">
      <alignment horizontal="center" vertical="center" wrapText="1"/>
    </xf>
    <xf numFmtId="0" fontId="57" fillId="0" borderId="40" xfId="138" applyFont="1" applyFill="1" applyBorder="1" applyAlignment="1">
      <alignment horizontal="center" vertical="center"/>
    </xf>
    <xf numFmtId="0" fontId="58" fillId="0" borderId="35" xfId="138" applyFont="1" applyFill="1" applyBorder="1" applyAlignment="1">
      <alignment horizontal="center" vertical="center"/>
    </xf>
    <xf numFmtId="192" fontId="53" fillId="0" borderId="0" xfId="138" applyNumberFormat="1" applyFont="1" applyFill="1" applyBorder="1" applyAlignment="1">
      <alignment horizontal="center" vertical="center" wrapText="1" shrinkToFit="1"/>
    </xf>
    <xf numFmtId="192" fontId="53" fillId="0" borderId="0" xfId="139" applyNumberFormat="1" applyFont="1" applyFill="1" applyBorder="1" applyAlignment="1">
      <alignment horizontal="center" vertical="center" wrapText="1"/>
    </xf>
    <xf numFmtId="0" fontId="58" fillId="0" borderId="40" xfId="138" applyFont="1" applyFill="1" applyBorder="1" applyAlignment="1">
      <alignment horizontal="center" vertical="center"/>
    </xf>
    <xf numFmtId="0" fontId="53" fillId="0" borderId="35" xfId="138" applyFont="1" applyFill="1" applyBorder="1" applyAlignment="1">
      <alignment horizontal="center" vertical="center" shrinkToFit="1"/>
    </xf>
    <xf numFmtId="0" fontId="58" fillId="0" borderId="40" xfId="138" applyFont="1" applyFill="1" applyBorder="1" applyAlignment="1">
      <alignment horizontal="center" vertical="center" shrinkToFit="1"/>
    </xf>
    <xf numFmtId="0" fontId="58" fillId="0" borderId="42" xfId="138" applyFont="1" applyFill="1" applyBorder="1" applyAlignment="1">
      <alignment horizontal="center" vertical="center"/>
    </xf>
    <xf numFmtId="0" fontId="58" fillId="0" borderId="44" xfId="138" applyFont="1" applyFill="1" applyBorder="1" applyAlignment="1">
      <alignment horizontal="center" vertical="center"/>
    </xf>
    <xf numFmtId="0" fontId="59" fillId="0" borderId="0" xfId="138" applyFont="1" applyFill="1" applyBorder="1" applyAlignment="1">
      <alignment horizontal="center" vertical="center"/>
    </xf>
    <xf numFmtId="192" fontId="60" fillId="0" borderId="0" xfId="138" applyNumberFormat="1" applyFont="1" applyFill="1" applyBorder="1" applyAlignment="1">
      <alignment horizontal="center" vertical="center" wrapText="1" shrinkToFit="1"/>
    </xf>
    <xf numFmtId="192" fontId="60" fillId="0" borderId="0" xfId="139" applyNumberFormat="1" applyFont="1" applyFill="1" applyBorder="1" applyAlignment="1">
      <alignment horizontal="center" vertical="center" wrapText="1"/>
    </xf>
    <xf numFmtId="0" fontId="55" fillId="0" borderId="0" xfId="138" applyFont="1" applyFill="1" applyAlignment="1">
      <alignment vertical="center" shrinkToFit="1"/>
    </xf>
    <xf numFmtId="0" fontId="55" fillId="0" borderId="0" xfId="138" applyFont="1" applyFill="1" applyBorder="1" applyAlignment="1">
      <alignment horizontal="right" vertical="center" shrinkToFit="1"/>
    </xf>
    <xf numFmtId="0" fontId="55" fillId="0" borderId="0" xfId="138" applyFont="1" applyFill="1" applyBorder="1" applyAlignment="1">
      <alignment vertical="center"/>
    </xf>
    <xf numFmtId="0" fontId="5" fillId="0" borderId="0" xfId="138" applyFont="1" applyFill="1" applyAlignment="1">
      <alignment horizontal="right" vertical="center"/>
    </xf>
    <xf numFmtId="0" fontId="55" fillId="0" borderId="0" xfId="138" applyFont="1" applyFill="1" applyAlignment="1"/>
    <xf numFmtId="0" fontId="55" fillId="0" borderId="0" xfId="138" applyFont="1" applyFill="1" applyBorder="1" applyAlignment="1">
      <alignment horizontal="right" vertical="center"/>
    </xf>
    <xf numFmtId="0" fontId="53" fillId="0" borderId="45" xfId="138" applyFont="1" applyFill="1" applyBorder="1" applyAlignment="1">
      <alignment horizontal="center" vertical="center" shrinkToFit="1"/>
    </xf>
    <xf numFmtId="0" fontId="53" fillId="0" borderId="45" xfId="138" quotePrefix="1" applyFont="1" applyFill="1" applyBorder="1" applyAlignment="1">
      <alignment horizontal="center" vertical="center" shrinkToFit="1"/>
    </xf>
    <xf numFmtId="0" fontId="53" fillId="0" borderId="34" xfId="138" quotePrefix="1" applyFont="1" applyFill="1" applyBorder="1" applyAlignment="1">
      <alignment horizontal="center" vertical="center" shrinkToFit="1"/>
    </xf>
    <xf numFmtId="0" fontId="53" fillId="0" borderId="31" xfId="138" quotePrefix="1" applyFont="1" applyFill="1" applyBorder="1" applyAlignment="1">
      <alignment horizontal="center" vertical="center" shrinkToFit="1"/>
    </xf>
    <xf numFmtId="0" fontId="53" fillId="0" borderId="41" xfId="138" applyFont="1" applyFill="1" applyBorder="1" applyAlignment="1">
      <alignment vertical="center" shrinkToFit="1"/>
    </xf>
    <xf numFmtId="0" fontId="53" fillId="0" borderId="41" xfId="138" applyFont="1" applyFill="1" applyBorder="1" applyAlignment="1">
      <alignment horizontal="center" vertical="center" shrinkToFit="1"/>
    </xf>
    <xf numFmtId="0" fontId="53" fillId="0" borderId="41" xfId="138" applyFont="1" applyFill="1" applyBorder="1" applyAlignment="1">
      <alignment vertical="center"/>
    </xf>
    <xf numFmtId="0" fontId="53" fillId="0" borderId="40" xfId="138" applyFont="1" applyFill="1" applyBorder="1" applyAlignment="1">
      <alignment vertical="center"/>
    </xf>
    <xf numFmtId="0" fontId="53" fillId="0" borderId="35" xfId="138" applyFont="1" applyFill="1" applyBorder="1" applyAlignment="1">
      <alignment vertical="center"/>
    </xf>
    <xf numFmtId="0" fontId="53" fillId="0" borderId="43" xfId="138" applyFont="1" applyFill="1" applyBorder="1" applyAlignment="1">
      <alignment horizontal="center" vertical="center" shrinkToFit="1"/>
    </xf>
    <xf numFmtId="0" fontId="53" fillId="0" borderId="44" xfId="138" applyFont="1" applyFill="1" applyBorder="1" applyAlignment="1">
      <alignment horizontal="center" vertical="center" shrinkToFit="1"/>
    </xf>
    <xf numFmtId="0" fontId="53" fillId="0" borderId="42" xfId="138" applyFont="1" applyFill="1" applyBorder="1" applyAlignment="1">
      <alignment horizontal="center" vertical="center" shrinkToFit="1"/>
    </xf>
    <xf numFmtId="0" fontId="56" fillId="0" borderId="20" xfId="138" applyFont="1" applyFill="1" applyBorder="1" applyAlignment="1">
      <alignment horizontal="center" vertical="center" shrinkToFit="1"/>
    </xf>
    <xf numFmtId="0" fontId="56" fillId="0" borderId="20" xfId="138" applyFont="1" applyFill="1" applyBorder="1" applyAlignment="1">
      <alignment vertical="center" shrinkToFit="1"/>
    </xf>
    <xf numFmtId="0" fontId="53" fillId="0" borderId="34" xfId="138" applyFont="1" applyFill="1" applyBorder="1" applyAlignment="1">
      <alignment horizontal="center" vertical="center" shrinkToFit="1"/>
    </xf>
    <xf numFmtId="196" fontId="56" fillId="0" borderId="0" xfId="138" applyNumberFormat="1" applyFont="1" applyFill="1" applyBorder="1" applyAlignment="1">
      <alignment horizontal="center" vertical="center" shrinkToFit="1"/>
    </xf>
    <xf numFmtId="194" fontId="57" fillId="0" borderId="0" xfId="139" applyNumberFormat="1" applyFont="1" applyFill="1" applyBorder="1" applyAlignment="1">
      <alignment horizontal="center" vertical="center" wrapText="1"/>
    </xf>
    <xf numFmtId="194" fontId="58" fillId="0" borderId="0" xfId="139" applyNumberFormat="1" applyFont="1" applyFill="1" applyBorder="1" applyAlignment="1">
      <alignment horizontal="center" vertical="center" wrapText="1"/>
    </xf>
    <xf numFmtId="0" fontId="58" fillId="0" borderId="35" xfId="138" applyFont="1" applyFill="1" applyBorder="1" applyAlignment="1">
      <alignment horizontal="center" vertical="center" shrinkToFit="1"/>
    </xf>
    <xf numFmtId="0" fontId="57" fillId="0" borderId="0" xfId="138" applyFont="1" applyFill="1" applyBorder="1" applyAlignment="1">
      <alignment horizontal="center" vertical="center" shrinkToFit="1"/>
    </xf>
    <xf numFmtId="0" fontId="57" fillId="0" borderId="0" xfId="138" applyFont="1" applyFill="1" applyBorder="1" applyAlignment="1">
      <alignment vertical="center" shrinkToFit="1"/>
    </xf>
    <xf numFmtId="196" fontId="57" fillId="0" borderId="0" xfId="138" applyNumberFormat="1" applyFont="1" applyFill="1" applyBorder="1" applyAlignment="1">
      <alignment horizontal="center" vertical="center" shrinkToFit="1"/>
    </xf>
    <xf numFmtId="194" fontId="58" fillId="0" borderId="27" xfId="139" applyNumberFormat="1" applyFont="1" applyFill="1" applyBorder="1" applyAlignment="1">
      <alignment horizontal="center" vertical="center" wrapText="1"/>
    </xf>
    <xf numFmtId="194" fontId="59" fillId="0" borderId="0" xfId="139" applyNumberFormat="1" applyFont="1" applyFill="1" applyBorder="1" applyAlignment="1">
      <alignment horizontal="center" vertical="center" wrapText="1"/>
    </xf>
    <xf numFmtId="0" fontId="59" fillId="0" borderId="0" xfId="138" applyFont="1" applyFill="1" applyBorder="1" applyAlignment="1">
      <alignment horizontal="center" vertical="center" shrinkToFit="1"/>
    </xf>
    <xf numFmtId="0" fontId="62" fillId="0" borderId="0" xfId="138" applyFont="1" applyFill="1" applyAlignment="1">
      <alignment vertical="center"/>
    </xf>
    <xf numFmtId="0" fontId="62" fillId="0" borderId="0" xfId="138" applyFont="1" applyFill="1" applyBorder="1" applyAlignment="1">
      <alignment horizontal="center" vertical="center"/>
    </xf>
    <xf numFmtId="0" fontId="62" fillId="0" borderId="0" xfId="138" applyFont="1" applyFill="1" applyAlignment="1">
      <alignment horizontal="center" vertical="center"/>
    </xf>
    <xf numFmtId="0" fontId="55" fillId="0" borderId="0" xfId="138" applyFont="1" applyFill="1" applyBorder="1" applyAlignment="1">
      <alignment horizontal="left"/>
    </xf>
    <xf numFmtId="0" fontId="55" fillId="0" borderId="0" xfId="138" applyFont="1" applyFill="1" applyBorder="1" applyAlignment="1">
      <alignment horizontal="right"/>
    </xf>
    <xf numFmtId="0" fontId="53" fillId="0" borderId="31" xfId="138" applyFont="1" applyFill="1" applyBorder="1" applyAlignment="1">
      <alignment horizontal="center" vertical="center" shrinkToFit="1"/>
    </xf>
    <xf numFmtId="0" fontId="53" fillId="0" borderId="41" xfId="138" quotePrefix="1" applyFont="1" applyFill="1" applyBorder="1" applyAlignment="1">
      <alignment horizontal="center" vertical="center" shrinkToFit="1"/>
    </xf>
    <xf numFmtId="0" fontId="53" fillId="0" borderId="40" xfId="138" applyFont="1" applyFill="1" applyBorder="1" applyAlignment="1">
      <alignment horizontal="center" vertical="center" shrinkToFit="1"/>
    </xf>
    <xf numFmtId="0" fontId="53" fillId="0" borderId="44" xfId="138" quotePrefix="1" applyFont="1" applyFill="1" applyBorder="1" applyAlignment="1">
      <alignment horizontal="center" vertical="center" shrinkToFit="1"/>
    </xf>
    <xf numFmtId="196" fontId="56" fillId="0" borderId="20" xfId="138" applyNumberFormat="1" applyFont="1" applyFill="1" applyBorder="1" applyAlignment="1">
      <alignment horizontal="center" vertical="center" shrinkToFit="1"/>
    </xf>
    <xf numFmtId="0" fontId="53" fillId="0" borderId="20" xfId="138" applyFont="1" applyFill="1" applyBorder="1" applyAlignment="1">
      <alignment horizontal="center" vertical="center" shrinkToFit="1"/>
    </xf>
    <xf numFmtId="0" fontId="56" fillId="0" borderId="35" xfId="138" applyFont="1" applyFill="1" applyBorder="1" applyAlignment="1">
      <alignment horizontal="center" vertical="center" shrinkToFit="1"/>
    </xf>
    <xf numFmtId="0" fontId="56" fillId="0" borderId="40" xfId="138" applyFont="1" applyFill="1" applyBorder="1" applyAlignment="1">
      <alignment horizontal="center" vertical="center" shrinkToFit="1"/>
    </xf>
    <xf numFmtId="0" fontId="57" fillId="0" borderId="35" xfId="138" applyFont="1" applyFill="1" applyBorder="1" applyAlignment="1">
      <alignment horizontal="center" vertical="center" shrinkToFit="1"/>
    </xf>
    <xf numFmtId="0" fontId="57" fillId="0" borderId="40" xfId="138" applyFont="1" applyFill="1" applyBorder="1" applyAlignment="1">
      <alignment horizontal="center" vertical="center" shrinkToFit="1"/>
    </xf>
    <xf numFmtId="196" fontId="58" fillId="0" borderId="0" xfId="138" applyNumberFormat="1" applyFont="1" applyFill="1" applyBorder="1" applyAlignment="1">
      <alignment horizontal="center" vertical="center" shrinkToFit="1"/>
    </xf>
    <xf numFmtId="0" fontId="58" fillId="0" borderId="0" xfId="138" applyFont="1" applyFill="1" applyBorder="1" applyAlignment="1">
      <alignment horizontal="center" vertical="center" shrinkToFit="1"/>
    </xf>
    <xf numFmtId="0" fontId="58" fillId="0" borderId="42" xfId="138" applyFont="1" applyFill="1" applyBorder="1" applyAlignment="1">
      <alignment horizontal="center" vertical="center" shrinkToFit="1"/>
    </xf>
    <xf numFmtId="196" fontId="58" fillId="0" borderId="27" xfId="138" applyNumberFormat="1" applyFont="1" applyFill="1" applyBorder="1" applyAlignment="1">
      <alignment horizontal="center" vertical="center" shrinkToFit="1"/>
    </xf>
    <xf numFmtId="0" fontId="58" fillId="0" borderId="44" xfId="138" applyFont="1" applyFill="1" applyBorder="1" applyAlignment="1">
      <alignment horizontal="center" vertical="center" shrinkToFit="1"/>
    </xf>
    <xf numFmtId="196" fontId="59" fillId="0" borderId="0" xfId="138" applyNumberFormat="1" applyFont="1" applyFill="1" applyBorder="1" applyAlignment="1">
      <alignment horizontal="center" vertical="center" shrinkToFit="1"/>
    </xf>
    <xf numFmtId="0" fontId="55" fillId="0" borderId="0" xfId="138" applyFont="1" applyFill="1" applyAlignment="1">
      <alignment horizontal="right" vertical="center"/>
    </xf>
    <xf numFmtId="0" fontId="4" fillId="0" borderId="0" xfId="138" applyFont="1" applyFill="1"/>
    <xf numFmtId="0" fontId="5" fillId="0" borderId="0" xfId="138" applyFont="1" applyFill="1"/>
    <xf numFmtId="0" fontId="53" fillId="0" borderId="36" xfId="138" quotePrefix="1" applyFont="1" applyFill="1" applyBorder="1" applyAlignment="1">
      <alignment horizontal="center" vertical="center" wrapText="1" shrinkToFit="1"/>
    </xf>
    <xf numFmtId="0" fontId="53" fillId="0" borderId="36" xfId="138" applyFont="1" applyFill="1" applyBorder="1" applyAlignment="1">
      <alignment horizontal="center" vertical="center" wrapText="1" shrinkToFit="1"/>
    </xf>
    <xf numFmtId="0" fontId="53" fillId="0" borderId="0" xfId="138" applyFont="1" applyFill="1" applyBorder="1" applyAlignment="1">
      <alignment horizontal="center" vertical="center" wrapText="1" shrinkToFit="1"/>
    </xf>
    <xf numFmtId="0" fontId="53" fillId="0" borderId="37" xfId="138" applyFont="1" applyFill="1" applyBorder="1" applyAlignment="1">
      <alignment horizontal="center" vertical="center" wrapText="1" shrinkToFit="1"/>
    </xf>
    <xf numFmtId="0" fontId="53" fillId="0" borderId="40" xfId="138" quotePrefix="1" applyFont="1" applyFill="1" applyBorder="1" applyAlignment="1">
      <alignment horizontal="center" vertical="center" wrapText="1" shrinkToFit="1"/>
    </xf>
    <xf numFmtId="0" fontId="53" fillId="0" borderId="41" xfId="138" applyFont="1" applyFill="1" applyBorder="1" applyAlignment="1">
      <alignment horizontal="center" vertical="center" wrapText="1" shrinkToFit="1"/>
    </xf>
    <xf numFmtId="0" fontId="53" fillId="0" borderId="40" xfId="138" applyFont="1" applyFill="1" applyBorder="1" applyAlignment="1">
      <alignment horizontal="center" vertical="center" wrapText="1" shrinkToFit="1"/>
    </xf>
    <xf numFmtId="0" fontId="53" fillId="0" borderId="40" xfId="138" quotePrefix="1" applyFont="1" applyFill="1" applyBorder="1" applyAlignment="1">
      <alignment horizontal="center" vertical="center" shrinkToFit="1"/>
    </xf>
    <xf numFmtId="0" fontId="53" fillId="0" borderId="27" xfId="138" applyFont="1" applyFill="1" applyBorder="1" applyAlignment="1">
      <alignment horizontal="center" vertical="center" wrapText="1" shrinkToFit="1"/>
    </xf>
    <xf numFmtId="0" fontId="53" fillId="0" borderId="44" xfId="138" applyFont="1" applyFill="1" applyBorder="1" applyAlignment="1">
      <alignment horizontal="center" vertical="center" wrapText="1" shrinkToFit="1"/>
    </xf>
    <xf numFmtId="0" fontId="53" fillId="0" borderId="43" xfId="138" applyFont="1" applyFill="1" applyBorder="1" applyAlignment="1">
      <alignment horizontal="center" vertical="center" wrapText="1" shrinkToFit="1"/>
    </xf>
    <xf numFmtId="0" fontId="53" fillId="0" borderId="44" xfId="138" quotePrefix="1" applyFont="1" applyFill="1" applyBorder="1" applyAlignment="1">
      <alignment horizontal="center" vertical="center" wrapText="1" shrinkToFit="1"/>
    </xf>
    <xf numFmtId="0" fontId="56" fillId="0" borderId="35" xfId="138" applyFont="1" applyFill="1" applyBorder="1" applyAlignment="1">
      <alignment horizontal="center" vertical="center" wrapText="1" shrinkToFit="1"/>
    </xf>
    <xf numFmtId="1" fontId="56" fillId="0" borderId="0" xfId="138" applyNumberFormat="1" applyFont="1" applyFill="1" applyBorder="1" applyAlignment="1">
      <alignment horizontal="right" vertical="center" wrapText="1" indent="1" shrinkToFit="1"/>
    </xf>
    <xf numFmtId="197" fontId="56" fillId="0" borderId="0" xfId="138" applyNumberFormat="1" applyFont="1" applyFill="1" applyBorder="1" applyAlignment="1">
      <alignment horizontal="right" vertical="center" wrapText="1" indent="1" shrinkToFit="1"/>
    </xf>
    <xf numFmtId="0" fontId="56" fillId="0" borderId="40" xfId="138" applyFont="1" applyFill="1" applyBorder="1" applyAlignment="1">
      <alignment horizontal="center" vertical="center" wrapText="1" shrinkToFit="1"/>
    </xf>
    <xf numFmtId="0" fontId="57" fillId="0" borderId="35" xfId="138" applyFont="1" applyFill="1" applyBorder="1" applyAlignment="1">
      <alignment horizontal="center" vertical="center" wrapText="1" shrinkToFit="1"/>
    </xf>
    <xf numFmtId="198" fontId="57" fillId="0" borderId="0" xfId="138" applyNumberFormat="1" applyFont="1" applyFill="1" applyBorder="1" applyAlignment="1">
      <alignment horizontal="right" vertical="center" wrapText="1" indent="1"/>
    </xf>
    <xf numFmtId="197" fontId="57" fillId="0" borderId="0" xfId="138" applyNumberFormat="1" applyFont="1" applyFill="1" applyBorder="1" applyAlignment="1">
      <alignment horizontal="right" vertical="center" wrapText="1" indent="1" shrinkToFit="1"/>
    </xf>
    <xf numFmtId="198" fontId="57" fillId="0" borderId="0" xfId="138" applyNumberFormat="1" applyFont="1" applyFill="1" applyAlignment="1">
      <alignment horizontal="right" vertical="center" indent="1"/>
    </xf>
    <xf numFmtId="0" fontId="57" fillId="0" borderId="40" xfId="138" applyFont="1" applyFill="1" applyBorder="1" applyAlignment="1">
      <alignment horizontal="center" vertical="center" wrapText="1" shrinkToFit="1"/>
    </xf>
    <xf numFmtId="0" fontId="6" fillId="0" borderId="0" xfId="138" applyFont="1" applyFill="1"/>
    <xf numFmtId="0" fontId="58" fillId="0" borderId="35" xfId="138" applyFont="1" applyFill="1" applyBorder="1" applyAlignment="1">
      <alignment horizontal="center" vertical="center" wrapText="1" shrinkToFit="1"/>
    </xf>
    <xf numFmtId="198" fontId="58" fillId="0" borderId="0" xfId="138" applyNumberFormat="1" applyFont="1" applyFill="1" applyBorder="1" applyAlignment="1">
      <alignment horizontal="right" vertical="center" wrapText="1" indent="1"/>
    </xf>
    <xf numFmtId="197" fontId="58" fillId="0" borderId="0" xfId="138" applyNumberFormat="1" applyFont="1" applyFill="1" applyBorder="1" applyAlignment="1">
      <alignment horizontal="right" vertical="center" wrapText="1" indent="1" shrinkToFit="1"/>
    </xf>
    <xf numFmtId="197" fontId="53" fillId="0" borderId="0" xfId="138" applyNumberFormat="1" applyFont="1" applyFill="1" applyBorder="1" applyAlignment="1">
      <alignment horizontal="right" vertical="center" wrapText="1" indent="1" shrinkToFit="1"/>
    </xf>
    <xf numFmtId="198" fontId="58" fillId="0" borderId="0" xfId="138" applyNumberFormat="1" applyFont="1" applyFill="1" applyAlignment="1">
      <alignment horizontal="right" vertical="center" indent="1"/>
    </xf>
    <xf numFmtId="0" fontId="58" fillId="0" borderId="40" xfId="138" applyFont="1" applyFill="1" applyBorder="1" applyAlignment="1">
      <alignment horizontal="center" vertical="center" wrapText="1" shrinkToFit="1"/>
    </xf>
    <xf numFmtId="195" fontId="57" fillId="0" borderId="35" xfId="138" applyNumberFormat="1" applyFont="1" applyFill="1" applyBorder="1" applyAlignment="1">
      <alignment horizontal="center" vertical="center" wrapText="1" shrinkToFit="1"/>
    </xf>
    <xf numFmtId="195" fontId="57" fillId="0" borderId="40" xfId="138" applyNumberFormat="1" applyFont="1" applyFill="1" applyBorder="1" applyAlignment="1">
      <alignment horizontal="center" vertical="center" wrapText="1" shrinkToFit="1"/>
    </xf>
    <xf numFmtId="198" fontId="57" fillId="0" borderId="0" xfId="138" applyNumberFormat="1" applyFont="1" applyFill="1" applyBorder="1" applyAlignment="1">
      <alignment horizontal="right" vertical="center" indent="1"/>
    </xf>
    <xf numFmtId="195" fontId="57" fillId="0" borderId="42" xfId="138" applyNumberFormat="1" applyFont="1" applyFill="1" applyBorder="1" applyAlignment="1">
      <alignment horizontal="center" vertical="center" wrapText="1" shrinkToFit="1"/>
    </xf>
    <xf numFmtId="198" fontId="57" fillId="0" borderId="27" xfId="138" applyNumberFormat="1" applyFont="1" applyFill="1" applyBorder="1" applyAlignment="1">
      <alignment horizontal="right" vertical="center" indent="1"/>
    </xf>
    <xf numFmtId="197" fontId="57" fillId="0" borderId="27" xfId="138" applyNumberFormat="1" applyFont="1" applyFill="1" applyBorder="1" applyAlignment="1">
      <alignment horizontal="right" vertical="center" wrapText="1" indent="1" shrinkToFit="1"/>
    </xf>
    <xf numFmtId="197" fontId="56" fillId="0" borderId="27" xfId="138" applyNumberFormat="1" applyFont="1" applyFill="1" applyBorder="1" applyAlignment="1">
      <alignment horizontal="right" vertical="center" wrapText="1" indent="1" shrinkToFit="1"/>
    </xf>
    <xf numFmtId="195" fontId="57" fillId="0" borderId="44" xfId="138" applyNumberFormat="1" applyFont="1" applyFill="1" applyBorder="1" applyAlignment="1">
      <alignment horizontal="center" vertical="center" wrapText="1" shrinkToFit="1"/>
    </xf>
    <xf numFmtId="0" fontId="5" fillId="0" borderId="0" xfId="138" applyFont="1" applyFill="1" applyBorder="1"/>
    <xf numFmtId="195" fontId="63" fillId="0" borderId="0" xfId="138" applyNumberFormat="1" applyFont="1" applyFill="1" applyBorder="1" applyAlignment="1">
      <alignment horizontal="center" vertical="center" wrapText="1" shrinkToFit="1"/>
    </xf>
    <xf numFmtId="198" fontId="63" fillId="0" borderId="0" xfId="138" applyNumberFormat="1" applyFont="1" applyFill="1" applyBorder="1" applyAlignment="1">
      <alignment horizontal="right" vertical="center" indent="1"/>
    </xf>
    <xf numFmtId="197" fontId="63" fillId="0" borderId="0" xfId="138" applyNumberFormat="1" applyFont="1" applyFill="1" applyBorder="1" applyAlignment="1">
      <alignment horizontal="right" vertical="center" wrapText="1" indent="1" shrinkToFit="1"/>
    </xf>
    <xf numFmtId="0" fontId="65" fillId="0" borderId="0" xfId="138" applyFont="1" applyFill="1" applyAlignment="1">
      <alignment vertical="center"/>
    </xf>
    <xf numFmtId="197" fontId="4" fillId="0" borderId="0" xfId="138" applyNumberFormat="1" applyFont="1" applyFill="1"/>
    <xf numFmtId="0" fontId="66" fillId="0" borderId="0" xfId="138" applyFont="1" applyFill="1"/>
    <xf numFmtId="0" fontId="54" fillId="0" borderId="0" xfId="138" applyFont="1" applyFill="1" applyBorder="1" applyAlignment="1">
      <alignment horizontal="center" vertical="center"/>
    </xf>
    <xf numFmtId="0" fontId="53" fillId="0" borderId="36" xfId="138" applyFont="1" applyFill="1" applyBorder="1" applyAlignment="1">
      <alignment horizontal="center" vertical="center" shrinkToFit="1"/>
    </xf>
    <xf numFmtId="0" fontId="53" fillId="0" borderId="0" xfId="138" applyFont="1" applyFill="1" applyBorder="1" applyAlignment="1">
      <alignment horizontal="center" vertical="center" shrinkToFit="1"/>
    </xf>
    <xf numFmtId="0" fontId="53" fillId="0" borderId="37" xfId="138" applyFont="1" applyFill="1" applyBorder="1" applyAlignment="1">
      <alignment horizontal="center" vertical="center" shrinkToFit="1"/>
    </xf>
    <xf numFmtId="0" fontId="56" fillId="0" borderId="40" xfId="138" applyFont="1" applyFill="1" applyBorder="1" applyAlignment="1">
      <alignment vertical="center"/>
    </xf>
    <xf numFmtId="0" fontId="56" fillId="0" borderId="0" xfId="138" applyFont="1" applyFill="1" applyAlignment="1">
      <alignment vertical="center"/>
    </xf>
    <xf numFmtId="0" fontId="53" fillId="0" borderId="0" xfId="138" quotePrefix="1" applyFont="1" applyFill="1" applyBorder="1" applyAlignment="1">
      <alignment horizontal="center" vertical="center" shrinkToFit="1"/>
    </xf>
    <xf numFmtId="0" fontId="53" fillId="0" borderId="0" xfId="138" quotePrefix="1" applyFont="1" applyFill="1" applyBorder="1" applyAlignment="1">
      <alignment horizontal="center" vertical="center" wrapText="1" shrinkToFit="1"/>
    </xf>
    <xf numFmtId="0" fontId="53" fillId="0" borderId="27" xfId="138" applyFont="1" applyFill="1" applyBorder="1" applyAlignment="1">
      <alignment horizontal="center" vertical="center" shrinkToFit="1"/>
    </xf>
    <xf numFmtId="0" fontId="53" fillId="0" borderId="44" xfId="138" quotePrefix="1" applyFont="1" applyFill="1" applyBorder="1" applyAlignment="1">
      <alignment horizontal="center" vertical="center"/>
    </xf>
    <xf numFmtId="0" fontId="5" fillId="0" borderId="0" xfId="138" applyFont="1" applyFill="1" applyAlignment="1">
      <alignment horizontal="center" vertical="center"/>
    </xf>
    <xf numFmtId="199" fontId="56" fillId="0" borderId="0" xfId="138" applyNumberFormat="1" applyFont="1" applyFill="1" applyBorder="1" applyAlignment="1">
      <alignment horizontal="center" vertical="center"/>
    </xf>
    <xf numFmtId="197" fontId="56" fillId="0" borderId="0" xfId="138" applyNumberFormat="1" applyFont="1" applyFill="1" applyBorder="1" applyAlignment="1">
      <alignment horizontal="center" vertical="center"/>
    </xf>
    <xf numFmtId="197" fontId="6" fillId="0" borderId="0" xfId="138" applyNumberFormat="1" applyFont="1" applyFill="1" applyAlignment="1">
      <alignment vertical="center"/>
    </xf>
    <xf numFmtId="200" fontId="6" fillId="0" borderId="0" xfId="138" applyNumberFormat="1" applyFont="1" applyFill="1" applyAlignment="1">
      <alignment vertical="center"/>
    </xf>
    <xf numFmtId="199" fontId="57" fillId="0" borderId="0" xfId="138" applyNumberFormat="1" applyFont="1" applyFill="1" applyBorder="1" applyAlignment="1">
      <alignment horizontal="center" vertical="center"/>
    </xf>
    <xf numFmtId="197" fontId="57" fillId="0" borderId="0" xfId="138" applyNumberFormat="1" applyFont="1" applyFill="1" applyBorder="1" applyAlignment="1">
      <alignment horizontal="center" vertical="center"/>
    </xf>
    <xf numFmtId="197" fontId="5" fillId="0" borderId="0" xfId="138" applyNumberFormat="1" applyFont="1" applyFill="1" applyAlignment="1">
      <alignment vertical="center"/>
    </xf>
    <xf numFmtId="200" fontId="5" fillId="0" borderId="0" xfId="138" applyNumberFormat="1" applyFont="1" applyFill="1" applyAlignment="1">
      <alignment vertical="center"/>
    </xf>
    <xf numFmtId="199" fontId="58" fillId="0" borderId="0" xfId="138" applyNumberFormat="1" applyFont="1" applyFill="1" applyBorder="1" applyAlignment="1">
      <alignment horizontal="center" vertical="center"/>
    </xf>
    <xf numFmtId="197" fontId="58" fillId="0" borderId="0" xfId="138" applyNumberFormat="1" applyFont="1" applyFill="1" applyBorder="1" applyAlignment="1">
      <alignment horizontal="center" vertical="center"/>
    </xf>
    <xf numFmtId="197" fontId="53" fillId="0" borderId="0" xfId="138" applyNumberFormat="1" applyFont="1" applyFill="1" applyBorder="1" applyAlignment="1">
      <alignment horizontal="center" vertical="center"/>
    </xf>
    <xf numFmtId="195" fontId="57" fillId="0" borderId="35" xfId="138" applyNumberFormat="1" applyFont="1" applyFill="1" applyBorder="1" applyAlignment="1">
      <alignment horizontal="center" vertical="center"/>
    </xf>
    <xf numFmtId="195" fontId="57" fillId="0" borderId="40" xfId="138" applyNumberFormat="1" applyFont="1" applyFill="1" applyBorder="1" applyAlignment="1">
      <alignment horizontal="center" vertical="center"/>
    </xf>
    <xf numFmtId="195" fontId="57" fillId="0" borderId="42" xfId="138" applyNumberFormat="1" applyFont="1" applyFill="1" applyBorder="1" applyAlignment="1">
      <alignment horizontal="center" vertical="center"/>
    </xf>
    <xf numFmtId="199" fontId="57" fillId="0" borderId="44" xfId="138" applyNumberFormat="1" applyFont="1" applyFill="1" applyBorder="1" applyAlignment="1">
      <alignment horizontal="center" vertical="center"/>
    </xf>
    <xf numFmtId="197" fontId="57" fillId="0" borderId="27" xfId="138" applyNumberFormat="1" applyFont="1" applyFill="1" applyBorder="1" applyAlignment="1">
      <alignment horizontal="center" vertical="center"/>
    </xf>
    <xf numFmtId="199" fontId="57" fillId="0" borderId="27" xfId="138" applyNumberFormat="1" applyFont="1" applyFill="1" applyBorder="1" applyAlignment="1">
      <alignment horizontal="center" vertical="center"/>
    </xf>
    <xf numFmtId="197" fontId="56" fillId="0" borderId="27" xfId="138" applyNumberFormat="1" applyFont="1" applyFill="1" applyBorder="1" applyAlignment="1">
      <alignment horizontal="center" vertical="center"/>
    </xf>
    <xf numFmtId="197" fontId="56" fillId="0" borderId="42" xfId="138" applyNumberFormat="1" applyFont="1" applyFill="1" applyBorder="1" applyAlignment="1">
      <alignment horizontal="center" vertical="center"/>
    </xf>
    <xf numFmtId="195" fontId="57" fillId="0" borderId="44" xfId="138" applyNumberFormat="1" applyFont="1" applyFill="1" applyBorder="1" applyAlignment="1">
      <alignment horizontal="center" vertical="center"/>
    </xf>
    <xf numFmtId="0" fontId="57" fillId="0" borderId="0" xfId="138" applyFont="1" applyFill="1" applyBorder="1"/>
    <xf numFmtId="0" fontId="57" fillId="0" borderId="0" xfId="138" applyFont="1" applyFill="1"/>
    <xf numFmtId="0" fontId="58" fillId="0" borderId="36" xfId="138" applyFont="1" applyFill="1" applyBorder="1" applyAlignment="1">
      <alignment horizontal="center" vertical="center" shrinkToFit="1"/>
    </xf>
    <xf numFmtId="0" fontId="58" fillId="0" borderId="41" xfId="138" applyFont="1" applyFill="1" applyBorder="1" applyAlignment="1">
      <alignment horizontal="center" vertical="center" shrinkToFit="1"/>
    </xf>
    <xf numFmtId="0" fontId="58" fillId="0" borderId="37" xfId="138" applyFont="1" applyFill="1" applyBorder="1" applyAlignment="1">
      <alignment horizontal="center" vertical="center" shrinkToFit="1"/>
    </xf>
    <xf numFmtId="0" fontId="56" fillId="0" borderId="0" xfId="138" applyFont="1" applyFill="1" applyBorder="1" applyAlignment="1">
      <alignment vertical="center"/>
    </xf>
    <xf numFmtId="0" fontId="58" fillId="0" borderId="0" xfId="138" applyFont="1" applyFill="1" applyBorder="1" applyAlignment="1">
      <alignment horizontal="center" vertical="center"/>
    </xf>
    <xf numFmtId="0" fontId="58" fillId="0" borderId="41" xfId="138" applyFont="1" applyFill="1" applyBorder="1" applyAlignment="1">
      <alignment horizontal="center" vertical="center" wrapText="1" shrinkToFit="1"/>
    </xf>
    <xf numFmtId="0" fontId="58" fillId="0" borderId="27" xfId="138" applyFont="1" applyFill="1" applyBorder="1" applyAlignment="1">
      <alignment horizontal="center" vertical="center" shrinkToFit="1"/>
    </xf>
    <xf numFmtId="0" fontId="58" fillId="0" borderId="43" xfId="138" applyFont="1" applyFill="1" applyBorder="1" applyAlignment="1">
      <alignment horizontal="center" vertical="center"/>
    </xf>
    <xf numFmtId="0" fontId="58" fillId="0" borderId="43" xfId="138" applyFont="1" applyFill="1" applyBorder="1" applyAlignment="1">
      <alignment horizontal="center" vertical="center" shrinkToFit="1"/>
    </xf>
    <xf numFmtId="197" fontId="57" fillId="0" borderId="42" xfId="138" applyNumberFormat="1" applyFont="1" applyFill="1" applyBorder="1" applyAlignment="1">
      <alignment horizontal="center" vertical="center"/>
    </xf>
    <xf numFmtId="195" fontId="63" fillId="0" borderId="0" xfId="138" applyNumberFormat="1" applyFont="1" applyFill="1" applyBorder="1" applyAlignment="1">
      <alignment horizontal="center" vertical="center"/>
    </xf>
    <xf numFmtId="199" fontId="63" fillId="0" borderId="0" xfId="138" applyNumberFormat="1" applyFont="1" applyFill="1" applyBorder="1" applyAlignment="1">
      <alignment horizontal="center" vertical="center"/>
    </xf>
    <xf numFmtId="197" fontId="63" fillId="0" borderId="0" xfId="138" applyNumberFormat="1" applyFont="1" applyFill="1" applyBorder="1" applyAlignment="1">
      <alignment horizontal="center" vertical="center"/>
    </xf>
    <xf numFmtId="0" fontId="55" fillId="0" borderId="0" xfId="138" applyFont="1" applyFill="1" applyBorder="1" applyAlignment="1">
      <alignment horizontal="left" vertical="center"/>
    </xf>
    <xf numFmtId="0" fontId="55" fillId="0" borderId="0" xfId="138" applyFont="1" applyFill="1" applyBorder="1"/>
    <xf numFmtId="0" fontId="55" fillId="0" borderId="0" xfId="138" applyFont="1" applyFill="1"/>
    <xf numFmtId="0" fontId="55" fillId="0" borderId="0" xfId="138" quotePrefix="1" applyFont="1" applyFill="1" applyAlignment="1">
      <alignment horizontal="left"/>
    </xf>
    <xf numFmtId="0" fontId="53" fillId="0" borderId="39" xfId="138" applyFont="1" applyFill="1" applyBorder="1" applyAlignment="1">
      <alignment horizontal="center" vertical="center" shrinkToFit="1"/>
    </xf>
    <xf numFmtId="0" fontId="6" fillId="0" borderId="0" xfId="138" applyNumberFormat="1" applyFont="1" applyFill="1"/>
    <xf numFmtId="0" fontId="51" fillId="0" borderId="0" xfId="138" applyNumberFormat="1" applyFont="1" applyFill="1"/>
    <xf numFmtId="0" fontId="51" fillId="0" borderId="0" xfId="138" applyFont="1" applyFill="1"/>
    <xf numFmtId="0" fontId="50" fillId="0" borderId="0" xfId="138" applyNumberFormat="1" applyFont="1" applyFill="1"/>
    <xf numFmtId="0" fontId="50" fillId="0" borderId="0" xfId="138" applyFont="1" applyFill="1"/>
    <xf numFmtId="201" fontId="51" fillId="0" borderId="0" xfId="92" applyNumberFormat="1" applyFont="1" applyFill="1" applyAlignment="1">
      <alignment horizontal="center"/>
    </xf>
    <xf numFmtId="0" fontId="51" fillId="0" borderId="0" xfId="138" applyFont="1" applyFill="1" applyBorder="1"/>
    <xf numFmtId="0" fontId="57" fillId="0" borderId="35" xfId="138" quotePrefix="1" applyFont="1" applyFill="1" applyBorder="1" applyAlignment="1">
      <alignment horizontal="center" vertical="center"/>
    </xf>
    <xf numFmtId="0" fontId="57" fillId="0" borderId="42" xfId="138" applyFont="1" applyFill="1" applyBorder="1" applyAlignment="1">
      <alignment horizontal="center" vertical="center"/>
    </xf>
    <xf numFmtId="0" fontId="57" fillId="0" borderId="44" xfId="138" applyFont="1" applyFill="1" applyBorder="1" applyAlignment="1">
      <alignment horizontal="center" vertical="center"/>
    </xf>
    <xf numFmtId="0" fontId="64" fillId="0" borderId="0" xfId="138" applyFont="1" applyFill="1" applyBorder="1" applyAlignment="1">
      <alignment horizontal="center" vertical="center"/>
    </xf>
    <xf numFmtId="191" fontId="64" fillId="0" borderId="0" xfId="138" applyNumberFormat="1" applyFont="1" applyFill="1" applyBorder="1" applyAlignment="1">
      <alignment horizontal="right" vertical="center" wrapText="1" indent="1"/>
    </xf>
    <xf numFmtId="0" fontId="64" fillId="0" borderId="0" xfId="138" applyFont="1" applyFill="1" applyBorder="1" applyAlignment="1">
      <alignment horizontal="center" vertical="center" shrinkToFit="1"/>
    </xf>
    <xf numFmtId="0" fontId="64" fillId="0" borderId="0" xfId="138" applyFont="1" applyFill="1" applyAlignment="1">
      <alignment vertical="center"/>
    </xf>
    <xf numFmtId="191" fontId="57" fillId="0" borderId="0" xfId="138" applyNumberFormat="1" applyFont="1" applyFill="1" applyBorder="1" applyAlignment="1">
      <alignment horizontal="center" vertical="center"/>
    </xf>
    <xf numFmtId="191" fontId="53" fillId="0" borderId="0" xfId="138" applyNumberFormat="1" applyFont="1" applyFill="1" applyBorder="1" applyAlignment="1">
      <alignment horizontal="center" vertical="center"/>
    </xf>
    <xf numFmtId="191" fontId="56" fillId="0" borderId="0" xfId="138" applyNumberFormat="1" applyFont="1" applyFill="1" applyBorder="1" applyAlignment="1">
      <alignment horizontal="center" vertical="center"/>
    </xf>
    <xf numFmtId="191" fontId="56" fillId="0" borderId="27" xfId="138" applyNumberFormat="1" applyFont="1" applyFill="1" applyBorder="1" applyAlignment="1">
      <alignment horizontal="center" vertical="center"/>
    </xf>
    <xf numFmtId="0" fontId="54" fillId="0" borderId="0" xfId="138" applyFont="1" applyFill="1" applyBorder="1" applyAlignment="1">
      <alignment horizontal="center" vertical="center" shrinkToFit="1"/>
    </xf>
    <xf numFmtId="0" fontId="54" fillId="0" borderId="0" xfId="138" applyFont="1" applyFill="1" applyAlignment="1">
      <alignment horizontal="center" vertical="center" shrinkToFit="1"/>
    </xf>
    <xf numFmtId="0" fontId="55" fillId="0" borderId="0" xfId="138" applyFont="1" applyFill="1" applyBorder="1" applyAlignment="1"/>
    <xf numFmtId="0" fontId="53" fillId="0" borderId="49" xfId="138" applyFont="1" applyFill="1" applyBorder="1"/>
    <xf numFmtId="0" fontId="53" fillId="0" borderId="52" xfId="138" applyFont="1" applyFill="1" applyBorder="1"/>
    <xf numFmtId="0" fontId="56" fillId="0" borderId="31" xfId="156" applyNumberFormat="1" applyFont="1" applyFill="1" applyBorder="1" applyAlignment="1">
      <alignment horizontal="center" vertical="center"/>
    </xf>
    <xf numFmtId="202" fontId="56" fillId="0" borderId="0" xfId="157" applyNumberFormat="1" applyFont="1" applyFill="1" applyBorder="1" applyAlignment="1">
      <alignment horizontal="center" vertical="center" wrapText="1"/>
    </xf>
    <xf numFmtId="202" fontId="56" fillId="0" borderId="0" xfId="92" applyNumberFormat="1" applyFont="1" applyFill="1" applyBorder="1" applyAlignment="1">
      <alignment horizontal="center" vertical="center" wrapText="1"/>
    </xf>
    <xf numFmtId="202" fontId="56" fillId="0" borderId="0" xfId="138" applyNumberFormat="1" applyFont="1" applyFill="1" applyBorder="1" applyAlignment="1">
      <alignment horizontal="center" vertical="center" wrapText="1"/>
    </xf>
    <xf numFmtId="0" fontId="56" fillId="0" borderId="40" xfId="156" applyNumberFormat="1" applyFont="1" applyFill="1" applyBorder="1" applyAlignment="1">
      <alignment horizontal="center" vertical="center"/>
    </xf>
    <xf numFmtId="0" fontId="56" fillId="0" borderId="35" xfId="156" applyNumberFormat="1" applyFont="1" applyFill="1" applyBorder="1" applyAlignment="1">
      <alignment horizontal="center" vertical="center"/>
    </xf>
    <xf numFmtId="0" fontId="53" fillId="0" borderId="42" xfId="156" applyNumberFormat="1" applyFont="1" applyFill="1" applyBorder="1" applyAlignment="1">
      <alignment horizontal="center" vertical="center"/>
    </xf>
    <xf numFmtId="202" fontId="53" fillId="0" borderId="44" xfId="157" applyNumberFormat="1" applyFont="1" applyFill="1" applyBorder="1" applyAlignment="1">
      <alignment horizontal="center" vertical="center" wrapText="1"/>
    </xf>
    <xf numFmtId="202" fontId="53" fillId="0" borderId="27" xfId="157" applyNumberFormat="1" applyFont="1" applyFill="1" applyBorder="1" applyAlignment="1">
      <alignment horizontal="center" vertical="center" wrapText="1"/>
    </xf>
    <xf numFmtId="202" fontId="53" fillId="0" borderId="27" xfId="92" applyNumberFormat="1" applyFont="1" applyFill="1" applyBorder="1" applyAlignment="1">
      <alignment horizontal="center" vertical="center" wrapText="1"/>
    </xf>
    <xf numFmtId="202" fontId="53" fillId="0" borderId="27" xfId="138" applyNumberFormat="1" applyFont="1" applyFill="1" applyBorder="1" applyAlignment="1">
      <alignment horizontal="center" vertical="center" wrapText="1"/>
    </xf>
    <xf numFmtId="0" fontId="53" fillId="0" borderId="44" xfId="156" applyNumberFormat="1" applyFont="1" applyFill="1" applyBorder="1" applyAlignment="1">
      <alignment horizontal="center" vertical="center"/>
    </xf>
    <xf numFmtId="0" fontId="60" fillId="0" borderId="0" xfId="156" applyNumberFormat="1" applyFont="1" applyFill="1" applyBorder="1" applyAlignment="1">
      <alignment horizontal="center" vertical="center"/>
    </xf>
    <xf numFmtId="202" fontId="60" fillId="0" borderId="0" xfId="157" applyNumberFormat="1" applyFont="1" applyFill="1" applyBorder="1" applyAlignment="1">
      <alignment horizontal="center" vertical="center" wrapText="1"/>
    </xf>
    <xf numFmtId="202" fontId="60" fillId="0" borderId="0" xfId="92" applyNumberFormat="1" applyFont="1" applyFill="1" applyBorder="1" applyAlignment="1">
      <alignment horizontal="right" vertical="center" wrapText="1" indent="1"/>
    </xf>
    <xf numFmtId="202" fontId="60" fillId="0" borderId="0" xfId="138" applyNumberFormat="1" applyFont="1" applyFill="1" applyBorder="1" applyAlignment="1">
      <alignment horizontal="center" vertical="center" wrapText="1"/>
    </xf>
    <xf numFmtId="0" fontId="4" fillId="0" borderId="0" xfId="138" applyFont="1" applyFill="1" applyBorder="1"/>
    <xf numFmtId="0" fontId="4" fillId="26" borderId="0" xfId="138" applyFont="1" applyFill="1"/>
    <xf numFmtId="191" fontId="51" fillId="0" borderId="28" xfId="138" applyNumberFormat="1" applyFont="1" applyFill="1" applyBorder="1" applyAlignment="1">
      <alignment horizontal="right" vertical="center" wrapText="1" indent="1" shrinkToFit="1"/>
    </xf>
    <xf numFmtId="191" fontId="51" fillId="0" borderId="27" xfId="138" applyNumberFormat="1" applyFont="1" applyFill="1" applyBorder="1" applyAlignment="1">
      <alignment horizontal="right" vertical="center" wrapText="1" indent="1" shrinkToFit="1"/>
    </xf>
    <xf numFmtId="0" fontId="5" fillId="0" borderId="0" xfId="0" applyFont="1" applyFill="1" applyAlignment="1">
      <alignment vertical="center" shrinkToFit="1"/>
    </xf>
    <xf numFmtId="0" fontId="5" fillId="0" borderId="19" xfId="0" quotePrefix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176" fontId="6" fillId="0" borderId="28" xfId="138" applyNumberFormat="1" applyFont="1" applyFill="1" applyBorder="1" applyAlignment="1">
      <alignment horizontal="center" vertical="center" wrapText="1"/>
    </xf>
    <xf numFmtId="176" fontId="6" fillId="0" borderId="27" xfId="138" applyNumberFormat="1" applyFont="1" applyFill="1" applyBorder="1" applyAlignment="1">
      <alignment horizontal="center" vertical="center" wrapText="1"/>
    </xf>
    <xf numFmtId="190" fontId="6" fillId="0" borderId="27" xfId="0" applyNumberFormat="1" applyFont="1" applyFill="1" applyBorder="1" applyAlignment="1">
      <alignment horizontal="center" vertical="center" wrapText="1"/>
    </xf>
    <xf numFmtId="190" fontId="6" fillId="0" borderId="27" xfId="0" applyNumberFormat="1" applyFont="1" applyFill="1" applyBorder="1" applyAlignment="1">
      <alignment horizontal="center" vertical="center"/>
    </xf>
    <xf numFmtId="190" fontId="6" fillId="0" borderId="30" xfId="0" applyNumberFormat="1" applyFont="1" applyFill="1" applyBorder="1" applyAlignment="1">
      <alignment horizontal="center" vertical="center"/>
    </xf>
    <xf numFmtId="191" fontId="51" fillId="0" borderId="27" xfId="138" quotePrefix="1" applyNumberFormat="1" applyFont="1" applyFill="1" applyBorder="1" applyAlignment="1">
      <alignment horizontal="center" vertical="center" wrapText="1"/>
    </xf>
    <xf numFmtId="191" fontId="51" fillId="0" borderId="27" xfId="138" quotePrefix="1" applyNumberFormat="1" applyFont="1" applyFill="1" applyBorder="1" applyAlignment="1">
      <alignment horizontal="right" vertical="center" wrapText="1" indent="1"/>
    </xf>
    <xf numFmtId="190" fontId="6" fillId="0" borderId="30" xfId="0" applyNumberFormat="1" applyFont="1" applyFill="1" applyBorder="1" applyAlignment="1">
      <alignment horizontal="center" vertical="center" wrapText="1"/>
    </xf>
    <xf numFmtId="0" fontId="5" fillId="0" borderId="0" xfId="138" applyFont="1" applyFill="1" applyAlignment="1">
      <alignment horizontal="right" vertical="center"/>
    </xf>
    <xf numFmtId="0" fontId="3" fillId="0" borderId="0" xfId="138" applyFont="1" applyFill="1" applyAlignment="1">
      <alignment horizontal="center" vertical="center"/>
    </xf>
    <xf numFmtId="0" fontId="5" fillId="0" borderId="22" xfId="138" quotePrefix="1" applyFont="1" applyFill="1" applyBorder="1" applyAlignment="1">
      <alignment horizontal="center" vertical="center" shrinkToFit="1"/>
    </xf>
    <xf numFmtId="0" fontId="5" fillId="0" borderId="20" xfId="138" quotePrefix="1" applyFont="1" applyFill="1" applyBorder="1" applyAlignment="1">
      <alignment horizontal="center" vertical="center" shrinkToFit="1"/>
    </xf>
    <xf numFmtId="0" fontId="5" fillId="0" borderId="22" xfId="138" quotePrefix="1" applyFont="1" applyFill="1" applyBorder="1" applyAlignment="1">
      <alignment horizontal="center" vertical="center" wrapText="1" shrinkToFit="1"/>
    </xf>
    <xf numFmtId="0" fontId="5" fillId="0" borderId="20" xfId="138" applyFont="1" applyFill="1" applyBorder="1" applyAlignment="1">
      <alignment horizontal="center" vertical="center" shrinkToFit="1"/>
    </xf>
    <xf numFmtId="0" fontId="5" fillId="0" borderId="24" xfId="138" applyFont="1" applyFill="1" applyBorder="1" applyAlignment="1">
      <alignment horizontal="center" vertical="center" shrinkToFit="1"/>
    </xf>
    <xf numFmtId="0" fontId="5" fillId="0" borderId="20" xfId="138" quotePrefix="1" applyFont="1" applyFill="1" applyBorder="1" applyAlignment="1">
      <alignment horizontal="center" vertical="center" wrapText="1" shrinkToFit="1"/>
    </xf>
    <xf numFmtId="0" fontId="5" fillId="0" borderId="24" xfId="138" quotePrefix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5" fillId="0" borderId="0" xfId="138" quotePrefix="1" applyFont="1" applyFill="1" applyBorder="1" applyAlignment="1">
      <alignment horizontal="left" vertical="center"/>
    </xf>
    <xf numFmtId="0" fontId="55" fillId="0" borderId="0" xfId="138" applyFont="1" applyFill="1" applyBorder="1" applyAlignment="1">
      <alignment horizontal="right" vertical="center"/>
    </xf>
    <xf numFmtId="0" fontId="55" fillId="0" borderId="0" xfId="138" applyFont="1" applyFill="1" applyAlignment="1">
      <alignment horizontal="left" vertical="center"/>
    </xf>
    <xf numFmtId="0" fontId="55" fillId="0" borderId="0" xfId="138" applyFont="1" applyFill="1" applyAlignment="1">
      <alignment horizontal="right" vertical="center"/>
    </xf>
    <xf numFmtId="0" fontId="54" fillId="0" borderId="0" xfId="138" applyFont="1" applyFill="1" applyAlignment="1">
      <alignment horizontal="center" vertical="center"/>
    </xf>
    <xf numFmtId="0" fontId="55" fillId="0" borderId="27" xfId="138" quotePrefix="1" applyFont="1" applyFill="1" applyBorder="1" applyAlignment="1">
      <alignment horizontal="right"/>
    </xf>
    <xf numFmtId="0" fontId="53" fillId="0" borderId="31" xfId="138" applyFont="1" applyFill="1" applyBorder="1" applyAlignment="1">
      <alignment horizontal="center" vertical="center" wrapText="1"/>
    </xf>
    <xf numFmtId="0" fontId="53" fillId="0" borderId="35" xfId="138" applyFont="1" applyFill="1" applyBorder="1" applyAlignment="1">
      <alignment horizontal="center" vertical="center"/>
    </xf>
    <xf numFmtId="0" fontId="53" fillId="0" borderId="42" xfId="138" applyFont="1" applyFill="1" applyBorder="1" applyAlignment="1">
      <alignment horizontal="center" vertical="center"/>
    </xf>
    <xf numFmtId="0" fontId="53" fillId="0" borderId="20" xfId="138" applyFont="1" applyFill="1" applyBorder="1" applyAlignment="1">
      <alignment horizontal="center" vertical="center"/>
    </xf>
    <xf numFmtId="0" fontId="53" fillId="0" borderId="20" xfId="138" quotePrefix="1" applyFont="1" applyFill="1" applyBorder="1" applyAlignment="1">
      <alignment horizontal="center" vertical="center"/>
    </xf>
    <xf numFmtId="0" fontId="53" fillId="0" borderId="45" xfId="138" applyFont="1" applyFill="1" applyBorder="1" applyAlignment="1">
      <alignment horizontal="center" vertical="center" wrapText="1"/>
    </xf>
    <xf numFmtId="0" fontId="53" fillId="0" borderId="45" xfId="138" applyFont="1" applyFill="1" applyBorder="1" applyAlignment="1">
      <alignment horizontal="center" vertical="center"/>
    </xf>
    <xf numFmtId="0" fontId="53" fillId="0" borderId="41" xfId="138" applyFont="1" applyFill="1" applyBorder="1" applyAlignment="1">
      <alignment horizontal="center" vertical="center"/>
    </xf>
    <xf numFmtId="0" fontId="53" fillId="0" borderId="20" xfId="138" applyFont="1" applyFill="1" applyBorder="1" applyAlignment="1">
      <alignment horizontal="center" vertical="center" wrapText="1"/>
    </xf>
    <xf numFmtId="0" fontId="53" fillId="0" borderId="0" xfId="138" quotePrefix="1" applyFont="1" applyFill="1" applyBorder="1" applyAlignment="1">
      <alignment horizontal="center" vertical="center"/>
    </xf>
    <xf numFmtId="0" fontId="53" fillId="0" borderId="34" xfId="138" applyFont="1" applyFill="1" applyBorder="1" applyAlignment="1">
      <alignment horizontal="center" vertical="center" wrapText="1"/>
    </xf>
    <xf numFmtId="0" fontId="53" fillId="0" borderId="40" xfId="138" applyFont="1" applyFill="1" applyBorder="1" applyAlignment="1">
      <alignment horizontal="center" vertical="center"/>
    </xf>
    <xf numFmtId="0" fontId="53" fillId="0" borderId="44" xfId="138" applyFont="1" applyFill="1" applyBorder="1" applyAlignment="1">
      <alignment horizontal="center" vertical="center"/>
    </xf>
    <xf numFmtId="0" fontId="53" fillId="0" borderId="36" xfId="138" applyFont="1" applyFill="1" applyBorder="1" applyAlignment="1">
      <alignment horizontal="center" vertical="center" wrapText="1"/>
    </xf>
    <xf numFmtId="0" fontId="53" fillId="0" borderId="36" xfId="138" applyFont="1" applyFill="1" applyBorder="1" applyAlignment="1">
      <alignment horizontal="center" vertical="center"/>
    </xf>
    <xf numFmtId="0" fontId="55" fillId="0" borderId="27" xfId="138" applyFont="1" applyFill="1" applyBorder="1" applyAlignment="1">
      <alignment horizontal="center"/>
    </xf>
    <xf numFmtId="0" fontId="53" fillId="0" borderId="31" xfId="138" applyFont="1" applyFill="1" applyBorder="1" applyAlignment="1">
      <alignment horizontal="center" vertical="center" wrapText="1" shrinkToFit="1"/>
    </xf>
    <xf numFmtId="0" fontId="53" fillId="0" borderId="35" xfId="138" applyFont="1" applyFill="1" applyBorder="1" applyAlignment="1">
      <alignment horizontal="center" vertical="center" shrinkToFit="1"/>
    </xf>
    <xf numFmtId="0" fontId="53" fillId="0" borderId="42" xfId="138" applyFont="1" applyFill="1" applyBorder="1" applyAlignment="1">
      <alignment horizontal="center" vertical="center" shrinkToFit="1"/>
    </xf>
    <xf numFmtId="0" fontId="53" fillId="0" borderId="34" xfId="138" applyFont="1" applyFill="1" applyBorder="1" applyAlignment="1">
      <alignment horizontal="center" vertical="center" wrapText="1" shrinkToFit="1"/>
    </xf>
    <xf numFmtId="0" fontId="53" fillId="0" borderId="40" xfId="138" applyFont="1" applyFill="1" applyBorder="1" applyAlignment="1">
      <alignment horizontal="center" vertical="center" shrinkToFit="1"/>
    </xf>
    <xf numFmtId="0" fontId="53" fillId="0" borderId="44" xfId="138" applyFont="1" applyFill="1" applyBorder="1" applyAlignment="1">
      <alignment horizontal="center" vertical="center" shrinkToFit="1"/>
    </xf>
    <xf numFmtId="0" fontId="54" fillId="0" borderId="0" xfId="138" applyFont="1" applyFill="1" applyBorder="1" applyAlignment="1">
      <alignment horizontal="center" vertical="center"/>
    </xf>
    <xf numFmtId="0" fontId="55" fillId="0" borderId="27" xfId="138" quotePrefix="1" applyFont="1" applyFill="1" applyBorder="1" applyAlignment="1">
      <alignment horizontal="left"/>
    </xf>
    <xf numFmtId="0" fontId="55" fillId="0" borderId="27" xfId="138" applyFont="1" applyFill="1" applyBorder="1" applyAlignment="1">
      <alignment horizontal="right"/>
    </xf>
    <xf numFmtId="0" fontId="53" fillId="0" borderId="35" xfId="138" applyFont="1" applyFill="1" applyBorder="1" applyAlignment="1">
      <alignment horizontal="center" vertical="center" wrapText="1" shrinkToFit="1"/>
    </xf>
    <xf numFmtId="0" fontId="53" fillId="0" borderId="42" xfId="138" applyFont="1" applyFill="1" applyBorder="1" applyAlignment="1">
      <alignment horizontal="center" vertical="center" wrapText="1" shrinkToFit="1"/>
    </xf>
    <xf numFmtId="0" fontId="53" fillId="0" borderId="20" xfId="138" applyFont="1" applyFill="1" applyBorder="1" applyAlignment="1">
      <alignment horizontal="center" vertical="center" wrapText="1" shrinkToFit="1"/>
    </xf>
    <xf numFmtId="0" fontId="53" fillId="0" borderId="20" xfId="138" applyFont="1" applyBorder="1"/>
    <xf numFmtId="0" fontId="53" fillId="0" borderId="34" xfId="138" quotePrefix="1" applyFont="1" applyFill="1" applyBorder="1" applyAlignment="1">
      <alignment horizontal="center" vertical="center" wrapText="1" shrinkToFit="1"/>
    </xf>
    <xf numFmtId="0" fontId="53" fillId="0" borderId="31" xfId="138" applyFont="1" applyBorder="1"/>
    <xf numFmtId="0" fontId="53" fillId="0" borderId="34" xfId="138" applyFont="1" applyFill="1" applyBorder="1" applyAlignment="1">
      <alignment horizontal="center" vertical="center" shrinkToFit="1"/>
    </xf>
    <xf numFmtId="0" fontId="53" fillId="0" borderId="20" xfId="138" applyFont="1" applyBorder="1" applyAlignment="1"/>
    <xf numFmtId="0" fontId="53" fillId="0" borderId="20" xfId="138" quotePrefix="1" applyFont="1" applyFill="1" applyBorder="1" applyAlignment="1">
      <alignment horizontal="center" vertical="center" shrinkToFit="1"/>
    </xf>
    <xf numFmtId="0" fontId="53" fillId="0" borderId="40" xfId="138" applyFont="1" applyFill="1" applyBorder="1" applyAlignment="1">
      <alignment horizontal="center" vertical="center" wrapText="1" shrinkToFit="1"/>
    </xf>
    <xf numFmtId="0" fontId="53" fillId="0" borderId="44" xfId="138" applyFont="1" applyFill="1" applyBorder="1" applyAlignment="1">
      <alignment horizontal="center" vertical="center" wrapText="1" shrinkToFit="1"/>
    </xf>
    <xf numFmtId="0" fontId="55" fillId="0" borderId="0" xfId="138" quotePrefix="1" applyFont="1" applyFill="1" applyBorder="1" applyAlignment="1">
      <alignment horizontal="left" vertical="center" wrapText="1" shrinkToFit="1"/>
    </xf>
    <xf numFmtId="0" fontId="64" fillId="0" borderId="0" xfId="138" applyFont="1" applyFill="1" applyAlignment="1">
      <alignment horizontal="left" vertical="center"/>
    </xf>
    <xf numFmtId="0" fontId="65" fillId="0" borderId="0" xfId="138" applyFont="1" applyFill="1" applyAlignment="1">
      <alignment horizontal="left" vertical="center"/>
    </xf>
    <xf numFmtId="0" fontId="53" fillId="0" borderId="0" xfId="138" applyFont="1" applyFill="1" applyBorder="1" applyAlignment="1">
      <alignment horizontal="center" vertical="center" wrapText="1" shrinkToFit="1"/>
    </xf>
    <xf numFmtId="0" fontId="53" fillId="0" borderId="0" xfId="138" applyFont="1" applyBorder="1"/>
    <xf numFmtId="0" fontId="53" fillId="0" borderId="35" xfId="138" applyFont="1" applyBorder="1"/>
    <xf numFmtId="0" fontId="53" fillId="0" borderId="37" xfId="138" applyFont="1" applyFill="1" applyBorder="1" applyAlignment="1">
      <alignment horizontal="center" vertical="center" wrapText="1" shrinkToFit="1"/>
    </xf>
    <xf numFmtId="0" fontId="53" fillId="0" borderId="38" xfId="138" applyFont="1" applyBorder="1"/>
    <xf numFmtId="0" fontId="53" fillId="0" borderId="27" xfId="138" applyFont="1" applyFill="1" applyBorder="1" applyAlignment="1">
      <alignment horizontal="center" vertical="center" wrapText="1" shrinkToFit="1"/>
    </xf>
    <xf numFmtId="0" fontId="53" fillId="0" borderId="41" xfId="138" applyFont="1" applyFill="1" applyBorder="1" applyAlignment="1">
      <alignment horizontal="center" vertical="center" wrapText="1" shrinkToFit="1"/>
    </xf>
    <xf numFmtId="0" fontId="53" fillId="0" borderId="43" xfId="138" applyFont="1" applyFill="1" applyBorder="1" applyAlignment="1">
      <alignment horizontal="center" vertical="center" wrapText="1" shrinkToFit="1"/>
    </xf>
    <xf numFmtId="0" fontId="53" fillId="0" borderId="20" xfId="138" applyFont="1" applyFill="1" applyBorder="1" applyAlignment="1">
      <alignment horizontal="center" vertical="center" shrinkToFit="1"/>
    </xf>
    <xf numFmtId="0" fontId="53" fillId="0" borderId="31" xfId="138" applyFont="1" applyFill="1" applyBorder="1" applyAlignment="1">
      <alignment horizontal="center" vertical="center" shrinkToFit="1"/>
    </xf>
    <xf numFmtId="0" fontId="53" fillId="0" borderId="0" xfId="138" applyFont="1" applyFill="1" applyBorder="1" applyAlignment="1">
      <alignment horizontal="center" vertical="center" shrinkToFit="1"/>
    </xf>
    <xf numFmtId="0" fontId="58" fillId="0" borderId="31" xfId="138" applyFont="1" applyFill="1" applyBorder="1" applyAlignment="1">
      <alignment horizontal="center" vertical="center" wrapText="1"/>
    </xf>
    <xf numFmtId="0" fontId="58" fillId="0" borderId="35" xfId="138" applyFont="1" applyFill="1" applyBorder="1" applyAlignment="1">
      <alignment horizontal="center" vertical="center"/>
    </xf>
    <xf numFmtId="0" fontId="58" fillId="0" borderId="42" xfId="138" applyFont="1" applyFill="1" applyBorder="1" applyAlignment="1">
      <alignment horizontal="center" vertical="center"/>
    </xf>
    <xf numFmtId="0" fontId="58" fillId="0" borderId="20" xfId="138" applyFont="1" applyFill="1" applyBorder="1" applyAlignment="1">
      <alignment horizontal="center" vertical="center" wrapText="1" shrinkToFit="1"/>
    </xf>
    <xf numFmtId="0" fontId="58" fillId="0" borderId="31" xfId="138" applyFont="1" applyFill="1" applyBorder="1" applyAlignment="1">
      <alignment horizontal="center" vertical="center" shrinkToFit="1"/>
    </xf>
    <xf numFmtId="0" fontId="58" fillId="0" borderId="0" xfId="138" applyFont="1" applyFill="1" applyBorder="1" applyAlignment="1">
      <alignment horizontal="center" vertical="center" shrinkToFit="1"/>
    </xf>
    <xf numFmtId="0" fontId="58" fillId="0" borderId="35" xfId="138" applyFont="1" applyFill="1" applyBorder="1" applyAlignment="1">
      <alignment horizontal="center" vertical="center" shrinkToFit="1"/>
    </xf>
    <xf numFmtId="0" fontId="58" fillId="0" borderId="45" xfId="138" applyFont="1" applyFill="1" applyBorder="1" applyAlignment="1">
      <alignment horizontal="center" vertical="center" wrapText="1" shrinkToFit="1"/>
    </xf>
    <xf numFmtId="0" fontId="58" fillId="0" borderId="45" xfId="138" applyFont="1" applyFill="1" applyBorder="1" applyAlignment="1">
      <alignment horizontal="center" vertical="center" shrinkToFit="1"/>
    </xf>
    <xf numFmtId="0" fontId="58" fillId="0" borderId="41" xfId="138" applyFont="1" applyFill="1" applyBorder="1" applyAlignment="1">
      <alignment horizontal="center" vertical="center" shrinkToFit="1"/>
    </xf>
    <xf numFmtId="0" fontId="58" fillId="0" borderId="34" xfId="138" applyFont="1" applyFill="1" applyBorder="1" applyAlignment="1">
      <alignment horizontal="center" vertical="center" shrinkToFit="1"/>
    </xf>
    <xf numFmtId="0" fontId="58" fillId="0" borderId="40" xfId="138" applyFont="1" applyFill="1" applyBorder="1" applyAlignment="1">
      <alignment horizontal="center" vertical="center" shrinkToFit="1"/>
    </xf>
    <xf numFmtId="0" fontId="58" fillId="0" borderId="31" xfId="138" applyFont="1" applyFill="1" applyBorder="1" applyAlignment="1">
      <alignment horizontal="center" vertical="center" wrapText="1" shrinkToFit="1"/>
    </xf>
    <xf numFmtId="0" fontId="58" fillId="0" borderId="20" xfId="138" applyFont="1" applyFill="1" applyBorder="1" applyAlignment="1">
      <alignment horizontal="center" vertical="center" wrapText="1"/>
    </xf>
    <xf numFmtId="0" fontId="58" fillId="0" borderId="0" xfId="138" applyFont="1" applyFill="1" applyBorder="1" applyAlignment="1">
      <alignment horizontal="center" vertical="center"/>
    </xf>
    <xf numFmtId="0" fontId="58" fillId="0" borderId="27" xfId="138" applyFont="1" applyFill="1" applyBorder="1" applyAlignment="1">
      <alignment horizontal="center" vertical="center"/>
    </xf>
    <xf numFmtId="0" fontId="55" fillId="0" borderId="0" xfId="138" applyFont="1" applyFill="1" applyBorder="1" applyAlignment="1">
      <alignment vertical="center" wrapText="1" shrinkToFit="1"/>
    </xf>
    <xf numFmtId="0" fontId="64" fillId="0" borderId="0" xfId="138" quotePrefix="1" applyFont="1" applyFill="1" applyAlignment="1">
      <alignment horizontal="right" vertical="center"/>
    </xf>
    <xf numFmtId="0" fontId="55" fillId="0" borderId="0" xfId="138" quotePrefix="1" applyFont="1" applyFill="1" applyAlignment="1">
      <alignment horizontal="right"/>
    </xf>
    <xf numFmtId="0" fontId="53" fillId="0" borderId="46" xfId="138" applyFont="1" applyFill="1" applyBorder="1" applyAlignment="1">
      <alignment horizontal="center" vertical="center" shrinkToFit="1"/>
    </xf>
    <xf numFmtId="0" fontId="53" fillId="0" borderId="47" xfId="138" applyFont="1" applyFill="1" applyBorder="1" applyAlignment="1">
      <alignment horizontal="center" vertical="center" shrinkToFit="1"/>
    </xf>
    <xf numFmtId="0" fontId="53" fillId="0" borderId="32" xfId="138" applyFont="1" applyFill="1" applyBorder="1" applyAlignment="1">
      <alignment horizontal="center" vertical="center" shrinkToFit="1"/>
    </xf>
    <xf numFmtId="0" fontId="53" fillId="0" borderId="48" xfId="138" applyFont="1" applyFill="1" applyBorder="1" applyAlignment="1">
      <alignment horizontal="center" vertical="center" shrinkToFit="1"/>
    </xf>
    <xf numFmtId="0" fontId="3" fillId="0" borderId="0" xfId="0" quotePrefix="1" applyFont="1" applyFill="1" applyAlignment="1">
      <alignment horizontal="center" vertical="center"/>
    </xf>
    <xf numFmtId="0" fontId="2" fillId="0" borderId="2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9" xfId="0" quotePrefix="1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2" fillId="0" borderId="26" xfId="0" quotePrefix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2" xfId="0" quotePrefix="1" applyFont="1" applyFill="1" applyBorder="1" applyAlignment="1">
      <alignment horizontal="center" vertical="center" wrapText="1"/>
    </xf>
    <xf numFmtId="0" fontId="55" fillId="0" borderId="0" xfId="138" applyFont="1" applyFill="1" applyBorder="1" applyAlignment="1">
      <alignment horizontal="left"/>
    </xf>
    <xf numFmtId="0" fontId="54" fillId="0" borderId="0" xfId="138" applyFont="1" applyFill="1" applyBorder="1" applyAlignment="1">
      <alignment horizontal="center" vertical="center" shrinkToFit="1"/>
    </xf>
    <xf numFmtId="0" fontId="54" fillId="0" borderId="0" xfId="138" applyFont="1" applyFill="1" applyAlignment="1">
      <alignment horizontal="center" vertical="center" shrinkToFit="1"/>
    </xf>
    <xf numFmtId="177" fontId="53" fillId="0" borderId="2" xfId="156" applyFont="1" applyFill="1" applyBorder="1" applyAlignment="1">
      <alignment horizontal="center" vertical="center" wrapText="1"/>
    </xf>
    <xf numFmtId="0" fontId="53" fillId="0" borderId="46" xfId="157" applyFont="1" applyFill="1" applyBorder="1" applyAlignment="1">
      <alignment horizontal="center" vertical="center" wrapText="1"/>
    </xf>
    <xf numFmtId="0" fontId="53" fillId="0" borderId="49" xfId="157" applyFont="1" applyFill="1" applyBorder="1" applyAlignment="1">
      <alignment horizontal="center" vertical="center" wrapText="1"/>
    </xf>
    <xf numFmtId="0" fontId="53" fillId="0" borderId="47" xfId="157" applyFont="1" applyFill="1" applyBorder="1" applyAlignment="1">
      <alignment horizontal="center" vertical="center" wrapText="1"/>
    </xf>
    <xf numFmtId="0" fontId="53" fillId="0" borderId="50" xfId="157" applyFont="1" applyFill="1" applyBorder="1" applyAlignment="1">
      <alignment horizontal="center" vertical="center" wrapText="1"/>
    </xf>
    <xf numFmtId="0" fontId="53" fillId="0" borderId="33" xfId="157" applyFont="1" applyFill="1" applyBorder="1" applyAlignment="1">
      <alignment horizontal="center" vertical="center" wrapText="1"/>
    </xf>
    <xf numFmtId="0" fontId="53" fillId="0" borderId="51" xfId="157" applyFont="1" applyFill="1" applyBorder="1" applyAlignment="1">
      <alignment horizontal="center" vertical="center" wrapText="1"/>
    </xf>
    <xf numFmtId="0" fontId="53" fillId="0" borderId="52" xfId="157" applyFont="1" applyFill="1" applyBorder="1" applyAlignment="1">
      <alignment horizontal="center" vertical="center" wrapText="1"/>
    </xf>
    <xf numFmtId="0" fontId="53" fillId="0" borderId="53" xfId="157" applyFont="1" applyFill="1" applyBorder="1" applyAlignment="1">
      <alignment horizontal="center" vertical="center" wrapText="1"/>
    </xf>
    <xf numFmtId="0" fontId="53" fillId="0" borderId="54" xfId="138" applyFont="1" applyFill="1" applyBorder="1"/>
    <xf numFmtId="0" fontId="53" fillId="0" borderId="52" xfId="138" applyFont="1" applyFill="1" applyBorder="1"/>
    <xf numFmtId="0" fontId="53" fillId="0" borderId="49" xfId="138" applyFont="1" applyFill="1" applyBorder="1"/>
    <xf numFmtId="0" fontId="53" fillId="0" borderId="51" xfId="138" applyFont="1" applyFill="1" applyBorder="1"/>
    <xf numFmtId="0" fontId="55" fillId="0" borderId="0" xfId="138" applyFont="1" applyFill="1" applyBorder="1" applyAlignment="1">
      <alignment horizontal="left" vertical="center"/>
    </xf>
    <xf numFmtId="0" fontId="55" fillId="0" borderId="0" xfId="138" applyFont="1" applyFill="1" applyBorder="1" applyAlignment="1" applyProtection="1">
      <alignment horizontal="right" vertical="center"/>
      <protection locked="0"/>
    </xf>
    <xf numFmtId="0" fontId="55" fillId="0" borderId="0" xfId="138" applyFont="1" applyBorder="1" applyAlignment="1">
      <alignment horizontal="right" vertical="center"/>
    </xf>
    <xf numFmtId="0" fontId="64" fillId="0" borderId="0" xfId="138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 shrinkToFit="1"/>
    </xf>
    <xf numFmtId="190" fontId="5" fillId="0" borderId="27" xfId="0" applyNumberFormat="1" applyFont="1" applyFill="1" applyBorder="1" applyAlignment="1">
      <alignment horizontal="center" vertical="center" shrinkToFit="1"/>
    </xf>
    <xf numFmtId="191" fontId="6" fillId="0" borderId="27" xfId="138" applyNumberFormat="1" applyFont="1" applyFill="1" applyBorder="1" applyAlignment="1">
      <alignment horizontal="center" vertical="center" wrapText="1" shrinkToFit="1"/>
    </xf>
    <xf numFmtId="191" fontId="6" fillId="0" borderId="30" xfId="138" applyNumberFormat="1" applyFont="1" applyFill="1" applyBorder="1" applyAlignment="1">
      <alignment horizontal="center" vertical="center" wrapText="1" shrinkToFit="1"/>
    </xf>
    <xf numFmtId="0" fontId="6" fillId="0" borderId="29" xfId="0" applyFont="1" applyFill="1" applyBorder="1" applyAlignment="1">
      <alignment horizontal="center" vertical="center" wrapText="1" shrinkToFit="1"/>
    </xf>
    <xf numFmtId="191" fontId="50" fillId="0" borderId="27" xfId="138" applyNumberFormat="1" applyFont="1" applyFill="1" applyBorder="1" applyAlignment="1">
      <alignment horizontal="center" vertical="center" wrapText="1" shrinkToFit="1"/>
    </xf>
    <xf numFmtId="191" fontId="50" fillId="0" borderId="30" xfId="138" applyNumberFormat="1" applyFont="1" applyFill="1" applyBorder="1" applyAlignment="1">
      <alignment horizontal="center" vertical="center" wrapText="1" shrinkToFit="1"/>
    </xf>
  </cellXfs>
  <cellStyles count="158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alc Currency (0)" xfId="29"/>
    <cellStyle name="category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Euro" xfId="39"/>
    <cellStyle name="Fixed" xfId="40"/>
    <cellStyle name="Grey" xfId="41"/>
    <cellStyle name="HEADER" xfId="42"/>
    <cellStyle name="Header1" xfId="43"/>
    <cellStyle name="Header2" xfId="44"/>
    <cellStyle name="Heading 1" xfId="45"/>
    <cellStyle name="Heading 2" xfId="46"/>
    <cellStyle name="Input [yellow]" xfId="47"/>
    <cellStyle name="Model" xfId="48"/>
    <cellStyle name="Normal" xfId="138"/>
    <cellStyle name="Normal - Style1" xfId="49"/>
    <cellStyle name="Normal_ SG&amp;A Bridge " xfId="50"/>
    <cellStyle name="Percent [2]" xfId="51"/>
    <cellStyle name="subhead" xfId="52"/>
    <cellStyle name="Total" xfId="53"/>
    <cellStyle name="UM" xfId="54"/>
    <cellStyle name="강조색1" xfId="55" builtinId="29" customBuiltin="1"/>
    <cellStyle name="강조색2" xfId="56" builtinId="33" customBuiltin="1"/>
    <cellStyle name="강조색3" xfId="57" builtinId="37" customBuiltin="1"/>
    <cellStyle name="강조색4" xfId="58" builtinId="41" customBuiltin="1"/>
    <cellStyle name="강조색5" xfId="59" builtinId="45" customBuiltin="1"/>
    <cellStyle name="강조색6" xfId="60" builtinId="49" customBuiltin="1"/>
    <cellStyle name="경고문" xfId="61" builtinId="11" customBuiltin="1"/>
    <cellStyle name="계산" xfId="62" builtinId="22" customBuiltin="1"/>
    <cellStyle name="고정소숫점" xfId="63"/>
    <cellStyle name="고정출력1" xfId="64"/>
    <cellStyle name="고정출력2" xfId="65"/>
    <cellStyle name="咬訌裝?INCOM1" xfId="66"/>
    <cellStyle name="咬訌裝?INCOM10" xfId="67"/>
    <cellStyle name="咬訌裝?INCOM2" xfId="68"/>
    <cellStyle name="咬訌裝?INCOM3" xfId="69"/>
    <cellStyle name="咬訌裝?INCOM4" xfId="70"/>
    <cellStyle name="咬訌裝?INCOM5" xfId="71"/>
    <cellStyle name="咬訌裝?INCOM6" xfId="72"/>
    <cellStyle name="咬訌裝?INCOM7" xfId="73"/>
    <cellStyle name="咬訌裝?INCOM8" xfId="74"/>
    <cellStyle name="咬訌裝?INCOM9" xfId="75"/>
    <cellStyle name="咬訌裝?PRIB11" xfId="76"/>
    <cellStyle name="나쁨" xfId="77" builtinId="27" customBuiltin="1"/>
    <cellStyle name="날짜" xfId="78"/>
    <cellStyle name="달러" xfId="79"/>
    <cellStyle name="똿뗦먛귟 [0.00]_PRODUCT DETAIL Q1" xfId="80"/>
    <cellStyle name="똿뗦먛귟_PRODUCT DETAIL Q1" xfId="81"/>
    <cellStyle name="메모" xfId="82" builtinId="10" customBuiltin="1"/>
    <cellStyle name="믅됞 [0.00]_PRODUCT DETAIL Q1" xfId="83"/>
    <cellStyle name="믅됞_PRODUCT DETAIL Q1" xfId="84"/>
    <cellStyle name="바탕글" xfId="85"/>
    <cellStyle name="백분율 2" xfId="86"/>
    <cellStyle name="보통" xfId="87" builtinId="28" customBuiltin="1"/>
    <cellStyle name="뷭?_BOOKSHIP" xfId="88"/>
    <cellStyle name="설명 텍스트" xfId="89" builtinId="53" customBuiltin="1"/>
    <cellStyle name="셀 확인" xfId="90" builtinId="23" customBuiltin="1"/>
    <cellStyle name="숫자(R)" xfId="91"/>
    <cellStyle name="쉼표 [0] 2" xfId="92"/>
    <cellStyle name="스타일 1" xfId="93"/>
    <cellStyle name="안건회계법인" xfId="94"/>
    <cellStyle name="연결된 셀" xfId="95" builtinId="24" customBuiltin="1"/>
    <cellStyle name="요약" xfId="96" builtinId="25" customBuiltin="1"/>
    <cellStyle name="입력" xfId="97" builtinId="20" customBuiltin="1"/>
    <cellStyle name="자리수" xfId="98"/>
    <cellStyle name="자리수0" xfId="99"/>
    <cellStyle name="작은제목" xfId="100"/>
    <cellStyle name="제목" xfId="101" builtinId="15" customBuiltin="1"/>
    <cellStyle name="제목 1" xfId="102" builtinId="16" customBuiltin="1"/>
    <cellStyle name="제목 2" xfId="103" builtinId="17" customBuiltin="1"/>
    <cellStyle name="제목 3" xfId="104" builtinId="18" customBuiltin="1"/>
    <cellStyle name="제목 4" xfId="105" builtinId="19" customBuiltin="1"/>
    <cellStyle name="좋음" xfId="106" builtinId="26" customBuiltin="1"/>
    <cellStyle name="출력" xfId="107" builtinId="21" customBuiltin="1"/>
    <cellStyle name="콤마 [0]" xfId="108"/>
    <cellStyle name="콤마 [0]_19.정부양곡가공공장" xfId="156"/>
    <cellStyle name="콤마_ 견적기준 FLOW " xfId="109"/>
    <cellStyle name="큰제목" xfId="110"/>
    <cellStyle name="통화 [0] 2" xfId="111"/>
    <cellStyle name="퍼센트" xfId="112"/>
    <cellStyle name="표준" xfId="0" builtinId="0"/>
    <cellStyle name="표준 10" xfId="113"/>
    <cellStyle name="표준 11" xfId="114"/>
    <cellStyle name="표준 12" xfId="115"/>
    <cellStyle name="표준 13" xfId="116"/>
    <cellStyle name="표준 19 2" xfId="139"/>
    <cellStyle name="표준 2" xfId="117"/>
    <cellStyle name="표준 3" xfId="118"/>
    <cellStyle name="표준 4" xfId="119"/>
    <cellStyle name="표준 5" xfId="120"/>
    <cellStyle name="표준 54" xfId="121"/>
    <cellStyle name="표준 55" xfId="122"/>
    <cellStyle name="표준 56" xfId="123"/>
    <cellStyle name="표준 57" xfId="124"/>
    <cellStyle name="표준 59" xfId="125"/>
    <cellStyle name="표준 59 2" xfId="135"/>
    <cellStyle name="표준 6" xfId="126"/>
    <cellStyle name="표준 6 2" xfId="140"/>
    <cellStyle name="표준 60" xfId="127"/>
    <cellStyle name="표준 60 2" xfId="136"/>
    <cellStyle name="표준 61" xfId="128"/>
    <cellStyle name="표준 61 2" xfId="137"/>
    <cellStyle name="표준 67" xfId="141"/>
    <cellStyle name="표준 68" xfId="142"/>
    <cellStyle name="표준 69" xfId="143"/>
    <cellStyle name="표준 7" xfId="129"/>
    <cellStyle name="표준 7 2" xfId="144"/>
    <cellStyle name="표준 70" xfId="145"/>
    <cellStyle name="표준 71" xfId="146"/>
    <cellStyle name="표준 72" xfId="147"/>
    <cellStyle name="표준 73" xfId="148"/>
    <cellStyle name="표준 74" xfId="149"/>
    <cellStyle name="표준 76" xfId="150"/>
    <cellStyle name="표준 77" xfId="151"/>
    <cellStyle name="표준 78" xfId="152"/>
    <cellStyle name="표준 79" xfId="153"/>
    <cellStyle name="표준 8" xfId="130"/>
    <cellStyle name="표준 80" xfId="154"/>
    <cellStyle name="표준 81" xfId="155"/>
    <cellStyle name="표준 9" xfId="131"/>
    <cellStyle name="표준_Sheet6" xfId="157"/>
    <cellStyle name="합산" xfId="132"/>
    <cellStyle name="화폐기호" xfId="133"/>
    <cellStyle name="화폐기호0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showZeros="0" zoomScaleNormal="100" workbookViewId="0">
      <selection activeCell="A18" sqref="A18"/>
    </sheetView>
  </sheetViews>
  <sheetFormatPr defaultRowHeight="14.25"/>
  <cols>
    <col min="1" max="1" width="11.21875" style="73" customWidth="1"/>
    <col min="2" max="9" width="8.6640625" style="73" customWidth="1"/>
    <col min="10" max="10" width="9.88671875" style="73" customWidth="1"/>
    <col min="11" max="11" width="10.21875" style="73" customWidth="1"/>
    <col min="12" max="12" width="8.33203125" style="73" customWidth="1"/>
    <col min="13" max="13" width="9.88671875" style="73" customWidth="1"/>
    <col min="14" max="14" width="8.33203125" style="73" customWidth="1"/>
    <col min="15" max="257" width="8.88671875" style="73"/>
    <col min="258" max="258" width="11.21875" style="73" customWidth="1"/>
    <col min="259" max="259" width="9.33203125" style="73" customWidth="1"/>
    <col min="260" max="260" width="7.6640625" style="73" customWidth="1"/>
    <col min="261" max="261" width="9.88671875" style="73" customWidth="1"/>
    <col min="262" max="262" width="7.6640625" style="73" customWidth="1"/>
    <col min="263" max="263" width="8.21875" style="73" customWidth="1"/>
    <col min="264" max="267" width="9.88671875" style="73" customWidth="1"/>
    <col min="268" max="268" width="8.21875" style="73" customWidth="1"/>
    <col min="269" max="269" width="9.88671875" style="73" customWidth="1"/>
    <col min="270" max="270" width="8.33203125" style="73" customWidth="1"/>
    <col min="271" max="513" width="8.88671875" style="73"/>
    <col min="514" max="514" width="11.21875" style="73" customWidth="1"/>
    <col min="515" max="515" width="9.33203125" style="73" customWidth="1"/>
    <col min="516" max="516" width="7.6640625" style="73" customWidth="1"/>
    <col min="517" max="517" width="9.88671875" style="73" customWidth="1"/>
    <col min="518" max="518" width="7.6640625" style="73" customWidth="1"/>
    <col min="519" max="519" width="8.21875" style="73" customWidth="1"/>
    <col min="520" max="523" width="9.88671875" style="73" customWidth="1"/>
    <col min="524" max="524" width="8.21875" style="73" customWidth="1"/>
    <col min="525" max="525" width="9.88671875" style="73" customWidth="1"/>
    <col min="526" max="526" width="8.33203125" style="73" customWidth="1"/>
    <col min="527" max="769" width="8.88671875" style="73"/>
    <col min="770" max="770" width="11.21875" style="73" customWidth="1"/>
    <col min="771" max="771" width="9.33203125" style="73" customWidth="1"/>
    <col min="772" max="772" width="7.6640625" style="73" customWidth="1"/>
    <col min="773" max="773" width="9.88671875" style="73" customWidth="1"/>
    <col min="774" max="774" width="7.6640625" style="73" customWidth="1"/>
    <col min="775" max="775" width="8.21875" style="73" customWidth="1"/>
    <col min="776" max="779" width="9.88671875" style="73" customWidth="1"/>
    <col min="780" max="780" width="8.21875" style="73" customWidth="1"/>
    <col min="781" max="781" width="9.88671875" style="73" customWidth="1"/>
    <col min="782" max="782" width="8.33203125" style="73" customWidth="1"/>
    <col min="783" max="1025" width="8.88671875" style="73"/>
    <col min="1026" max="1026" width="11.21875" style="73" customWidth="1"/>
    <col min="1027" max="1027" width="9.33203125" style="73" customWidth="1"/>
    <col min="1028" max="1028" width="7.6640625" style="73" customWidth="1"/>
    <col min="1029" max="1029" width="9.88671875" style="73" customWidth="1"/>
    <col min="1030" max="1030" width="7.6640625" style="73" customWidth="1"/>
    <col min="1031" max="1031" width="8.21875" style="73" customWidth="1"/>
    <col min="1032" max="1035" width="9.88671875" style="73" customWidth="1"/>
    <col min="1036" max="1036" width="8.21875" style="73" customWidth="1"/>
    <col min="1037" max="1037" width="9.88671875" style="73" customWidth="1"/>
    <col min="1038" max="1038" width="8.33203125" style="73" customWidth="1"/>
    <col min="1039" max="1281" width="8.88671875" style="73"/>
    <col min="1282" max="1282" width="11.21875" style="73" customWidth="1"/>
    <col min="1283" max="1283" width="9.33203125" style="73" customWidth="1"/>
    <col min="1284" max="1284" width="7.6640625" style="73" customWidth="1"/>
    <col min="1285" max="1285" width="9.88671875" style="73" customWidth="1"/>
    <col min="1286" max="1286" width="7.6640625" style="73" customWidth="1"/>
    <col min="1287" max="1287" width="8.21875" style="73" customWidth="1"/>
    <col min="1288" max="1291" width="9.88671875" style="73" customWidth="1"/>
    <col min="1292" max="1292" width="8.21875" style="73" customWidth="1"/>
    <col min="1293" max="1293" width="9.88671875" style="73" customWidth="1"/>
    <col min="1294" max="1294" width="8.33203125" style="73" customWidth="1"/>
    <col min="1295" max="1537" width="8.88671875" style="73"/>
    <col min="1538" max="1538" width="11.21875" style="73" customWidth="1"/>
    <col min="1539" max="1539" width="9.33203125" style="73" customWidth="1"/>
    <col min="1540" max="1540" width="7.6640625" style="73" customWidth="1"/>
    <col min="1541" max="1541" width="9.88671875" style="73" customWidth="1"/>
    <col min="1542" max="1542" width="7.6640625" style="73" customWidth="1"/>
    <col min="1543" max="1543" width="8.21875" style="73" customWidth="1"/>
    <col min="1544" max="1547" width="9.88671875" style="73" customWidth="1"/>
    <col min="1548" max="1548" width="8.21875" style="73" customWidth="1"/>
    <col min="1549" max="1549" width="9.88671875" style="73" customWidth="1"/>
    <col min="1550" max="1550" width="8.33203125" style="73" customWidth="1"/>
    <col min="1551" max="1793" width="8.88671875" style="73"/>
    <col min="1794" max="1794" width="11.21875" style="73" customWidth="1"/>
    <col min="1795" max="1795" width="9.33203125" style="73" customWidth="1"/>
    <col min="1796" max="1796" width="7.6640625" style="73" customWidth="1"/>
    <col min="1797" max="1797" width="9.88671875" style="73" customWidth="1"/>
    <col min="1798" max="1798" width="7.6640625" style="73" customWidth="1"/>
    <col min="1799" max="1799" width="8.21875" style="73" customWidth="1"/>
    <col min="1800" max="1803" width="9.88671875" style="73" customWidth="1"/>
    <col min="1804" max="1804" width="8.21875" style="73" customWidth="1"/>
    <col min="1805" max="1805" width="9.88671875" style="73" customWidth="1"/>
    <col min="1806" max="1806" width="8.33203125" style="73" customWidth="1"/>
    <col min="1807" max="2049" width="8.88671875" style="73"/>
    <col min="2050" max="2050" width="11.21875" style="73" customWidth="1"/>
    <col min="2051" max="2051" width="9.33203125" style="73" customWidth="1"/>
    <col min="2052" max="2052" width="7.6640625" style="73" customWidth="1"/>
    <col min="2053" max="2053" width="9.88671875" style="73" customWidth="1"/>
    <col min="2054" max="2054" width="7.6640625" style="73" customWidth="1"/>
    <col min="2055" max="2055" width="8.21875" style="73" customWidth="1"/>
    <col min="2056" max="2059" width="9.88671875" style="73" customWidth="1"/>
    <col min="2060" max="2060" width="8.21875" style="73" customWidth="1"/>
    <col min="2061" max="2061" width="9.88671875" style="73" customWidth="1"/>
    <col min="2062" max="2062" width="8.33203125" style="73" customWidth="1"/>
    <col min="2063" max="2305" width="8.88671875" style="73"/>
    <col min="2306" max="2306" width="11.21875" style="73" customWidth="1"/>
    <col min="2307" max="2307" width="9.33203125" style="73" customWidth="1"/>
    <col min="2308" max="2308" width="7.6640625" style="73" customWidth="1"/>
    <col min="2309" max="2309" width="9.88671875" style="73" customWidth="1"/>
    <col min="2310" max="2310" width="7.6640625" style="73" customWidth="1"/>
    <col min="2311" max="2311" width="8.21875" style="73" customWidth="1"/>
    <col min="2312" max="2315" width="9.88671875" style="73" customWidth="1"/>
    <col min="2316" max="2316" width="8.21875" style="73" customWidth="1"/>
    <col min="2317" max="2317" width="9.88671875" style="73" customWidth="1"/>
    <col min="2318" max="2318" width="8.33203125" style="73" customWidth="1"/>
    <col min="2319" max="2561" width="8.88671875" style="73"/>
    <col min="2562" max="2562" width="11.21875" style="73" customWidth="1"/>
    <col min="2563" max="2563" width="9.33203125" style="73" customWidth="1"/>
    <col min="2564" max="2564" width="7.6640625" style="73" customWidth="1"/>
    <col min="2565" max="2565" width="9.88671875" style="73" customWidth="1"/>
    <col min="2566" max="2566" width="7.6640625" style="73" customWidth="1"/>
    <col min="2567" max="2567" width="8.21875" style="73" customWidth="1"/>
    <col min="2568" max="2571" width="9.88671875" style="73" customWidth="1"/>
    <col min="2572" max="2572" width="8.21875" style="73" customWidth="1"/>
    <col min="2573" max="2573" width="9.88671875" style="73" customWidth="1"/>
    <col min="2574" max="2574" width="8.33203125" style="73" customWidth="1"/>
    <col min="2575" max="2817" width="8.88671875" style="73"/>
    <col min="2818" max="2818" width="11.21875" style="73" customWidth="1"/>
    <col min="2819" max="2819" width="9.33203125" style="73" customWidth="1"/>
    <col min="2820" max="2820" width="7.6640625" style="73" customWidth="1"/>
    <col min="2821" max="2821" width="9.88671875" style="73" customWidth="1"/>
    <col min="2822" max="2822" width="7.6640625" style="73" customWidth="1"/>
    <col min="2823" max="2823" width="8.21875" style="73" customWidth="1"/>
    <col min="2824" max="2827" width="9.88671875" style="73" customWidth="1"/>
    <col min="2828" max="2828" width="8.21875" style="73" customWidth="1"/>
    <col min="2829" max="2829" width="9.88671875" style="73" customWidth="1"/>
    <col min="2830" max="2830" width="8.33203125" style="73" customWidth="1"/>
    <col min="2831" max="3073" width="8.88671875" style="73"/>
    <col min="3074" max="3074" width="11.21875" style="73" customWidth="1"/>
    <col min="3075" max="3075" width="9.33203125" style="73" customWidth="1"/>
    <col min="3076" max="3076" width="7.6640625" style="73" customWidth="1"/>
    <col min="3077" max="3077" width="9.88671875" style="73" customWidth="1"/>
    <col min="3078" max="3078" width="7.6640625" style="73" customWidth="1"/>
    <col min="3079" max="3079" width="8.21875" style="73" customWidth="1"/>
    <col min="3080" max="3083" width="9.88671875" style="73" customWidth="1"/>
    <col min="3084" max="3084" width="8.21875" style="73" customWidth="1"/>
    <col min="3085" max="3085" width="9.88671875" style="73" customWidth="1"/>
    <col min="3086" max="3086" width="8.33203125" style="73" customWidth="1"/>
    <col min="3087" max="3329" width="8.88671875" style="73"/>
    <col min="3330" max="3330" width="11.21875" style="73" customWidth="1"/>
    <col min="3331" max="3331" width="9.33203125" style="73" customWidth="1"/>
    <col min="3332" max="3332" width="7.6640625" style="73" customWidth="1"/>
    <col min="3333" max="3333" width="9.88671875" style="73" customWidth="1"/>
    <col min="3334" max="3334" width="7.6640625" style="73" customWidth="1"/>
    <col min="3335" max="3335" width="8.21875" style="73" customWidth="1"/>
    <col min="3336" max="3339" width="9.88671875" style="73" customWidth="1"/>
    <col min="3340" max="3340" width="8.21875" style="73" customWidth="1"/>
    <col min="3341" max="3341" width="9.88671875" style="73" customWidth="1"/>
    <col min="3342" max="3342" width="8.33203125" style="73" customWidth="1"/>
    <col min="3343" max="3585" width="8.88671875" style="73"/>
    <col min="3586" max="3586" width="11.21875" style="73" customWidth="1"/>
    <col min="3587" max="3587" width="9.33203125" style="73" customWidth="1"/>
    <col min="3588" max="3588" width="7.6640625" style="73" customWidth="1"/>
    <col min="3589" max="3589" width="9.88671875" style="73" customWidth="1"/>
    <col min="3590" max="3590" width="7.6640625" style="73" customWidth="1"/>
    <col min="3591" max="3591" width="8.21875" style="73" customWidth="1"/>
    <col min="3592" max="3595" width="9.88671875" style="73" customWidth="1"/>
    <col min="3596" max="3596" width="8.21875" style="73" customWidth="1"/>
    <col min="3597" max="3597" width="9.88671875" style="73" customWidth="1"/>
    <col min="3598" max="3598" width="8.33203125" style="73" customWidth="1"/>
    <col min="3599" max="3841" width="8.88671875" style="73"/>
    <col min="3842" max="3842" width="11.21875" style="73" customWidth="1"/>
    <col min="3843" max="3843" width="9.33203125" style="73" customWidth="1"/>
    <col min="3844" max="3844" width="7.6640625" style="73" customWidth="1"/>
    <col min="3845" max="3845" width="9.88671875" style="73" customWidth="1"/>
    <col min="3846" max="3846" width="7.6640625" style="73" customWidth="1"/>
    <col min="3847" max="3847" width="8.21875" style="73" customWidth="1"/>
    <col min="3848" max="3851" width="9.88671875" style="73" customWidth="1"/>
    <col min="3852" max="3852" width="8.21875" style="73" customWidth="1"/>
    <col min="3853" max="3853" width="9.88671875" style="73" customWidth="1"/>
    <col min="3854" max="3854" width="8.33203125" style="73" customWidth="1"/>
    <col min="3855" max="4097" width="8.88671875" style="73"/>
    <col min="4098" max="4098" width="11.21875" style="73" customWidth="1"/>
    <col min="4099" max="4099" width="9.33203125" style="73" customWidth="1"/>
    <col min="4100" max="4100" width="7.6640625" style="73" customWidth="1"/>
    <col min="4101" max="4101" width="9.88671875" style="73" customWidth="1"/>
    <col min="4102" max="4102" width="7.6640625" style="73" customWidth="1"/>
    <col min="4103" max="4103" width="8.21875" style="73" customWidth="1"/>
    <col min="4104" max="4107" width="9.88671875" style="73" customWidth="1"/>
    <col min="4108" max="4108" width="8.21875" style="73" customWidth="1"/>
    <col min="4109" max="4109" width="9.88671875" style="73" customWidth="1"/>
    <col min="4110" max="4110" width="8.33203125" style="73" customWidth="1"/>
    <col min="4111" max="4353" width="8.88671875" style="73"/>
    <col min="4354" max="4354" width="11.21875" style="73" customWidth="1"/>
    <col min="4355" max="4355" width="9.33203125" style="73" customWidth="1"/>
    <col min="4356" max="4356" width="7.6640625" style="73" customWidth="1"/>
    <col min="4357" max="4357" width="9.88671875" style="73" customWidth="1"/>
    <col min="4358" max="4358" width="7.6640625" style="73" customWidth="1"/>
    <col min="4359" max="4359" width="8.21875" style="73" customWidth="1"/>
    <col min="4360" max="4363" width="9.88671875" style="73" customWidth="1"/>
    <col min="4364" max="4364" width="8.21875" style="73" customWidth="1"/>
    <col min="4365" max="4365" width="9.88671875" style="73" customWidth="1"/>
    <col min="4366" max="4366" width="8.33203125" style="73" customWidth="1"/>
    <col min="4367" max="4609" width="8.88671875" style="73"/>
    <col min="4610" max="4610" width="11.21875" style="73" customWidth="1"/>
    <col min="4611" max="4611" width="9.33203125" style="73" customWidth="1"/>
    <col min="4612" max="4612" width="7.6640625" style="73" customWidth="1"/>
    <col min="4613" max="4613" width="9.88671875" style="73" customWidth="1"/>
    <col min="4614" max="4614" width="7.6640625" style="73" customWidth="1"/>
    <col min="4615" max="4615" width="8.21875" style="73" customWidth="1"/>
    <col min="4616" max="4619" width="9.88671875" style="73" customWidth="1"/>
    <col min="4620" max="4620" width="8.21875" style="73" customWidth="1"/>
    <col min="4621" max="4621" width="9.88671875" style="73" customWidth="1"/>
    <col min="4622" max="4622" width="8.33203125" style="73" customWidth="1"/>
    <col min="4623" max="4865" width="8.88671875" style="73"/>
    <col min="4866" max="4866" width="11.21875" style="73" customWidth="1"/>
    <col min="4867" max="4867" width="9.33203125" style="73" customWidth="1"/>
    <col min="4868" max="4868" width="7.6640625" style="73" customWidth="1"/>
    <col min="4869" max="4869" width="9.88671875" style="73" customWidth="1"/>
    <col min="4870" max="4870" width="7.6640625" style="73" customWidth="1"/>
    <col min="4871" max="4871" width="8.21875" style="73" customWidth="1"/>
    <col min="4872" max="4875" width="9.88671875" style="73" customWidth="1"/>
    <col min="4876" max="4876" width="8.21875" style="73" customWidth="1"/>
    <col min="4877" max="4877" width="9.88671875" style="73" customWidth="1"/>
    <col min="4878" max="4878" width="8.33203125" style="73" customWidth="1"/>
    <col min="4879" max="5121" width="8.88671875" style="73"/>
    <col min="5122" max="5122" width="11.21875" style="73" customWidth="1"/>
    <col min="5123" max="5123" width="9.33203125" style="73" customWidth="1"/>
    <col min="5124" max="5124" width="7.6640625" style="73" customWidth="1"/>
    <col min="5125" max="5125" width="9.88671875" style="73" customWidth="1"/>
    <col min="5126" max="5126" width="7.6640625" style="73" customWidth="1"/>
    <col min="5127" max="5127" width="8.21875" style="73" customWidth="1"/>
    <col min="5128" max="5131" width="9.88671875" style="73" customWidth="1"/>
    <col min="5132" max="5132" width="8.21875" style="73" customWidth="1"/>
    <col min="5133" max="5133" width="9.88671875" style="73" customWidth="1"/>
    <col min="5134" max="5134" width="8.33203125" style="73" customWidth="1"/>
    <col min="5135" max="5377" width="8.88671875" style="73"/>
    <col min="5378" max="5378" width="11.21875" style="73" customWidth="1"/>
    <col min="5379" max="5379" width="9.33203125" style="73" customWidth="1"/>
    <col min="5380" max="5380" width="7.6640625" style="73" customWidth="1"/>
    <col min="5381" max="5381" width="9.88671875" style="73" customWidth="1"/>
    <col min="5382" max="5382" width="7.6640625" style="73" customWidth="1"/>
    <col min="5383" max="5383" width="8.21875" style="73" customWidth="1"/>
    <col min="5384" max="5387" width="9.88671875" style="73" customWidth="1"/>
    <col min="5388" max="5388" width="8.21875" style="73" customWidth="1"/>
    <col min="5389" max="5389" width="9.88671875" style="73" customWidth="1"/>
    <col min="5390" max="5390" width="8.33203125" style="73" customWidth="1"/>
    <col min="5391" max="5633" width="8.88671875" style="73"/>
    <col min="5634" max="5634" width="11.21875" style="73" customWidth="1"/>
    <col min="5635" max="5635" width="9.33203125" style="73" customWidth="1"/>
    <col min="5636" max="5636" width="7.6640625" style="73" customWidth="1"/>
    <col min="5637" max="5637" width="9.88671875" style="73" customWidth="1"/>
    <col min="5638" max="5638" width="7.6640625" style="73" customWidth="1"/>
    <col min="5639" max="5639" width="8.21875" style="73" customWidth="1"/>
    <col min="5640" max="5643" width="9.88671875" style="73" customWidth="1"/>
    <col min="5644" max="5644" width="8.21875" style="73" customWidth="1"/>
    <col min="5645" max="5645" width="9.88671875" style="73" customWidth="1"/>
    <col min="5646" max="5646" width="8.33203125" style="73" customWidth="1"/>
    <col min="5647" max="5889" width="8.88671875" style="73"/>
    <col min="5890" max="5890" width="11.21875" style="73" customWidth="1"/>
    <col min="5891" max="5891" width="9.33203125" style="73" customWidth="1"/>
    <col min="5892" max="5892" width="7.6640625" style="73" customWidth="1"/>
    <col min="5893" max="5893" width="9.88671875" style="73" customWidth="1"/>
    <col min="5894" max="5894" width="7.6640625" style="73" customWidth="1"/>
    <col min="5895" max="5895" width="8.21875" style="73" customWidth="1"/>
    <col min="5896" max="5899" width="9.88671875" style="73" customWidth="1"/>
    <col min="5900" max="5900" width="8.21875" style="73" customWidth="1"/>
    <col min="5901" max="5901" width="9.88671875" style="73" customWidth="1"/>
    <col min="5902" max="5902" width="8.33203125" style="73" customWidth="1"/>
    <col min="5903" max="6145" width="8.88671875" style="73"/>
    <col min="6146" max="6146" width="11.21875" style="73" customWidth="1"/>
    <col min="6147" max="6147" width="9.33203125" style="73" customWidth="1"/>
    <col min="6148" max="6148" width="7.6640625" style="73" customWidth="1"/>
    <col min="6149" max="6149" width="9.88671875" style="73" customWidth="1"/>
    <col min="6150" max="6150" width="7.6640625" style="73" customWidth="1"/>
    <col min="6151" max="6151" width="8.21875" style="73" customWidth="1"/>
    <col min="6152" max="6155" width="9.88671875" style="73" customWidth="1"/>
    <col min="6156" max="6156" width="8.21875" style="73" customWidth="1"/>
    <col min="6157" max="6157" width="9.88671875" style="73" customWidth="1"/>
    <col min="6158" max="6158" width="8.33203125" style="73" customWidth="1"/>
    <col min="6159" max="6401" width="8.88671875" style="73"/>
    <col min="6402" max="6402" width="11.21875" style="73" customWidth="1"/>
    <col min="6403" max="6403" width="9.33203125" style="73" customWidth="1"/>
    <col min="6404" max="6404" width="7.6640625" style="73" customWidth="1"/>
    <col min="6405" max="6405" width="9.88671875" style="73" customWidth="1"/>
    <col min="6406" max="6406" width="7.6640625" style="73" customWidth="1"/>
    <col min="6407" max="6407" width="8.21875" style="73" customWidth="1"/>
    <col min="6408" max="6411" width="9.88671875" style="73" customWidth="1"/>
    <col min="6412" max="6412" width="8.21875" style="73" customWidth="1"/>
    <col min="6413" max="6413" width="9.88671875" style="73" customWidth="1"/>
    <col min="6414" max="6414" width="8.33203125" style="73" customWidth="1"/>
    <col min="6415" max="6657" width="8.88671875" style="73"/>
    <col min="6658" max="6658" width="11.21875" style="73" customWidth="1"/>
    <col min="6659" max="6659" width="9.33203125" style="73" customWidth="1"/>
    <col min="6660" max="6660" width="7.6640625" style="73" customWidth="1"/>
    <col min="6661" max="6661" width="9.88671875" style="73" customWidth="1"/>
    <col min="6662" max="6662" width="7.6640625" style="73" customWidth="1"/>
    <col min="6663" max="6663" width="8.21875" style="73" customWidth="1"/>
    <col min="6664" max="6667" width="9.88671875" style="73" customWidth="1"/>
    <col min="6668" max="6668" width="8.21875" style="73" customWidth="1"/>
    <col min="6669" max="6669" width="9.88671875" style="73" customWidth="1"/>
    <col min="6670" max="6670" width="8.33203125" style="73" customWidth="1"/>
    <col min="6671" max="6913" width="8.88671875" style="73"/>
    <col min="6914" max="6914" width="11.21875" style="73" customWidth="1"/>
    <col min="6915" max="6915" width="9.33203125" style="73" customWidth="1"/>
    <col min="6916" max="6916" width="7.6640625" style="73" customWidth="1"/>
    <col min="6917" max="6917" width="9.88671875" style="73" customWidth="1"/>
    <col min="6918" max="6918" width="7.6640625" style="73" customWidth="1"/>
    <col min="6919" max="6919" width="8.21875" style="73" customWidth="1"/>
    <col min="6920" max="6923" width="9.88671875" style="73" customWidth="1"/>
    <col min="6924" max="6924" width="8.21875" style="73" customWidth="1"/>
    <col min="6925" max="6925" width="9.88671875" style="73" customWidth="1"/>
    <col min="6926" max="6926" width="8.33203125" style="73" customWidth="1"/>
    <col min="6927" max="7169" width="8.88671875" style="73"/>
    <col min="7170" max="7170" width="11.21875" style="73" customWidth="1"/>
    <col min="7171" max="7171" width="9.33203125" style="73" customWidth="1"/>
    <col min="7172" max="7172" width="7.6640625" style="73" customWidth="1"/>
    <col min="7173" max="7173" width="9.88671875" style="73" customWidth="1"/>
    <col min="7174" max="7174" width="7.6640625" style="73" customWidth="1"/>
    <col min="7175" max="7175" width="8.21875" style="73" customWidth="1"/>
    <col min="7176" max="7179" width="9.88671875" style="73" customWidth="1"/>
    <col min="7180" max="7180" width="8.21875" style="73" customWidth="1"/>
    <col min="7181" max="7181" width="9.88671875" style="73" customWidth="1"/>
    <col min="7182" max="7182" width="8.33203125" style="73" customWidth="1"/>
    <col min="7183" max="7425" width="8.88671875" style="73"/>
    <col min="7426" max="7426" width="11.21875" style="73" customWidth="1"/>
    <col min="7427" max="7427" width="9.33203125" style="73" customWidth="1"/>
    <col min="7428" max="7428" width="7.6640625" style="73" customWidth="1"/>
    <col min="7429" max="7429" width="9.88671875" style="73" customWidth="1"/>
    <col min="7430" max="7430" width="7.6640625" style="73" customWidth="1"/>
    <col min="7431" max="7431" width="8.21875" style="73" customWidth="1"/>
    <col min="7432" max="7435" width="9.88671875" style="73" customWidth="1"/>
    <col min="7436" max="7436" width="8.21875" style="73" customWidth="1"/>
    <col min="7437" max="7437" width="9.88671875" style="73" customWidth="1"/>
    <col min="7438" max="7438" width="8.33203125" style="73" customWidth="1"/>
    <col min="7439" max="7681" width="8.88671875" style="73"/>
    <col min="7682" max="7682" width="11.21875" style="73" customWidth="1"/>
    <col min="7683" max="7683" width="9.33203125" style="73" customWidth="1"/>
    <col min="7684" max="7684" width="7.6640625" style="73" customWidth="1"/>
    <col min="7685" max="7685" width="9.88671875" style="73" customWidth="1"/>
    <col min="7686" max="7686" width="7.6640625" style="73" customWidth="1"/>
    <col min="7687" max="7687" width="8.21875" style="73" customWidth="1"/>
    <col min="7688" max="7691" width="9.88671875" style="73" customWidth="1"/>
    <col min="7692" max="7692" width="8.21875" style="73" customWidth="1"/>
    <col min="7693" max="7693" width="9.88671875" style="73" customWidth="1"/>
    <col min="7694" max="7694" width="8.33203125" style="73" customWidth="1"/>
    <col min="7695" max="7937" width="8.88671875" style="73"/>
    <col min="7938" max="7938" width="11.21875" style="73" customWidth="1"/>
    <col min="7939" max="7939" width="9.33203125" style="73" customWidth="1"/>
    <col min="7940" max="7940" width="7.6640625" style="73" customWidth="1"/>
    <col min="7941" max="7941" width="9.88671875" style="73" customWidth="1"/>
    <col min="7942" max="7942" width="7.6640625" style="73" customWidth="1"/>
    <col min="7943" max="7943" width="8.21875" style="73" customWidth="1"/>
    <col min="7944" max="7947" width="9.88671875" style="73" customWidth="1"/>
    <col min="7948" max="7948" width="8.21875" style="73" customWidth="1"/>
    <col min="7949" max="7949" width="9.88671875" style="73" customWidth="1"/>
    <col min="7950" max="7950" width="8.33203125" style="73" customWidth="1"/>
    <col min="7951" max="8193" width="8.88671875" style="73"/>
    <col min="8194" max="8194" width="11.21875" style="73" customWidth="1"/>
    <col min="8195" max="8195" width="9.33203125" style="73" customWidth="1"/>
    <col min="8196" max="8196" width="7.6640625" style="73" customWidth="1"/>
    <col min="8197" max="8197" width="9.88671875" style="73" customWidth="1"/>
    <col min="8198" max="8198" width="7.6640625" style="73" customWidth="1"/>
    <col min="8199" max="8199" width="8.21875" style="73" customWidth="1"/>
    <col min="8200" max="8203" width="9.88671875" style="73" customWidth="1"/>
    <col min="8204" max="8204" width="8.21875" style="73" customWidth="1"/>
    <col min="8205" max="8205" width="9.88671875" style="73" customWidth="1"/>
    <col min="8206" max="8206" width="8.33203125" style="73" customWidth="1"/>
    <col min="8207" max="8449" width="8.88671875" style="73"/>
    <col min="8450" max="8450" width="11.21875" style="73" customWidth="1"/>
    <col min="8451" max="8451" width="9.33203125" style="73" customWidth="1"/>
    <col min="8452" max="8452" width="7.6640625" style="73" customWidth="1"/>
    <col min="8453" max="8453" width="9.88671875" style="73" customWidth="1"/>
    <col min="8454" max="8454" width="7.6640625" style="73" customWidth="1"/>
    <col min="8455" max="8455" width="8.21875" style="73" customWidth="1"/>
    <col min="8456" max="8459" width="9.88671875" style="73" customWidth="1"/>
    <col min="8460" max="8460" width="8.21875" style="73" customWidth="1"/>
    <col min="8461" max="8461" width="9.88671875" style="73" customWidth="1"/>
    <col min="8462" max="8462" width="8.33203125" style="73" customWidth="1"/>
    <col min="8463" max="8705" width="8.88671875" style="73"/>
    <col min="8706" max="8706" width="11.21875" style="73" customWidth="1"/>
    <col min="8707" max="8707" width="9.33203125" style="73" customWidth="1"/>
    <col min="8708" max="8708" width="7.6640625" style="73" customWidth="1"/>
    <col min="8709" max="8709" width="9.88671875" style="73" customWidth="1"/>
    <col min="8710" max="8710" width="7.6640625" style="73" customWidth="1"/>
    <col min="8711" max="8711" width="8.21875" style="73" customWidth="1"/>
    <col min="8712" max="8715" width="9.88671875" style="73" customWidth="1"/>
    <col min="8716" max="8716" width="8.21875" style="73" customWidth="1"/>
    <col min="8717" max="8717" width="9.88671875" style="73" customWidth="1"/>
    <col min="8718" max="8718" width="8.33203125" style="73" customWidth="1"/>
    <col min="8719" max="8961" width="8.88671875" style="73"/>
    <col min="8962" max="8962" width="11.21875" style="73" customWidth="1"/>
    <col min="8963" max="8963" width="9.33203125" style="73" customWidth="1"/>
    <col min="8964" max="8964" width="7.6640625" style="73" customWidth="1"/>
    <col min="8965" max="8965" width="9.88671875" style="73" customWidth="1"/>
    <col min="8966" max="8966" width="7.6640625" style="73" customWidth="1"/>
    <col min="8967" max="8967" width="8.21875" style="73" customWidth="1"/>
    <col min="8968" max="8971" width="9.88671875" style="73" customWidth="1"/>
    <col min="8972" max="8972" width="8.21875" style="73" customWidth="1"/>
    <col min="8973" max="8973" width="9.88671875" style="73" customWidth="1"/>
    <col min="8974" max="8974" width="8.33203125" style="73" customWidth="1"/>
    <col min="8975" max="9217" width="8.88671875" style="73"/>
    <col min="9218" max="9218" width="11.21875" style="73" customWidth="1"/>
    <col min="9219" max="9219" width="9.33203125" style="73" customWidth="1"/>
    <col min="9220" max="9220" width="7.6640625" style="73" customWidth="1"/>
    <col min="9221" max="9221" width="9.88671875" style="73" customWidth="1"/>
    <col min="9222" max="9222" width="7.6640625" style="73" customWidth="1"/>
    <col min="9223" max="9223" width="8.21875" style="73" customWidth="1"/>
    <col min="9224" max="9227" width="9.88671875" style="73" customWidth="1"/>
    <col min="9228" max="9228" width="8.21875" style="73" customWidth="1"/>
    <col min="9229" max="9229" width="9.88671875" style="73" customWidth="1"/>
    <col min="9230" max="9230" width="8.33203125" style="73" customWidth="1"/>
    <col min="9231" max="9473" width="8.88671875" style="73"/>
    <col min="9474" max="9474" width="11.21875" style="73" customWidth="1"/>
    <col min="9475" max="9475" width="9.33203125" style="73" customWidth="1"/>
    <col min="9476" max="9476" width="7.6640625" style="73" customWidth="1"/>
    <col min="9477" max="9477" width="9.88671875" style="73" customWidth="1"/>
    <col min="9478" max="9478" width="7.6640625" style="73" customWidth="1"/>
    <col min="9479" max="9479" width="8.21875" style="73" customWidth="1"/>
    <col min="9480" max="9483" width="9.88671875" style="73" customWidth="1"/>
    <col min="9484" max="9484" width="8.21875" style="73" customWidth="1"/>
    <col min="9485" max="9485" width="9.88671875" style="73" customWidth="1"/>
    <col min="9486" max="9486" width="8.33203125" style="73" customWidth="1"/>
    <col min="9487" max="9729" width="8.88671875" style="73"/>
    <col min="9730" max="9730" width="11.21875" style="73" customWidth="1"/>
    <col min="9731" max="9731" width="9.33203125" style="73" customWidth="1"/>
    <col min="9732" max="9732" width="7.6640625" style="73" customWidth="1"/>
    <col min="9733" max="9733" width="9.88671875" style="73" customWidth="1"/>
    <col min="9734" max="9734" width="7.6640625" style="73" customWidth="1"/>
    <col min="9735" max="9735" width="8.21875" style="73" customWidth="1"/>
    <col min="9736" max="9739" width="9.88671875" style="73" customWidth="1"/>
    <col min="9740" max="9740" width="8.21875" style="73" customWidth="1"/>
    <col min="9741" max="9741" width="9.88671875" style="73" customWidth="1"/>
    <col min="9742" max="9742" width="8.33203125" style="73" customWidth="1"/>
    <col min="9743" max="9985" width="8.88671875" style="73"/>
    <col min="9986" max="9986" width="11.21875" style="73" customWidth="1"/>
    <col min="9987" max="9987" width="9.33203125" style="73" customWidth="1"/>
    <col min="9988" max="9988" width="7.6640625" style="73" customWidth="1"/>
    <col min="9989" max="9989" width="9.88671875" style="73" customWidth="1"/>
    <col min="9990" max="9990" width="7.6640625" style="73" customWidth="1"/>
    <col min="9991" max="9991" width="8.21875" style="73" customWidth="1"/>
    <col min="9992" max="9995" width="9.88671875" style="73" customWidth="1"/>
    <col min="9996" max="9996" width="8.21875" style="73" customWidth="1"/>
    <col min="9997" max="9997" width="9.88671875" style="73" customWidth="1"/>
    <col min="9998" max="9998" width="8.33203125" style="73" customWidth="1"/>
    <col min="9999" max="10241" width="8.88671875" style="73"/>
    <col min="10242" max="10242" width="11.21875" style="73" customWidth="1"/>
    <col min="10243" max="10243" width="9.33203125" style="73" customWidth="1"/>
    <col min="10244" max="10244" width="7.6640625" style="73" customWidth="1"/>
    <col min="10245" max="10245" width="9.88671875" style="73" customWidth="1"/>
    <col min="10246" max="10246" width="7.6640625" style="73" customWidth="1"/>
    <col min="10247" max="10247" width="8.21875" style="73" customWidth="1"/>
    <col min="10248" max="10251" width="9.88671875" style="73" customWidth="1"/>
    <col min="10252" max="10252" width="8.21875" style="73" customWidth="1"/>
    <col min="10253" max="10253" width="9.88671875" style="73" customWidth="1"/>
    <col min="10254" max="10254" width="8.33203125" style="73" customWidth="1"/>
    <col min="10255" max="10497" width="8.88671875" style="73"/>
    <col min="10498" max="10498" width="11.21875" style="73" customWidth="1"/>
    <col min="10499" max="10499" width="9.33203125" style="73" customWidth="1"/>
    <col min="10500" max="10500" width="7.6640625" style="73" customWidth="1"/>
    <col min="10501" max="10501" width="9.88671875" style="73" customWidth="1"/>
    <col min="10502" max="10502" width="7.6640625" style="73" customWidth="1"/>
    <col min="10503" max="10503" width="8.21875" style="73" customWidth="1"/>
    <col min="10504" max="10507" width="9.88671875" style="73" customWidth="1"/>
    <col min="10508" max="10508" width="8.21875" style="73" customWidth="1"/>
    <col min="10509" max="10509" width="9.88671875" style="73" customWidth="1"/>
    <col min="10510" max="10510" width="8.33203125" style="73" customWidth="1"/>
    <col min="10511" max="10753" width="8.88671875" style="73"/>
    <col min="10754" max="10754" width="11.21875" style="73" customWidth="1"/>
    <col min="10755" max="10755" width="9.33203125" style="73" customWidth="1"/>
    <col min="10756" max="10756" width="7.6640625" style="73" customWidth="1"/>
    <col min="10757" max="10757" width="9.88671875" style="73" customWidth="1"/>
    <col min="10758" max="10758" width="7.6640625" style="73" customWidth="1"/>
    <col min="10759" max="10759" width="8.21875" style="73" customWidth="1"/>
    <col min="10760" max="10763" width="9.88671875" style="73" customWidth="1"/>
    <col min="10764" max="10764" width="8.21875" style="73" customWidth="1"/>
    <col min="10765" max="10765" width="9.88671875" style="73" customWidth="1"/>
    <col min="10766" max="10766" width="8.33203125" style="73" customWidth="1"/>
    <col min="10767" max="11009" width="8.88671875" style="73"/>
    <col min="11010" max="11010" width="11.21875" style="73" customWidth="1"/>
    <col min="11011" max="11011" width="9.33203125" style="73" customWidth="1"/>
    <col min="11012" max="11012" width="7.6640625" style="73" customWidth="1"/>
    <col min="11013" max="11013" width="9.88671875" style="73" customWidth="1"/>
    <col min="11014" max="11014" width="7.6640625" style="73" customWidth="1"/>
    <col min="11015" max="11015" width="8.21875" style="73" customWidth="1"/>
    <col min="11016" max="11019" width="9.88671875" style="73" customWidth="1"/>
    <col min="11020" max="11020" width="8.21875" style="73" customWidth="1"/>
    <col min="11021" max="11021" width="9.88671875" style="73" customWidth="1"/>
    <col min="11022" max="11022" width="8.33203125" style="73" customWidth="1"/>
    <col min="11023" max="11265" width="8.88671875" style="73"/>
    <col min="11266" max="11266" width="11.21875" style="73" customWidth="1"/>
    <col min="11267" max="11267" width="9.33203125" style="73" customWidth="1"/>
    <col min="11268" max="11268" width="7.6640625" style="73" customWidth="1"/>
    <col min="11269" max="11269" width="9.88671875" style="73" customWidth="1"/>
    <col min="11270" max="11270" width="7.6640625" style="73" customWidth="1"/>
    <col min="11271" max="11271" width="8.21875" style="73" customWidth="1"/>
    <col min="11272" max="11275" width="9.88671875" style="73" customWidth="1"/>
    <col min="11276" max="11276" width="8.21875" style="73" customWidth="1"/>
    <col min="11277" max="11277" width="9.88671875" style="73" customWidth="1"/>
    <col min="11278" max="11278" width="8.33203125" style="73" customWidth="1"/>
    <col min="11279" max="11521" width="8.88671875" style="73"/>
    <col min="11522" max="11522" width="11.21875" style="73" customWidth="1"/>
    <col min="11523" max="11523" width="9.33203125" style="73" customWidth="1"/>
    <col min="11524" max="11524" width="7.6640625" style="73" customWidth="1"/>
    <col min="11525" max="11525" width="9.88671875" style="73" customWidth="1"/>
    <col min="11526" max="11526" width="7.6640625" style="73" customWidth="1"/>
    <col min="11527" max="11527" width="8.21875" style="73" customWidth="1"/>
    <col min="11528" max="11531" width="9.88671875" style="73" customWidth="1"/>
    <col min="11532" max="11532" width="8.21875" style="73" customWidth="1"/>
    <col min="11533" max="11533" width="9.88671875" style="73" customWidth="1"/>
    <col min="11534" max="11534" width="8.33203125" style="73" customWidth="1"/>
    <col min="11535" max="11777" width="8.88671875" style="73"/>
    <col min="11778" max="11778" width="11.21875" style="73" customWidth="1"/>
    <col min="11779" max="11779" width="9.33203125" style="73" customWidth="1"/>
    <col min="11780" max="11780" width="7.6640625" style="73" customWidth="1"/>
    <col min="11781" max="11781" width="9.88671875" style="73" customWidth="1"/>
    <col min="11782" max="11782" width="7.6640625" style="73" customWidth="1"/>
    <col min="11783" max="11783" width="8.21875" style="73" customWidth="1"/>
    <col min="11784" max="11787" width="9.88671875" style="73" customWidth="1"/>
    <col min="11788" max="11788" width="8.21875" style="73" customWidth="1"/>
    <col min="11789" max="11789" width="9.88671875" style="73" customWidth="1"/>
    <col min="11790" max="11790" width="8.33203125" style="73" customWidth="1"/>
    <col min="11791" max="12033" width="8.88671875" style="73"/>
    <col min="12034" max="12034" width="11.21875" style="73" customWidth="1"/>
    <col min="12035" max="12035" width="9.33203125" style="73" customWidth="1"/>
    <col min="12036" max="12036" width="7.6640625" style="73" customWidth="1"/>
    <col min="12037" max="12037" width="9.88671875" style="73" customWidth="1"/>
    <col min="12038" max="12038" width="7.6640625" style="73" customWidth="1"/>
    <col min="12039" max="12039" width="8.21875" style="73" customWidth="1"/>
    <col min="12040" max="12043" width="9.88671875" style="73" customWidth="1"/>
    <col min="12044" max="12044" width="8.21875" style="73" customWidth="1"/>
    <col min="12045" max="12045" width="9.88671875" style="73" customWidth="1"/>
    <col min="12046" max="12046" width="8.33203125" style="73" customWidth="1"/>
    <col min="12047" max="12289" width="8.88671875" style="73"/>
    <col min="12290" max="12290" width="11.21875" style="73" customWidth="1"/>
    <col min="12291" max="12291" width="9.33203125" style="73" customWidth="1"/>
    <col min="12292" max="12292" width="7.6640625" style="73" customWidth="1"/>
    <col min="12293" max="12293" width="9.88671875" style="73" customWidth="1"/>
    <col min="12294" max="12294" width="7.6640625" style="73" customWidth="1"/>
    <col min="12295" max="12295" width="8.21875" style="73" customWidth="1"/>
    <col min="12296" max="12299" width="9.88671875" style="73" customWidth="1"/>
    <col min="12300" max="12300" width="8.21875" style="73" customWidth="1"/>
    <col min="12301" max="12301" width="9.88671875" style="73" customWidth="1"/>
    <col min="12302" max="12302" width="8.33203125" style="73" customWidth="1"/>
    <col min="12303" max="12545" width="8.88671875" style="73"/>
    <col min="12546" max="12546" width="11.21875" style="73" customWidth="1"/>
    <col min="12547" max="12547" width="9.33203125" style="73" customWidth="1"/>
    <col min="12548" max="12548" width="7.6640625" style="73" customWidth="1"/>
    <col min="12549" max="12549" width="9.88671875" style="73" customWidth="1"/>
    <col min="12550" max="12550" width="7.6640625" style="73" customWidth="1"/>
    <col min="12551" max="12551" width="8.21875" style="73" customWidth="1"/>
    <col min="12552" max="12555" width="9.88671875" style="73" customWidth="1"/>
    <col min="12556" max="12556" width="8.21875" style="73" customWidth="1"/>
    <col min="12557" max="12557" width="9.88671875" style="73" customWidth="1"/>
    <col min="12558" max="12558" width="8.33203125" style="73" customWidth="1"/>
    <col min="12559" max="12801" width="8.88671875" style="73"/>
    <col min="12802" max="12802" width="11.21875" style="73" customWidth="1"/>
    <col min="12803" max="12803" width="9.33203125" style="73" customWidth="1"/>
    <col min="12804" max="12804" width="7.6640625" style="73" customWidth="1"/>
    <col min="12805" max="12805" width="9.88671875" style="73" customWidth="1"/>
    <col min="12806" max="12806" width="7.6640625" style="73" customWidth="1"/>
    <col min="12807" max="12807" width="8.21875" style="73" customWidth="1"/>
    <col min="12808" max="12811" width="9.88671875" style="73" customWidth="1"/>
    <col min="12812" max="12812" width="8.21875" style="73" customWidth="1"/>
    <col min="12813" max="12813" width="9.88671875" style="73" customWidth="1"/>
    <col min="12814" max="12814" width="8.33203125" style="73" customWidth="1"/>
    <col min="12815" max="13057" width="8.88671875" style="73"/>
    <col min="13058" max="13058" width="11.21875" style="73" customWidth="1"/>
    <col min="13059" max="13059" width="9.33203125" style="73" customWidth="1"/>
    <col min="13060" max="13060" width="7.6640625" style="73" customWidth="1"/>
    <col min="13061" max="13061" width="9.88671875" style="73" customWidth="1"/>
    <col min="13062" max="13062" width="7.6640625" style="73" customWidth="1"/>
    <col min="13063" max="13063" width="8.21875" style="73" customWidth="1"/>
    <col min="13064" max="13067" width="9.88671875" style="73" customWidth="1"/>
    <col min="13068" max="13068" width="8.21875" style="73" customWidth="1"/>
    <col min="13069" max="13069" width="9.88671875" style="73" customWidth="1"/>
    <col min="13070" max="13070" width="8.33203125" style="73" customWidth="1"/>
    <col min="13071" max="13313" width="8.88671875" style="73"/>
    <col min="13314" max="13314" width="11.21875" style="73" customWidth="1"/>
    <col min="13315" max="13315" width="9.33203125" style="73" customWidth="1"/>
    <col min="13316" max="13316" width="7.6640625" style="73" customWidth="1"/>
    <col min="13317" max="13317" width="9.88671875" style="73" customWidth="1"/>
    <col min="13318" max="13318" width="7.6640625" style="73" customWidth="1"/>
    <col min="13319" max="13319" width="8.21875" style="73" customWidth="1"/>
    <col min="13320" max="13323" width="9.88671875" style="73" customWidth="1"/>
    <col min="13324" max="13324" width="8.21875" style="73" customWidth="1"/>
    <col min="13325" max="13325" width="9.88671875" style="73" customWidth="1"/>
    <col min="13326" max="13326" width="8.33203125" style="73" customWidth="1"/>
    <col min="13327" max="13569" width="8.88671875" style="73"/>
    <col min="13570" max="13570" width="11.21875" style="73" customWidth="1"/>
    <col min="13571" max="13571" width="9.33203125" style="73" customWidth="1"/>
    <col min="13572" max="13572" width="7.6640625" style="73" customWidth="1"/>
    <col min="13573" max="13573" width="9.88671875" style="73" customWidth="1"/>
    <col min="13574" max="13574" width="7.6640625" style="73" customWidth="1"/>
    <col min="13575" max="13575" width="8.21875" style="73" customWidth="1"/>
    <col min="13576" max="13579" width="9.88671875" style="73" customWidth="1"/>
    <col min="13580" max="13580" width="8.21875" style="73" customWidth="1"/>
    <col min="13581" max="13581" width="9.88671875" style="73" customWidth="1"/>
    <col min="13582" max="13582" width="8.33203125" style="73" customWidth="1"/>
    <col min="13583" max="13825" width="8.88671875" style="73"/>
    <col min="13826" max="13826" width="11.21875" style="73" customWidth="1"/>
    <col min="13827" max="13827" width="9.33203125" style="73" customWidth="1"/>
    <col min="13828" max="13828" width="7.6640625" style="73" customWidth="1"/>
    <col min="13829" max="13829" width="9.88671875" style="73" customWidth="1"/>
    <col min="13830" max="13830" width="7.6640625" style="73" customWidth="1"/>
    <col min="13831" max="13831" width="8.21875" style="73" customWidth="1"/>
    <col min="13832" max="13835" width="9.88671875" style="73" customWidth="1"/>
    <col min="13836" max="13836" width="8.21875" style="73" customWidth="1"/>
    <col min="13837" max="13837" width="9.88671875" style="73" customWidth="1"/>
    <col min="13838" max="13838" width="8.33203125" style="73" customWidth="1"/>
    <col min="13839" max="14081" width="8.88671875" style="73"/>
    <col min="14082" max="14082" width="11.21875" style="73" customWidth="1"/>
    <col min="14083" max="14083" width="9.33203125" style="73" customWidth="1"/>
    <col min="14084" max="14084" width="7.6640625" style="73" customWidth="1"/>
    <col min="14085" max="14085" width="9.88671875" style="73" customWidth="1"/>
    <col min="14086" max="14086" width="7.6640625" style="73" customWidth="1"/>
    <col min="14087" max="14087" width="8.21875" style="73" customWidth="1"/>
    <col min="14088" max="14091" width="9.88671875" style="73" customWidth="1"/>
    <col min="14092" max="14092" width="8.21875" style="73" customWidth="1"/>
    <col min="14093" max="14093" width="9.88671875" style="73" customWidth="1"/>
    <col min="14094" max="14094" width="8.33203125" style="73" customWidth="1"/>
    <col min="14095" max="14337" width="8.88671875" style="73"/>
    <col min="14338" max="14338" width="11.21875" style="73" customWidth="1"/>
    <col min="14339" max="14339" width="9.33203125" style="73" customWidth="1"/>
    <col min="14340" max="14340" width="7.6640625" style="73" customWidth="1"/>
    <col min="14341" max="14341" width="9.88671875" style="73" customWidth="1"/>
    <col min="14342" max="14342" width="7.6640625" style="73" customWidth="1"/>
    <col min="14343" max="14343" width="8.21875" style="73" customWidth="1"/>
    <col min="14344" max="14347" width="9.88671875" style="73" customWidth="1"/>
    <col min="14348" max="14348" width="8.21875" style="73" customWidth="1"/>
    <col min="14349" max="14349" width="9.88671875" style="73" customWidth="1"/>
    <col min="14350" max="14350" width="8.33203125" style="73" customWidth="1"/>
    <col min="14351" max="14593" width="8.88671875" style="73"/>
    <col min="14594" max="14594" width="11.21875" style="73" customWidth="1"/>
    <col min="14595" max="14595" width="9.33203125" style="73" customWidth="1"/>
    <col min="14596" max="14596" width="7.6640625" style="73" customWidth="1"/>
    <col min="14597" max="14597" width="9.88671875" style="73" customWidth="1"/>
    <col min="14598" max="14598" width="7.6640625" style="73" customWidth="1"/>
    <col min="14599" max="14599" width="8.21875" style="73" customWidth="1"/>
    <col min="14600" max="14603" width="9.88671875" style="73" customWidth="1"/>
    <col min="14604" max="14604" width="8.21875" style="73" customWidth="1"/>
    <col min="14605" max="14605" width="9.88671875" style="73" customWidth="1"/>
    <col min="14606" max="14606" width="8.33203125" style="73" customWidth="1"/>
    <col min="14607" max="14849" width="8.88671875" style="73"/>
    <col min="14850" max="14850" width="11.21875" style="73" customWidth="1"/>
    <col min="14851" max="14851" width="9.33203125" style="73" customWidth="1"/>
    <col min="14852" max="14852" width="7.6640625" style="73" customWidth="1"/>
    <col min="14853" max="14853" width="9.88671875" style="73" customWidth="1"/>
    <col min="14854" max="14854" width="7.6640625" style="73" customWidth="1"/>
    <col min="14855" max="14855" width="8.21875" style="73" customWidth="1"/>
    <col min="14856" max="14859" width="9.88671875" style="73" customWidth="1"/>
    <col min="14860" max="14860" width="8.21875" style="73" customWidth="1"/>
    <col min="14861" max="14861" width="9.88671875" style="73" customWidth="1"/>
    <col min="14862" max="14862" width="8.33203125" style="73" customWidth="1"/>
    <col min="14863" max="15105" width="8.88671875" style="73"/>
    <col min="15106" max="15106" width="11.21875" style="73" customWidth="1"/>
    <col min="15107" max="15107" width="9.33203125" style="73" customWidth="1"/>
    <col min="15108" max="15108" width="7.6640625" style="73" customWidth="1"/>
    <col min="15109" max="15109" width="9.88671875" style="73" customWidth="1"/>
    <col min="15110" max="15110" width="7.6640625" style="73" customWidth="1"/>
    <col min="15111" max="15111" width="8.21875" style="73" customWidth="1"/>
    <col min="15112" max="15115" width="9.88671875" style="73" customWidth="1"/>
    <col min="15116" max="15116" width="8.21875" style="73" customWidth="1"/>
    <col min="15117" max="15117" width="9.88671875" style="73" customWidth="1"/>
    <col min="15118" max="15118" width="8.33203125" style="73" customWidth="1"/>
    <col min="15119" max="15361" width="8.88671875" style="73"/>
    <col min="15362" max="15362" width="11.21875" style="73" customWidth="1"/>
    <col min="15363" max="15363" width="9.33203125" style="73" customWidth="1"/>
    <col min="15364" max="15364" width="7.6640625" style="73" customWidth="1"/>
    <col min="15365" max="15365" width="9.88671875" style="73" customWidth="1"/>
    <col min="15366" max="15366" width="7.6640625" style="73" customWidth="1"/>
    <col min="15367" max="15367" width="8.21875" style="73" customWidth="1"/>
    <col min="15368" max="15371" width="9.88671875" style="73" customWidth="1"/>
    <col min="15372" max="15372" width="8.21875" style="73" customWidth="1"/>
    <col min="15373" max="15373" width="9.88671875" style="73" customWidth="1"/>
    <col min="15374" max="15374" width="8.33203125" style="73" customWidth="1"/>
    <col min="15375" max="15617" width="8.88671875" style="73"/>
    <col min="15618" max="15618" width="11.21875" style="73" customWidth="1"/>
    <col min="15619" max="15619" width="9.33203125" style="73" customWidth="1"/>
    <col min="15620" max="15620" width="7.6640625" style="73" customWidth="1"/>
    <col min="15621" max="15621" width="9.88671875" style="73" customWidth="1"/>
    <col min="15622" max="15622" width="7.6640625" style="73" customWidth="1"/>
    <col min="15623" max="15623" width="8.21875" style="73" customWidth="1"/>
    <col min="15624" max="15627" width="9.88671875" style="73" customWidth="1"/>
    <col min="15628" max="15628" width="8.21875" style="73" customWidth="1"/>
    <col min="15629" max="15629" width="9.88671875" style="73" customWidth="1"/>
    <col min="15630" max="15630" width="8.33203125" style="73" customWidth="1"/>
    <col min="15631" max="15873" width="8.88671875" style="73"/>
    <col min="15874" max="15874" width="11.21875" style="73" customWidth="1"/>
    <col min="15875" max="15875" width="9.33203125" style="73" customWidth="1"/>
    <col min="15876" max="15876" width="7.6640625" style="73" customWidth="1"/>
    <col min="15877" max="15877" width="9.88671875" style="73" customWidth="1"/>
    <col min="15878" max="15878" width="7.6640625" style="73" customWidth="1"/>
    <col min="15879" max="15879" width="8.21875" style="73" customWidth="1"/>
    <col min="15880" max="15883" width="9.88671875" style="73" customWidth="1"/>
    <col min="15884" max="15884" width="8.21875" style="73" customWidth="1"/>
    <col min="15885" max="15885" width="9.88671875" style="73" customWidth="1"/>
    <col min="15886" max="15886" width="8.33203125" style="73" customWidth="1"/>
    <col min="15887" max="16129" width="8.88671875" style="73"/>
    <col min="16130" max="16130" width="11.21875" style="73" customWidth="1"/>
    <col min="16131" max="16131" width="9.33203125" style="73" customWidth="1"/>
    <col min="16132" max="16132" width="7.6640625" style="73" customWidth="1"/>
    <col min="16133" max="16133" width="9.88671875" style="73" customWidth="1"/>
    <col min="16134" max="16134" width="7.6640625" style="73" customWidth="1"/>
    <col min="16135" max="16135" width="8.21875" style="73" customWidth="1"/>
    <col min="16136" max="16139" width="9.88671875" style="73" customWidth="1"/>
    <col min="16140" max="16140" width="8.21875" style="73" customWidth="1"/>
    <col min="16141" max="16141" width="9.88671875" style="73" customWidth="1"/>
    <col min="16142" max="16142" width="8.33203125" style="73" customWidth="1"/>
    <col min="16143" max="16384" width="8.88671875" style="73"/>
  </cols>
  <sheetData>
    <row r="1" spans="1:15" ht="23.25">
      <c r="A1" s="383" t="s">
        <v>78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5" s="74" customFormat="1" ht="12.75">
      <c r="A2" s="74" t="s">
        <v>79</v>
      </c>
      <c r="N2" s="75" t="s">
        <v>80</v>
      </c>
    </row>
    <row r="3" spans="1:15" s="74" customFormat="1" ht="12.75">
      <c r="A3" s="76"/>
      <c r="B3" s="384" t="s">
        <v>81</v>
      </c>
      <c r="C3" s="385"/>
      <c r="D3" s="385"/>
      <c r="E3" s="385"/>
      <c r="F3" s="385"/>
      <c r="G3" s="385"/>
      <c r="H3" s="385"/>
      <c r="I3" s="77"/>
      <c r="J3" s="78" t="s">
        <v>82</v>
      </c>
      <c r="K3" s="79" t="s">
        <v>83</v>
      </c>
      <c r="L3" s="80"/>
      <c r="M3" s="81" t="s">
        <v>84</v>
      </c>
      <c r="N3" s="82"/>
      <c r="O3" s="83"/>
    </row>
    <row r="4" spans="1:15" s="74" customFormat="1" ht="12.75">
      <c r="A4" s="84" t="s">
        <v>85</v>
      </c>
      <c r="B4" s="85"/>
      <c r="C4" s="386" t="s">
        <v>86</v>
      </c>
      <c r="D4" s="387"/>
      <c r="E4" s="388"/>
      <c r="F4" s="386" t="s">
        <v>87</v>
      </c>
      <c r="G4" s="389"/>
      <c r="H4" s="389"/>
      <c r="I4" s="390"/>
      <c r="J4" s="86" t="s">
        <v>88</v>
      </c>
      <c r="K4" s="87" t="s">
        <v>89</v>
      </c>
      <c r="L4" s="88"/>
      <c r="M4" s="85" t="s">
        <v>90</v>
      </c>
      <c r="N4" s="85" t="s">
        <v>91</v>
      </c>
      <c r="O4" s="83"/>
    </row>
    <row r="5" spans="1:15" s="74" customFormat="1" ht="12.75">
      <c r="A5" s="84" t="s">
        <v>92</v>
      </c>
      <c r="B5" s="85"/>
      <c r="C5" s="89"/>
      <c r="D5" s="78" t="s">
        <v>93</v>
      </c>
      <c r="E5" s="76" t="s">
        <v>94</v>
      </c>
      <c r="F5" s="85"/>
      <c r="G5" s="78" t="s">
        <v>95</v>
      </c>
      <c r="H5" s="78" t="s">
        <v>96</v>
      </c>
      <c r="I5" s="78" t="s">
        <v>97</v>
      </c>
      <c r="J5" s="85" t="s">
        <v>98</v>
      </c>
      <c r="K5" s="90" t="s">
        <v>99</v>
      </c>
      <c r="L5" s="91" t="s">
        <v>100</v>
      </c>
      <c r="M5" s="86" t="s">
        <v>101</v>
      </c>
      <c r="N5" s="85" t="s">
        <v>102</v>
      </c>
      <c r="O5" s="83"/>
    </row>
    <row r="6" spans="1:15" s="74" customFormat="1" ht="12.75">
      <c r="A6" s="84"/>
      <c r="B6" s="85"/>
      <c r="C6" s="85"/>
      <c r="D6" s="92" t="s">
        <v>103</v>
      </c>
      <c r="E6" s="84" t="s">
        <v>104</v>
      </c>
      <c r="F6" s="92"/>
      <c r="G6" s="92" t="s">
        <v>105</v>
      </c>
      <c r="H6" s="92" t="s">
        <v>106</v>
      </c>
      <c r="I6" s="85"/>
      <c r="J6" s="85" t="s">
        <v>107</v>
      </c>
      <c r="K6" s="92" t="s">
        <v>108</v>
      </c>
      <c r="L6" s="92" t="s">
        <v>109</v>
      </c>
      <c r="M6" s="92" t="s">
        <v>110</v>
      </c>
      <c r="N6" s="85"/>
      <c r="O6" s="83"/>
    </row>
    <row r="7" spans="1:15" s="74" customFormat="1" ht="12.75">
      <c r="A7" s="93"/>
      <c r="B7" s="94"/>
      <c r="C7" s="94"/>
      <c r="D7" s="95"/>
      <c r="E7" s="93"/>
      <c r="F7" s="95"/>
      <c r="G7" s="95" t="s">
        <v>111</v>
      </c>
      <c r="H7" s="96" t="s">
        <v>112</v>
      </c>
      <c r="I7" s="94" t="s">
        <v>113</v>
      </c>
      <c r="J7" s="94" t="s">
        <v>114</v>
      </c>
      <c r="K7" s="97" t="s">
        <v>114</v>
      </c>
      <c r="L7" s="94" t="s">
        <v>115</v>
      </c>
      <c r="M7" s="97"/>
      <c r="N7" s="94"/>
      <c r="O7" s="83"/>
    </row>
    <row r="8" spans="1:15" s="74" customFormat="1" ht="30" customHeight="1">
      <c r="A8" s="98" t="s">
        <v>1</v>
      </c>
      <c r="B8" s="99">
        <v>447</v>
      </c>
      <c r="C8" s="100">
        <v>301</v>
      </c>
      <c r="D8" s="100">
        <v>296</v>
      </c>
      <c r="E8" s="100">
        <v>5</v>
      </c>
      <c r="F8" s="100">
        <v>146</v>
      </c>
      <c r="G8" s="100">
        <v>53</v>
      </c>
      <c r="H8" s="100">
        <v>42</v>
      </c>
      <c r="I8" s="100">
        <v>51</v>
      </c>
      <c r="J8" s="101">
        <v>67.3</v>
      </c>
      <c r="K8" s="101">
        <v>66.2</v>
      </c>
      <c r="L8" s="102">
        <v>42</v>
      </c>
      <c r="M8" s="101">
        <v>1.6</v>
      </c>
      <c r="N8" s="103" t="s">
        <v>1</v>
      </c>
    </row>
    <row r="9" spans="1:15" s="74" customFormat="1" ht="30" customHeight="1">
      <c r="A9" s="98" t="s">
        <v>3</v>
      </c>
      <c r="B9" s="99">
        <v>462</v>
      </c>
      <c r="C9" s="100">
        <v>310</v>
      </c>
      <c r="D9" s="100">
        <v>305</v>
      </c>
      <c r="E9" s="100">
        <v>6</v>
      </c>
      <c r="F9" s="100">
        <v>152</v>
      </c>
      <c r="G9" s="100">
        <v>57</v>
      </c>
      <c r="H9" s="100">
        <v>45</v>
      </c>
      <c r="I9" s="100">
        <v>50</v>
      </c>
      <c r="J9" s="101">
        <v>67.099999999999994</v>
      </c>
      <c r="K9" s="101">
        <v>65.900000000000006</v>
      </c>
      <c r="L9" s="102">
        <v>40.200000000000003</v>
      </c>
      <c r="M9" s="101">
        <v>1.8</v>
      </c>
      <c r="N9" s="103" t="s">
        <v>3</v>
      </c>
    </row>
    <row r="10" spans="1:15" s="106" customFormat="1" ht="30" customHeight="1">
      <c r="A10" s="98" t="s">
        <v>25</v>
      </c>
      <c r="B10" s="104">
        <v>475</v>
      </c>
      <c r="C10" s="105">
        <v>323</v>
      </c>
      <c r="D10" s="105">
        <v>316</v>
      </c>
      <c r="E10" s="105">
        <v>7</v>
      </c>
      <c r="F10" s="105">
        <v>152</v>
      </c>
      <c r="G10" s="100">
        <v>52</v>
      </c>
      <c r="H10" s="100">
        <v>45</v>
      </c>
      <c r="I10" s="100">
        <v>55</v>
      </c>
      <c r="J10" s="102">
        <v>68</v>
      </c>
      <c r="K10" s="102">
        <v>66.599999999999994</v>
      </c>
      <c r="L10" s="102">
        <v>40.6</v>
      </c>
      <c r="M10" s="102">
        <v>2</v>
      </c>
      <c r="N10" s="103" t="s">
        <v>25</v>
      </c>
    </row>
    <row r="11" spans="1:15" s="74" customFormat="1" ht="30" customHeight="1">
      <c r="A11" s="107" t="s">
        <v>27</v>
      </c>
      <c r="B11" s="108">
        <v>491</v>
      </c>
      <c r="C11" s="109">
        <v>340</v>
      </c>
      <c r="D11" s="109">
        <v>333</v>
      </c>
      <c r="E11" s="109">
        <v>6</v>
      </c>
      <c r="F11" s="109">
        <v>151</v>
      </c>
      <c r="G11" s="110">
        <v>50</v>
      </c>
      <c r="H11" s="110">
        <v>44</v>
      </c>
      <c r="I11" s="110">
        <v>57</v>
      </c>
      <c r="J11" s="111">
        <v>69.2</v>
      </c>
      <c r="K11" s="111">
        <v>67.900000000000006</v>
      </c>
      <c r="L11" s="111">
        <v>42.2</v>
      </c>
      <c r="M11" s="111">
        <v>1.9</v>
      </c>
      <c r="N11" s="112" t="s">
        <v>27</v>
      </c>
    </row>
    <row r="12" spans="1:15" s="106" customFormat="1" ht="30" customHeight="1">
      <c r="A12" s="113" t="s">
        <v>31</v>
      </c>
      <c r="B12" s="114">
        <v>515</v>
      </c>
      <c r="C12" s="115">
        <v>361</v>
      </c>
      <c r="D12" s="115">
        <v>353</v>
      </c>
      <c r="E12" s="115">
        <v>8</v>
      </c>
      <c r="F12" s="115">
        <v>154</v>
      </c>
      <c r="G12" s="116">
        <v>50</v>
      </c>
      <c r="H12" s="116">
        <v>45</v>
      </c>
      <c r="I12" s="116">
        <v>59</v>
      </c>
      <c r="J12" s="117">
        <v>70.099999999999994</v>
      </c>
      <c r="K12" s="117">
        <v>68.599999999999994</v>
      </c>
      <c r="L12" s="117">
        <v>45.8</v>
      </c>
      <c r="M12" s="117">
        <v>2.2000000000000002</v>
      </c>
      <c r="N12" s="118" t="s">
        <v>31</v>
      </c>
    </row>
    <row r="13" spans="1:15" s="106" customFormat="1" ht="30" customHeight="1">
      <c r="A13" s="113">
        <v>2017</v>
      </c>
      <c r="B13" s="114">
        <v>528</v>
      </c>
      <c r="C13" s="115">
        <v>382</v>
      </c>
      <c r="D13" s="115">
        <v>374</v>
      </c>
      <c r="E13" s="115">
        <v>7</v>
      </c>
      <c r="F13" s="115">
        <v>146</v>
      </c>
      <c r="G13" s="116">
        <v>47</v>
      </c>
      <c r="H13" s="116">
        <v>43</v>
      </c>
      <c r="I13" s="116">
        <v>55</v>
      </c>
      <c r="J13" s="117">
        <v>72.3</v>
      </c>
      <c r="K13" s="117">
        <v>70.900000000000006</v>
      </c>
      <c r="L13" s="117">
        <v>47.8</v>
      </c>
      <c r="M13" s="117">
        <v>1.9</v>
      </c>
      <c r="N13" s="118">
        <v>2017</v>
      </c>
    </row>
    <row r="14" spans="1:15" s="74" customFormat="1" ht="30" customHeight="1">
      <c r="A14" s="119">
        <v>36529</v>
      </c>
      <c r="B14" s="108">
        <v>522</v>
      </c>
      <c r="C14" s="109">
        <v>374</v>
      </c>
      <c r="D14" s="109">
        <v>367</v>
      </c>
      <c r="E14" s="109">
        <v>8</v>
      </c>
      <c r="F14" s="109">
        <v>148</v>
      </c>
      <c r="G14" s="120">
        <v>50</v>
      </c>
      <c r="H14" s="121">
        <v>41</v>
      </c>
      <c r="I14" s="110">
        <v>57</v>
      </c>
      <c r="J14" s="111">
        <v>71.7</v>
      </c>
      <c r="K14" s="111">
        <v>70.3</v>
      </c>
      <c r="L14" s="111">
        <v>48.7</v>
      </c>
      <c r="M14" s="111">
        <v>2</v>
      </c>
      <c r="N14" s="122">
        <v>36529</v>
      </c>
    </row>
    <row r="15" spans="1:15" s="74" customFormat="1" ht="30" customHeight="1">
      <c r="A15" s="119">
        <v>36560</v>
      </c>
      <c r="B15" s="108">
        <v>526</v>
      </c>
      <c r="C15" s="109">
        <v>383</v>
      </c>
      <c r="D15" s="109">
        <v>376</v>
      </c>
      <c r="E15" s="109">
        <v>7</v>
      </c>
      <c r="F15" s="109">
        <v>143</v>
      </c>
      <c r="G15" s="120">
        <v>46</v>
      </c>
      <c r="H15" s="121">
        <v>43</v>
      </c>
      <c r="I15" s="110">
        <v>55</v>
      </c>
      <c r="J15" s="111">
        <v>72.8</v>
      </c>
      <c r="K15" s="111">
        <v>71.400000000000006</v>
      </c>
      <c r="L15" s="111">
        <v>50</v>
      </c>
      <c r="M15" s="111">
        <v>1.9</v>
      </c>
      <c r="N15" s="122">
        <v>36560</v>
      </c>
    </row>
    <row r="16" spans="1:15" s="74" customFormat="1" ht="30" customHeight="1">
      <c r="A16" s="119">
        <v>36589</v>
      </c>
      <c r="B16" s="108">
        <v>530</v>
      </c>
      <c r="C16" s="109">
        <v>385</v>
      </c>
      <c r="D16" s="109">
        <v>376</v>
      </c>
      <c r="E16" s="109">
        <v>8</v>
      </c>
      <c r="F16" s="109">
        <v>145</v>
      </c>
      <c r="G16" s="120">
        <v>46</v>
      </c>
      <c r="H16" s="121">
        <v>43</v>
      </c>
      <c r="I16" s="110">
        <v>56</v>
      </c>
      <c r="J16" s="111">
        <v>72.599999999999994</v>
      </c>
      <c r="K16" s="111">
        <v>71.099999999999994</v>
      </c>
      <c r="L16" s="111">
        <v>48</v>
      </c>
      <c r="M16" s="111">
        <v>2.2000000000000002</v>
      </c>
      <c r="N16" s="122">
        <v>36589</v>
      </c>
    </row>
    <row r="17" spans="1:14" s="74" customFormat="1" ht="30" customHeight="1">
      <c r="A17" s="119">
        <v>36620</v>
      </c>
      <c r="B17" s="123">
        <v>533</v>
      </c>
      <c r="C17" s="124">
        <v>385</v>
      </c>
      <c r="D17" s="124">
        <v>378</v>
      </c>
      <c r="E17" s="124">
        <v>7</v>
      </c>
      <c r="F17" s="124">
        <v>149</v>
      </c>
      <c r="G17" s="125">
        <v>49</v>
      </c>
      <c r="H17" s="126">
        <v>46</v>
      </c>
      <c r="I17" s="110">
        <v>54</v>
      </c>
      <c r="J17" s="111">
        <v>72.099999999999994</v>
      </c>
      <c r="K17" s="111">
        <v>70.900000000000006</v>
      </c>
      <c r="L17" s="111">
        <v>44.7</v>
      </c>
      <c r="M17" s="111">
        <v>1.7</v>
      </c>
      <c r="N17" s="122">
        <v>36620</v>
      </c>
    </row>
    <row r="18" spans="1:14" s="74" customFormat="1" ht="13.5">
      <c r="A18" s="127" t="s">
        <v>116</v>
      </c>
      <c r="B18" s="83"/>
      <c r="C18" s="128"/>
      <c r="D18" s="128"/>
      <c r="F18" s="129"/>
      <c r="G18" s="129"/>
      <c r="H18" s="391" t="s">
        <v>117</v>
      </c>
      <c r="I18" s="392"/>
      <c r="J18" s="392"/>
      <c r="K18" s="392"/>
      <c r="L18" s="392"/>
      <c r="M18" s="392"/>
      <c r="N18" s="392"/>
    </row>
    <row r="19" spans="1:14" s="74" customFormat="1" ht="12.75">
      <c r="A19" s="130" t="s">
        <v>118</v>
      </c>
      <c r="H19" s="382" t="s">
        <v>119</v>
      </c>
      <c r="I19" s="382"/>
      <c r="J19" s="382"/>
      <c r="K19" s="382"/>
      <c r="L19" s="382"/>
      <c r="M19" s="382"/>
      <c r="N19" s="382"/>
    </row>
    <row r="20" spans="1:14">
      <c r="A20" s="203" t="s">
        <v>323</v>
      </c>
      <c r="G20" s="131"/>
    </row>
    <row r="21" spans="1:14" ht="14.25" customHeight="1">
      <c r="A21" s="73" t="s">
        <v>324</v>
      </c>
      <c r="G21" s="131"/>
    </row>
    <row r="22" spans="1:14" ht="14.25" customHeight="1">
      <c r="G22" s="131"/>
    </row>
    <row r="23" spans="1:14">
      <c r="G23" s="131"/>
    </row>
  </sheetData>
  <mergeCells count="6">
    <mergeCell ref="H19:N19"/>
    <mergeCell ref="A1:N1"/>
    <mergeCell ref="B3:H3"/>
    <mergeCell ref="C4:E4"/>
    <mergeCell ref="F4:I4"/>
    <mergeCell ref="H18:N18"/>
  </mergeCells>
  <phoneticPr fontId="1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tabSelected="1" topLeftCell="A4" zoomScaleNormal="100" zoomScaleSheetLayoutView="85" workbookViewId="0">
      <selection activeCell="F21" sqref="F21"/>
    </sheetView>
  </sheetViews>
  <sheetFormatPr defaultRowHeight="14.25"/>
  <cols>
    <col min="1" max="11" width="11.88671875" style="8" customWidth="1"/>
    <col min="12" max="12" width="13.109375" style="8" customWidth="1"/>
    <col min="13" max="13" width="8" style="8" hidden="1" customWidth="1"/>
    <col min="14" max="14" width="9.88671875" style="8" hidden="1" customWidth="1"/>
    <col min="15" max="42" width="0" style="8" hidden="1" customWidth="1"/>
    <col min="43" max="43" width="8.88671875" style="34"/>
    <col min="44" max="16384" width="8.88671875" style="8"/>
  </cols>
  <sheetData>
    <row r="1" spans="1:44" ht="31.5" customHeight="1">
      <c r="A1" s="496" t="s">
        <v>32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24"/>
      <c r="N1" s="24"/>
      <c r="O1" s="25"/>
      <c r="P1" s="25"/>
    </row>
    <row r="2" spans="1:44" s="2" customFormat="1" ht="24" customHeight="1">
      <c r="A2" s="9" t="s">
        <v>33</v>
      </c>
      <c r="K2" s="42"/>
      <c r="L2" s="42" t="s">
        <v>34</v>
      </c>
      <c r="M2" s="5"/>
      <c r="N2" s="5"/>
      <c r="AQ2" s="3"/>
    </row>
    <row r="3" spans="1:44" s="10" customFormat="1" ht="31.5" customHeight="1">
      <c r="A3" s="493" t="s">
        <v>35</v>
      </c>
      <c r="B3" s="483" t="s">
        <v>77</v>
      </c>
      <c r="C3" s="484"/>
      <c r="D3" s="483" t="s">
        <v>36</v>
      </c>
      <c r="E3" s="484"/>
      <c r="F3" s="498" t="s">
        <v>37</v>
      </c>
      <c r="G3" s="484"/>
      <c r="H3" s="489" t="s">
        <v>38</v>
      </c>
      <c r="I3" s="495"/>
      <c r="J3" s="489" t="s">
        <v>39</v>
      </c>
      <c r="K3" s="495"/>
      <c r="L3" s="491" t="s">
        <v>40</v>
      </c>
      <c r="M3" s="26"/>
      <c r="N3" s="26"/>
      <c r="O3" s="27"/>
      <c r="AQ3" s="27"/>
    </row>
    <row r="4" spans="1:44" s="10" customFormat="1" ht="49.5" customHeight="1">
      <c r="A4" s="494"/>
      <c r="B4" s="13" t="s">
        <v>41</v>
      </c>
      <c r="C4" s="13" t="s">
        <v>42</v>
      </c>
      <c r="D4" s="13" t="s">
        <v>41</v>
      </c>
      <c r="E4" s="13" t="s">
        <v>42</v>
      </c>
      <c r="F4" s="28" t="s">
        <v>41</v>
      </c>
      <c r="G4" s="13" t="s">
        <v>42</v>
      </c>
      <c r="H4" s="13" t="s">
        <v>41</v>
      </c>
      <c r="I4" s="13" t="s">
        <v>42</v>
      </c>
      <c r="J4" s="13" t="s">
        <v>41</v>
      </c>
      <c r="K4" s="13" t="s">
        <v>42</v>
      </c>
      <c r="L4" s="492"/>
      <c r="M4" s="26"/>
      <c r="N4" s="26"/>
      <c r="O4" s="27"/>
      <c r="AQ4" s="27"/>
    </row>
    <row r="5" spans="1:44" s="10" customFormat="1" ht="30" customHeight="1">
      <c r="A5" s="4" t="s">
        <v>2</v>
      </c>
      <c r="B5" s="46" t="s">
        <v>0</v>
      </c>
      <c r="C5" s="46" t="s">
        <v>0</v>
      </c>
      <c r="D5" s="46">
        <v>1</v>
      </c>
      <c r="E5" s="46">
        <v>3</v>
      </c>
      <c r="F5" s="46">
        <v>1</v>
      </c>
      <c r="G5" s="46">
        <v>293</v>
      </c>
      <c r="H5" s="46">
        <v>2</v>
      </c>
      <c r="I5" s="46">
        <v>36</v>
      </c>
      <c r="J5" s="46">
        <v>1</v>
      </c>
      <c r="K5" s="12">
        <v>4</v>
      </c>
      <c r="L5" s="43" t="s">
        <v>2</v>
      </c>
      <c r="M5" s="26"/>
      <c r="N5" s="26"/>
      <c r="O5" s="27"/>
      <c r="AQ5" s="27"/>
    </row>
    <row r="6" spans="1:44" s="10" customFormat="1" ht="30" customHeight="1">
      <c r="A6" s="4" t="s">
        <v>4</v>
      </c>
      <c r="B6" s="46" t="s">
        <v>0</v>
      </c>
      <c r="C6" s="46" t="s">
        <v>0</v>
      </c>
      <c r="D6" s="46">
        <v>1</v>
      </c>
      <c r="E6" s="46">
        <v>30</v>
      </c>
      <c r="F6" s="46">
        <v>3</v>
      </c>
      <c r="G6" s="46">
        <v>191</v>
      </c>
      <c r="H6" s="46">
        <v>3</v>
      </c>
      <c r="I6" s="46">
        <v>125</v>
      </c>
      <c r="J6" s="46">
        <v>3</v>
      </c>
      <c r="K6" s="12">
        <v>36</v>
      </c>
      <c r="L6" s="43" t="s">
        <v>4</v>
      </c>
      <c r="M6" s="26"/>
      <c r="N6" s="26"/>
      <c r="O6" s="27"/>
      <c r="AQ6" s="27"/>
    </row>
    <row r="7" spans="1:44" s="10" customFormat="1" ht="30" customHeight="1">
      <c r="A7" s="4" t="s">
        <v>26</v>
      </c>
      <c r="B7" s="46" t="s">
        <v>0</v>
      </c>
      <c r="C7" s="46" t="s">
        <v>0</v>
      </c>
      <c r="D7" s="46">
        <v>1</v>
      </c>
      <c r="E7" s="46">
        <v>30</v>
      </c>
      <c r="F7" s="46">
        <v>3</v>
      </c>
      <c r="G7" s="46">
        <v>191</v>
      </c>
      <c r="H7" s="46">
        <v>3</v>
      </c>
      <c r="I7" s="46">
        <v>125</v>
      </c>
      <c r="J7" s="46">
        <v>3</v>
      </c>
      <c r="K7" s="12">
        <v>36</v>
      </c>
      <c r="L7" s="43" t="s">
        <v>26</v>
      </c>
      <c r="M7" s="26"/>
      <c r="N7" s="26"/>
      <c r="O7" s="27"/>
      <c r="AQ7" s="27"/>
    </row>
    <row r="8" spans="1:44" s="10" customFormat="1" ht="30" customHeight="1">
      <c r="A8" s="4" t="s">
        <v>27</v>
      </c>
      <c r="B8" s="46" t="s">
        <v>48</v>
      </c>
      <c r="C8" s="46" t="s">
        <v>48</v>
      </c>
      <c r="D8" s="46">
        <v>1</v>
      </c>
      <c r="E8" s="46">
        <v>30</v>
      </c>
      <c r="F8" s="46">
        <v>3</v>
      </c>
      <c r="G8" s="46">
        <v>206</v>
      </c>
      <c r="H8" s="46">
        <v>3</v>
      </c>
      <c r="I8" s="46">
        <v>125</v>
      </c>
      <c r="J8" s="46">
        <v>3</v>
      </c>
      <c r="K8" s="12">
        <v>36</v>
      </c>
      <c r="L8" s="43" t="s">
        <v>27</v>
      </c>
      <c r="M8" s="26"/>
      <c r="N8" s="26"/>
      <c r="O8" s="27"/>
      <c r="AQ8" s="27"/>
    </row>
    <row r="9" spans="1:44" s="10" customFormat="1" ht="30" customHeight="1">
      <c r="A9" s="65" t="s">
        <v>31</v>
      </c>
      <c r="B9" s="66">
        <v>3</v>
      </c>
      <c r="C9" s="66">
        <v>21</v>
      </c>
      <c r="D9" s="66">
        <v>1</v>
      </c>
      <c r="E9" s="66">
        <v>30</v>
      </c>
      <c r="F9" s="67">
        <v>3</v>
      </c>
      <c r="G9" s="67">
        <v>205</v>
      </c>
      <c r="H9" s="67">
        <v>3</v>
      </c>
      <c r="I9" s="67">
        <v>125</v>
      </c>
      <c r="J9" s="67">
        <v>3</v>
      </c>
      <c r="K9" s="68">
        <v>36</v>
      </c>
      <c r="L9" s="69" t="s">
        <v>31</v>
      </c>
      <c r="M9" s="26"/>
      <c r="N9" s="26"/>
      <c r="O9" s="27"/>
      <c r="AQ9" s="27"/>
    </row>
    <row r="10" spans="1:44" s="30" customFormat="1" ht="30" customHeight="1">
      <c r="A10" s="519" t="s">
        <v>53</v>
      </c>
      <c r="B10" s="520"/>
      <c r="C10" s="520"/>
      <c r="D10" s="520"/>
      <c r="E10" s="520"/>
      <c r="F10" s="521">
        <v>2</v>
      </c>
      <c r="G10" s="521">
        <v>460</v>
      </c>
      <c r="H10" s="521">
        <v>5</v>
      </c>
      <c r="I10" s="521">
        <v>173</v>
      </c>
      <c r="J10" s="521">
        <v>1</v>
      </c>
      <c r="K10" s="522">
        <v>4</v>
      </c>
      <c r="L10" s="59" t="s">
        <v>53</v>
      </c>
      <c r="M10" s="32"/>
      <c r="N10" s="32"/>
      <c r="O10" s="33"/>
      <c r="AQ10" s="33"/>
      <c r="AR10" s="33"/>
    </row>
    <row r="11" spans="1:44" s="10" customFormat="1" ht="18" customHeight="1">
      <c r="A11" s="29"/>
      <c r="M11" s="26"/>
      <c r="N11" s="26"/>
      <c r="AQ11" s="27"/>
      <c r="AR11" s="27"/>
    </row>
    <row r="12" spans="1:44" s="10" customFormat="1" ht="31.5" customHeight="1">
      <c r="A12" s="493" t="s">
        <v>35</v>
      </c>
      <c r="B12" s="483" t="s">
        <v>43</v>
      </c>
      <c r="C12" s="495"/>
      <c r="D12" s="483" t="s">
        <v>44</v>
      </c>
      <c r="E12" s="484"/>
      <c r="F12" s="489" t="s">
        <v>45</v>
      </c>
      <c r="G12" s="495"/>
      <c r="H12" s="489" t="s">
        <v>46</v>
      </c>
      <c r="I12" s="495"/>
      <c r="J12" s="489" t="s">
        <v>47</v>
      </c>
      <c r="K12" s="495"/>
      <c r="L12" s="491" t="s">
        <v>40</v>
      </c>
      <c r="AQ12" s="27"/>
      <c r="AR12" s="27"/>
    </row>
    <row r="13" spans="1:44" s="10" customFormat="1" ht="49.5" customHeight="1">
      <c r="A13" s="494"/>
      <c r="B13" s="13" t="s">
        <v>41</v>
      </c>
      <c r="C13" s="13" t="s">
        <v>42</v>
      </c>
      <c r="D13" s="13" t="s">
        <v>41</v>
      </c>
      <c r="E13" s="13" t="s">
        <v>42</v>
      </c>
      <c r="F13" s="13" t="s">
        <v>41</v>
      </c>
      <c r="G13" s="13" t="s">
        <v>42</v>
      </c>
      <c r="H13" s="13" t="s">
        <v>41</v>
      </c>
      <c r="I13" s="13" t="s">
        <v>42</v>
      </c>
      <c r="J13" s="13" t="s">
        <v>41</v>
      </c>
      <c r="K13" s="13" t="s">
        <v>42</v>
      </c>
      <c r="L13" s="492"/>
      <c r="AQ13" s="27"/>
      <c r="AR13" s="27"/>
    </row>
    <row r="14" spans="1:44" s="10" customFormat="1" ht="30" customHeight="1">
      <c r="A14" s="4" t="s">
        <v>1</v>
      </c>
      <c r="B14" s="16" t="s">
        <v>0</v>
      </c>
      <c r="C14" s="16" t="s">
        <v>0</v>
      </c>
      <c r="D14" s="16">
        <v>1</v>
      </c>
      <c r="E14" s="16">
        <v>28</v>
      </c>
      <c r="F14" s="16" t="s">
        <v>0</v>
      </c>
      <c r="G14" s="16" t="s">
        <v>0</v>
      </c>
      <c r="H14" s="16" t="s">
        <v>0</v>
      </c>
      <c r="I14" s="16" t="s">
        <v>0</v>
      </c>
      <c r="J14" s="16">
        <v>6</v>
      </c>
      <c r="K14" s="18">
        <v>209</v>
      </c>
      <c r="L14" s="43" t="s">
        <v>2</v>
      </c>
      <c r="AQ14" s="27"/>
      <c r="AR14" s="27"/>
    </row>
    <row r="15" spans="1:44" s="10" customFormat="1" ht="30" customHeight="1">
      <c r="A15" s="4" t="s">
        <v>3</v>
      </c>
      <c r="B15" s="16" t="s">
        <v>0</v>
      </c>
      <c r="C15" s="16" t="s">
        <v>0</v>
      </c>
      <c r="D15" s="16">
        <v>2</v>
      </c>
      <c r="E15" s="16">
        <v>152</v>
      </c>
      <c r="F15" s="16" t="s">
        <v>0</v>
      </c>
      <c r="G15" s="16" t="s">
        <v>0</v>
      </c>
      <c r="H15" s="16" t="s">
        <v>0</v>
      </c>
      <c r="I15" s="16" t="s">
        <v>0</v>
      </c>
      <c r="J15" s="16">
        <v>6</v>
      </c>
      <c r="K15" s="18">
        <v>171</v>
      </c>
      <c r="L15" s="43" t="s">
        <v>4</v>
      </c>
      <c r="AQ15" s="27"/>
      <c r="AR15" s="27"/>
    </row>
    <row r="16" spans="1:44" s="10" customFormat="1" ht="30" customHeight="1">
      <c r="A16" s="4" t="s">
        <v>25</v>
      </c>
      <c r="B16" s="16" t="s">
        <v>0</v>
      </c>
      <c r="C16" s="16" t="s">
        <v>0</v>
      </c>
      <c r="D16" s="16">
        <v>2</v>
      </c>
      <c r="E16" s="16">
        <v>152</v>
      </c>
      <c r="F16" s="16" t="s">
        <v>0</v>
      </c>
      <c r="G16" s="16" t="s">
        <v>0</v>
      </c>
      <c r="H16" s="16" t="s">
        <v>0</v>
      </c>
      <c r="I16" s="16" t="s">
        <v>0</v>
      </c>
      <c r="J16" s="16">
        <v>6</v>
      </c>
      <c r="K16" s="18">
        <v>171</v>
      </c>
      <c r="L16" s="43" t="s">
        <v>26</v>
      </c>
      <c r="AQ16" s="27"/>
      <c r="AR16" s="27"/>
    </row>
    <row r="17" spans="1:44" s="10" customFormat="1" ht="30" customHeight="1">
      <c r="A17" s="4" t="s">
        <v>27</v>
      </c>
      <c r="B17" s="16" t="s">
        <v>48</v>
      </c>
      <c r="C17" s="16" t="s">
        <v>48</v>
      </c>
      <c r="D17" s="16">
        <v>2</v>
      </c>
      <c r="E17" s="16">
        <v>341</v>
      </c>
      <c r="F17" s="16" t="s">
        <v>0</v>
      </c>
      <c r="G17" s="16" t="s">
        <v>0</v>
      </c>
      <c r="H17" s="16" t="s">
        <v>0</v>
      </c>
      <c r="I17" s="16" t="s">
        <v>0</v>
      </c>
      <c r="J17" s="16">
        <v>7</v>
      </c>
      <c r="K17" s="18">
        <v>130</v>
      </c>
      <c r="L17" s="43" t="s">
        <v>27</v>
      </c>
      <c r="AQ17" s="27"/>
      <c r="AR17" s="27"/>
    </row>
    <row r="18" spans="1:44" s="10" customFormat="1" ht="30" customHeight="1">
      <c r="A18" s="70" t="s">
        <v>31</v>
      </c>
      <c r="B18" s="66" t="s">
        <v>30</v>
      </c>
      <c r="C18" s="66" t="s">
        <v>30</v>
      </c>
      <c r="D18" s="71">
        <v>2</v>
      </c>
      <c r="E18" s="71">
        <v>341</v>
      </c>
      <c r="F18" s="66" t="s">
        <v>30</v>
      </c>
      <c r="G18" s="66" t="s">
        <v>30</v>
      </c>
      <c r="H18" s="66" t="s">
        <v>30</v>
      </c>
      <c r="I18" s="66" t="s">
        <v>30</v>
      </c>
      <c r="J18" s="71">
        <v>7</v>
      </c>
      <c r="K18" s="72">
        <v>130</v>
      </c>
      <c r="L18" s="65" t="s">
        <v>31</v>
      </c>
      <c r="AQ18" s="27"/>
      <c r="AR18" s="27"/>
    </row>
    <row r="19" spans="1:44" s="30" customFormat="1" ht="30" customHeight="1">
      <c r="A19" s="523" t="s">
        <v>53</v>
      </c>
      <c r="B19" s="520"/>
      <c r="C19" s="520"/>
      <c r="D19" s="524">
        <v>3</v>
      </c>
      <c r="E19" s="524">
        <v>418</v>
      </c>
      <c r="F19" s="520">
        <v>2</v>
      </c>
      <c r="G19" s="520">
        <v>75</v>
      </c>
      <c r="H19" s="520"/>
      <c r="I19" s="520"/>
      <c r="J19" s="524">
        <v>5</v>
      </c>
      <c r="K19" s="525">
        <v>190</v>
      </c>
      <c r="L19" s="519" t="s">
        <v>53</v>
      </c>
      <c r="AQ19" s="33"/>
      <c r="AR19" s="33"/>
    </row>
    <row r="20" spans="1:44" s="11" customFormat="1" ht="19.5" customHeight="1">
      <c r="A20" s="35" t="s">
        <v>331</v>
      </c>
      <c r="B20" s="35"/>
      <c r="C20" s="35"/>
      <c r="E20" s="35"/>
      <c r="F20" s="38"/>
      <c r="G20" s="11" t="s">
        <v>333</v>
      </c>
    </row>
  </sheetData>
  <mergeCells count="15">
    <mergeCell ref="A1:L1"/>
    <mergeCell ref="A3:A4"/>
    <mergeCell ref="B3:C3"/>
    <mergeCell ref="D3:E3"/>
    <mergeCell ref="F3:G3"/>
    <mergeCell ref="H3:I3"/>
    <mergeCell ref="J3:K3"/>
    <mergeCell ref="L3:L4"/>
    <mergeCell ref="L12:L13"/>
    <mergeCell ref="A12:A13"/>
    <mergeCell ref="B12:C12"/>
    <mergeCell ref="D12:E12"/>
    <mergeCell ref="F12:G12"/>
    <mergeCell ref="H12:I12"/>
    <mergeCell ref="J12:K12"/>
  </mergeCells>
  <phoneticPr fontId="1" type="noConversion"/>
  <printOptions horizontalCentered="1"/>
  <pageMargins left="0.55118110236220474" right="0.55118110236220474" top="0.9" bottom="0.22" header="0.51181102362204722" footer="0.28000000000000003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V218"/>
  <sheetViews>
    <sheetView view="pageBreakPreview" topLeftCell="A13" zoomScaleNormal="100" zoomScaleSheetLayoutView="100" workbookViewId="0">
      <selection activeCell="AT35" sqref="AT35"/>
    </sheetView>
  </sheetViews>
  <sheetFormatPr defaultColWidth="8.77734375" defaultRowHeight="14.25"/>
  <cols>
    <col min="1" max="1" width="8.6640625" style="361" customWidth="1"/>
    <col min="2" max="2" width="6.6640625" style="361" customWidth="1"/>
    <col min="3" max="3" width="7.88671875" style="361" customWidth="1"/>
    <col min="4" max="5" width="6.6640625" style="361" customWidth="1"/>
    <col min="6" max="6" width="7.88671875" style="361" customWidth="1"/>
    <col min="7" max="7" width="6.6640625" style="361" customWidth="1"/>
    <col min="8" max="10" width="5.44140625" style="361" customWidth="1"/>
    <col min="11" max="11" width="17.44140625" style="361" customWidth="1"/>
    <col min="12" max="12" width="8" style="361" hidden="1" customWidth="1"/>
    <col min="13" max="13" width="9.88671875" style="361" hidden="1" customWidth="1"/>
    <col min="14" max="41" width="0" style="361" hidden="1" customWidth="1"/>
    <col min="42" max="47" width="7" style="361" customWidth="1"/>
    <col min="48" max="48" width="8.44140625" style="361" customWidth="1"/>
    <col min="49" max="16384" width="8.77734375" style="361"/>
  </cols>
  <sheetData>
    <row r="1" spans="1:48" s="225" customFormat="1" ht="32.450000000000003" customHeight="1">
      <c r="A1" s="500" t="s">
        <v>297</v>
      </c>
      <c r="B1" s="500"/>
      <c r="C1" s="500"/>
      <c r="D1" s="500"/>
      <c r="E1" s="500"/>
      <c r="F1" s="500"/>
      <c r="G1" s="500"/>
      <c r="H1" s="500"/>
      <c r="I1" s="500"/>
      <c r="J1" s="500"/>
      <c r="K1" s="501" t="s">
        <v>298</v>
      </c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</row>
    <row r="2" spans="1:48" s="225" customFormat="1" ht="5.85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</row>
    <row r="3" spans="1:48" s="74" customFormat="1" ht="22.5" customHeight="1">
      <c r="A3" s="341" t="s">
        <v>299</v>
      </c>
      <c r="B3" s="174"/>
      <c r="C3" s="174"/>
      <c r="D3" s="174"/>
      <c r="E3" s="174"/>
      <c r="F3" s="174"/>
      <c r="G3" s="174"/>
      <c r="H3" s="174"/>
      <c r="I3" s="174"/>
      <c r="J3" s="174"/>
      <c r="K3" s="149"/>
      <c r="L3" s="149"/>
      <c r="M3" s="149"/>
      <c r="N3" s="149"/>
      <c r="O3" s="149"/>
      <c r="P3" s="149"/>
      <c r="Q3" s="149"/>
      <c r="R3" s="149"/>
      <c r="S3" s="224" t="s">
        <v>300</v>
      </c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423" t="s">
        <v>301</v>
      </c>
      <c r="AV3" s="423"/>
    </row>
    <row r="4" spans="1:48" s="226" customFormat="1" ht="15.6" customHeight="1">
      <c r="A4" s="502" t="s">
        <v>302</v>
      </c>
      <c r="B4" s="503" t="s">
        <v>303</v>
      </c>
      <c r="C4" s="503"/>
      <c r="D4" s="503"/>
      <c r="E4" s="503" t="s">
        <v>304</v>
      </c>
      <c r="F4" s="503"/>
      <c r="G4" s="503"/>
      <c r="H4" s="503" t="s">
        <v>305</v>
      </c>
      <c r="I4" s="503"/>
      <c r="J4" s="505"/>
      <c r="K4" s="507" t="s">
        <v>306</v>
      </c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409" t="s">
        <v>91</v>
      </c>
    </row>
    <row r="5" spans="1:48" s="226" customFormat="1" ht="15.6" customHeight="1">
      <c r="A5" s="502"/>
      <c r="B5" s="504"/>
      <c r="C5" s="504"/>
      <c r="D5" s="504"/>
      <c r="E5" s="504"/>
      <c r="F5" s="504"/>
      <c r="G5" s="504"/>
      <c r="H5" s="504"/>
      <c r="I5" s="504"/>
      <c r="J5" s="506"/>
      <c r="K5" s="508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4"/>
      <c r="AT5" s="504"/>
      <c r="AU5" s="504"/>
      <c r="AV5" s="410"/>
    </row>
    <row r="6" spans="1:48" s="226" customFormat="1" ht="15.6" customHeight="1">
      <c r="A6" s="502"/>
      <c r="B6" s="504"/>
      <c r="C6" s="504"/>
      <c r="D6" s="504"/>
      <c r="E6" s="504"/>
      <c r="F6" s="504"/>
      <c r="G6" s="504"/>
      <c r="H6" s="504"/>
      <c r="I6" s="504"/>
      <c r="J6" s="506"/>
      <c r="K6" s="508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4"/>
      <c r="AF6" s="504"/>
      <c r="AG6" s="504"/>
      <c r="AH6" s="504"/>
      <c r="AI6" s="504"/>
      <c r="AJ6" s="504"/>
      <c r="AK6" s="504"/>
      <c r="AL6" s="504"/>
      <c r="AM6" s="504"/>
      <c r="AN6" s="504"/>
      <c r="AO6" s="504"/>
      <c r="AP6" s="504"/>
      <c r="AQ6" s="504"/>
      <c r="AR6" s="504"/>
      <c r="AS6" s="504"/>
      <c r="AT6" s="504"/>
      <c r="AU6" s="504"/>
      <c r="AV6" s="410"/>
    </row>
    <row r="7" spans="1:48" s="226" customFormat="1" ht="19.7" customHeight="1">
      <c r="A7" s="502"/>
      <c r="B7" s="504" t="s">
        <v>307</v>
      </c>
      <c r="C7" s="504" t="s">
        <v>308</v>
      </c>
      <c r="D7" s="504" t="s">
        <v>309</v>
      </c>
      <c r="E7" s="504" t="s">
        <v>307</v>
      </c>
      <c r="F7" s="504" t="s">
        <v>308</v>
      </c>
      <c r="G7" s="504" t="s">
        <v>309</v>
      </c>
      <c r="H7" s="504" t="s">
        <v>310</v>
      </c>
      <c r="I7" s="504"/>
      <c r="J7" s="506"/>
      <c r="K7" s="508" t="s">
        <v>311</v>
      </c>
      <c r="L7" s="513"/>
      <c r="M7" s="513"/>
      <c r="N7" s="504" t="s">
        <v>312</v>
      </c>
      <c r="O7" s="504"/>
      <c r="P7" s="504"/>
      <c r="Q7" s="504" t="s">
        <v>313</v>
      </c>
      <c r="R7" s="504"/>
      <c r="S7" s="504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504" t="s">
        <v>312</v>
      </c>
      <c r="AQ7" s="504"/>
      <c r="AR7" s="504"/>
      <c r="AS7" s="504" t="s">
        <v>314</v>
      </c>
      <c r="AT7" s="504"/>
      <c r="AU7" s="504"/>
      <c r="AV7" s="410"/>
    </row>
    <row r="8" spans="1:48" s="226" customFormat="1" ht="19.7" customHeight="1">
      <c r="A8" s="502"/>
      <c r="B8" s="504"/>
      <c r="C8" s="504"/>
      <c r="D8" s="504"/>
      <c r="E8" s="504"/>
      <c r="F8" s="504"/>
      <c r="G8" s="504"/>
      <c r="H8" s="504"/>
      <c r="I8" s="504"/>
      <c r="J8" s="506"/>
      <c r="K8" s="514"/>
      <c r="L8" s="513"/>
      <c r="M8" s="513"/>
      <c r="N8" s="504"/>
      <c r="O8" s="504"/>
      <c r="P8" s="504"/>
      <c r="Q8" s="504"/>
      <c r="R8" s="504"/>
      <c r="S8" s="504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504"/>
      <c r="AQ8" s="504"/>
      <c r="AR8" s="504"/>
      <c r="AS8" s="504"/>
      <c r="AT8" s="504"/>
      <c r="AU8" s="504"/>
      <c r="AV8" s="410"/>
    </row>
    <row r="9" spans="1:48" s="226" customFormat="1" ht="14.1" customHeight="1">
      <c r="A9" s="502"/>
      <c r="B9" s="504"/>
      <c r="C9" s="504"/>
      <c r="D9" s="504"/>
      <c r="E9" s="504"/>
      <c r="F9" s="504"/>
      <c r="G9" s="504"/>
      <c r="H9" s="504" t="s">
        <v>315</v>
      </c>
      <c r="I9" s="504" t="s">
        <v>316</v>
      </c>
      <c r="J9" s="506" t="s">
        <v>317</v>
      </c>
      <c r="K9" s="508" t="s">
        <v>315</v>
      </c>
      <c r="L9" s="504" t="s">
        <v>316</v>
      </c>
      <c r="M9" s="504" t="s">
        <v>317</v>
      </c>
      <c r="N9" s="504" t="s">
        <v>315</v>
      </c>
      <c r="O9" s="504" t="s">
        <v>316</v>
      </c>
      <c r="P9" s="504" t="s">
        <v>317</v>
      </c>
      <c r="Q9" s="504" t="s">
        <v>315</v>
      </c>
      <c r="R9" s="504" t="s">
        <v>316</v>
      </c>
      <c r="S9" s="504" t="s">
        <v>317</v>
      </c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504" t="s">
        <v>315</v>
      </c>
      <c r="AQ9" s="504" t="s">
        <v>316</v>
      </c>
      <c r="AR9" s="504" t="s">
        <v>317</v>
      </c>
      <c r="AS9" s="504" t="s">
        <v>315</v>
      </c>
      <c r="AT9" s="504" t="s">
        <v>316</v>
      </c>
      <c r="AU9" s="504" t="s">
        <v>317</v>
      </c>
      <c r="AV9" s="410"/>
    </row>
    <row r="10" spans="1:48" s="226" customFormat="1" ht="14.1" customHeight="1">
      <c r="A10" s="502"/>
      <c r="B10" s="509"/>
      <c r="C10" s="509"/>
      <c r="D10" s="509"/>
      <c r="E10" s="509"/>
      <c r="F10" s="509"/>
      <c r="G10" s="509"/>
      <c r="H10" s="509"/>
      <c r="I10" s="509"/>
      <c r="J10" s="510"/>
      <c r="K10" s="511"/>
      <c r="L10" s="512"/>
      <c r="M10" s="512"/>
      <c r="N10" s="509"/>
      <c r="O10" s="509"/>
      <c r="P10" s="509"/>
      <c r="Q10" s="509"/>
      <c r="R10" s="509"/>
      <c r="S10" s="509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509"/>
      <c r="AQ10" s="509"/>
      <c r="AR10" s="509"/>
      <c r="AS10" s="509"/>
      <c r="AT10" s="509"/>
      <c r="AU10" s="509"/>
      <c r="AV10" s="411"/>
    </row>
    <row r="11" spans="1:48" s="226" customFormat="1" ht="55.5" customHeight="1">
      <c r="A11" s="344" t="s">
        <v>318</v>
      </c>
      <c r="B11" s="345">
        <f t="shared" ref="B11:D17" si="0">E11+H11</f>
        <v>782</v>
      </c>
      <c r="C11" s="345">
        <f t="shared" si="0"/>
        <v>639</v>
      </c>
      <c r="D11" s="345">
        <f t="shared" si="0"/>
        <v>234</v>
      </c>
      <c r="E11" s="345">
        <v>310</v>
      </c>
      <c r="F11" s="345">
        <v>230</v>
      </c>
      <c r="G11" s="345">
        <v>209</v>
      </c>
      <c r="H11" s="346">
        <v>472</v>
      </c>
      <c r="I11" s="347">
        <v>409</v>
      </c>
      <c r="J11" s="347">
        <v>25</v>
      </c>
      <c r="K11" s="345">
        <v>0</v>
      </c>
      <c r="L11" s="345">
        <v>0</v>
      </c>
      <c r="M11" s="345">
        <v>0</v>
      </c>
      <c r="N11" s="345">
        <v>0</v>
      </c>
      <c r="O11" s="345">
        <v>0</v>
      </c>
      <c r="P11" s="345">
        <v>0</v>
      </c>
      <c r="Q11" s="345">
        <v>0</v>
      </c>
      <c r="R11" s="345">
        <v>0</v>
      </c>
      <c r="S11" s="345">
        <v>0</v>
      </c>
      <c r="T11" s="345">
        <v>0</v>
      </c>
      <c r="U11" s="345">
        <v>0</v>
      </c>
      <c r="V11" s="345">
        <v>0</v>
      </c>
      <c r="W11" s="345">
        <v>0</v>
      </c>
      <c r="X11" s="345">
        <v>0</v>
      </c>
      <c r="Y11" s="345">
        <v>0</v>
      </c>
      <c r="Z11" s="345">
        <v>0</v>
      </c>
      <c r="AA11" s="345">
        <v>0</v>
      </c>
      <c r="AB11" s="345">
        <v>0</v>
      </c>
      <c r="AC11" s="345">
        <v>0</v>
      </c>
      <c r="AD11" s="345">
        <v>0</v>
      </c>
      <c r="AE11" s="345">
        <v>0</v>
      </c>
      <c r="AF11" s="345">
        <v>0</v>
      </c>
      <c r="AG11" s="345">
        <v>0</v>
      </c>
      <c r="AH11" s="345">
        <v>0</v>
      </c>
      <c r="AI11" s="345">
        <v>0</v>
      </c>
      <c r="AJ11" s="345">
        <v>0</v>
      </c>
      <c r="AK11" s="345">
        <v>0</v>
      </c>
      <c r="AL11" s="345">
        <v>0</v>
      </c>
      <c r="AM11" s="345">
        <v>0</v>
      </c>
      <c r="AN11" s="345">
        <v>0</v>
      </c>
      <c r="AO11" s="345">
        <v>0</v>
      </c>
      <c r="AP11" s="345">
        <v>0</v>
      </c>
      <c r="AQ11" s="345">
        <v>0</v>
      </c>
      <c r="AR11" s="345">
        <v>0</v>
      </c>
      <c r="AS11" s="346">
        <v>472</v>
      </c>
      <c r="AT11" s="347">
        <v>409</v>
      </c>
      <c r="AU11" s="347">
        <v>25</v>
      </c>
      <c r="AV11" s="348" t="s">
        <v>319</v>
      </c>
    </row>
    <row r="12" spans="1:48" s="226" customFormat="1" ht="55.5" customHeight="1">
      <c r="A12" s="349">
        <v>2012</v>
      </c>
      <c r="B12" s="345">
        <f t="shared" si="0"/>
        <v>921</v>
      </c>
      <c r="C12" s="345">
        <f t="shared" si="0"/>
        <v>768</v>
      </c>
      <c r="D12" s="345">
        <f t="shared" si="0"/>
        <v>233</v>
      </c>
      <c r="E12" s="345">
        <v>444</v>
      </c>
      <c r="F12" s="345">
        <v>342</v>
      </c>
      <c r="G12" s="345">
        <v>216</v>
      </c>
      <c r="H12" s="346">
        <v>477</v>
      </c>
      <c r="I12" s="347">
        <v>426</v>
      </c>
      <c r="J12" s="347">
        <v>17</v>
      </c>
      <c r="K12" s="345">
        <v>0</v>
      </c>
      <c r="L12" s="345">
        <v>0</v>
      </c>
      <c r="M12" s="345">
        <v>0</v>
      </c>
      <c r="N12" s="345">
        <v>0</v>
      </c>
      <c r="O12" s="345">
        <v>0</v>
      </c>
      <c r="P12" s="345">
        <v>0</v>
      </c>
      <c r="Q12" s="345">
        <v>0</v>
      </c>
      <c r="R12" s="345">
        <v>0</v>
      </c>
      <c r="S12" s="345">
        <v>0</v>
      </c>
      <c r="T12" s="345">
        <v>0</v>
      </c>
      <c r="U12" s="345">
        <v>0</v>
      </c>
      <c r="V12" s="345">
        <v>0</v>
      </c>
      <c r="W12" s="345">
        <v>0</v>
      </c>
      <c r="X12" s="345">
        <v>0</v>
      </c>
      <c r="Y12" s="345">
        <v>0</v>
      </c>
      <c r="Z12" s="345">
        <v>0</v>
      </c>
      <c r="AA12" s="345">
        <v>0</v>
      </c>
      <c r="AB12" s="345">
        <v>0</v>
      </c>
      <c r="AC12" s="345">
        <v>0</v>
      </c>
      <c r="AD12" s="345">
        <v>0</v>
      </c>
      <c r="AE12" s="345">
        <v>0</v>
      </c>
      <c r="AF12" s="345">
        <v>0</v>
      </c>
      <c r="AG12" s="345">
        <v>0</v>
      </c>
      <c r="AH12" s="345">
        <v>0</v>
      </c>
      <c r="AI12" s="345">
        <v>0</v>
      </c>
      <c r="AJ12" s="345">
        <v>0</v>
      </c>
      <c r="AK12" s="345">
        <v>0</v>
      </c>
      <c r="AL12" s="345">
        <v>0</v>
      </c>
      <c r="AM12" s="345">
        <v>0</v>
      </c>
      <c r="AN12" s="345">
        <v>0</v>
      </c>
      <c r="AO12" s="345">
        <v>0</v>
      </c>
      <c r="AP12" s="345">
        <v>0</v>
      </c>
      <c r="AQ12" s="345">
        <v>0</v>
      </c>
      <c r="AR12" s="345">
        <v>0</v>
      </c>
      <c r="AS12" s="346">
        <v>477</v>
      </c>
      <c r="AT12" s="347">
        <v>426</v>
      </c>
      <c r="AU12" s="347">
        <v>17</v>
      </c>
      <c r="AV12" s="348">
        <v>2012</v>
      </c>
    </row>
    <row r="13" spans="1:48" s="226" customFormat="1" ht="55.5" customHeight="1">
      <c r="A13" s="349">
        <v>2013</v>
      </c>
      <c r="B13" s="345">
        <f t="shared" si="0"/>
        <v>942</v>
      </c>
      <c r="C13" s="345">
        <f t="shared" si="0"/>
        <v>766</v>
      </c>
      <c r="D13" s="345">
        <f t="shared" si="0"/>
        <v>276</v>
      </c>
      <c r="E13" s="345">
        <v>456</v>
      </c>
      <c r="F13" s="345">
        <v>355</v>
      </c>
      <c r="G13" s="345">
        <v>256</v>
      </c>
      <c r="H13" s="346">
        <v>486</v>
      </c>
      <c r="I13" s="347">
        <v>411</v>
      </c>
      <c r="J13" s="347">
        <v>20</v>
      </c>
      <c r="K13" s="345">
        <v>0</v>
      </c>
      <c r="L13" s="345">
        <v>0</v>
      </c>
      <c r="M13" s="345">
        <v>0</v>
      </c>
      <c r="N13" s="345">
        <v>0</v>
      </c>
      <c r="O13" s="345">
        <v>0</v>
      </c>
      <c r="P13" s="345">
        <v>0</v>
      </c>
      <c r="Q13" s="345">
        <v>0</v>
      </c>
      <c r="R13" s="345">
        <v>0</v>
      </c>
      <c r="S13" s="345">
        <v>0</v>
      </c>
      <c r="T13" s="345">
        <v>0</v>
      </c>
      <c r="U13" s="345">
        <v>0</v>
      </c>
      <c r="V13" s="345">
        <v>0</v>
      </c>
      <c r="W13" s="345">
        <v>0</v>
      </c>
      <c r="X13" s="345">
        <v>0</v>
      </c>
      <c r="Y13" s="345">
        <v>0</v>
      </c>
      <c r="Z13" s="345">
        <v>0</v>
      </c>
      <c r="AA13" s="345">
        <v>0</v>
      </c>
      <c r="AB13" s="345">
        <v>0</v>
      </c>
      <c r="AC13" s="345">
        <v>0</v>
      </c>
      <c r="AD13" s="345">
        <v>0</v>
      </c>
      <c r="AE13" s="345">
        <v>0</v>
      </c>
      <c r="AF13" s="345">
        <v>0</v>
      </c>
      <c r="AG13" s="345">
        <v>0</v>
      </c>
      <c r="AH13" s="345">
        <v>0</v>
      </c>
      <c r="AI13" s="345">
        <v>0</v>
      </c>
      <c r="AJ13" s="345">
        <v>0</v>
      </c>
      <c r="AK13" s="345">
        <v>0</v>
      </c>
      <c r="AL13" s="345">
        <v>0</v>
      </c>
      <c r="AM13" s="345">
        <v>0</v>
      </c>
      <c r="AN13" s="345">
        <v>0</v>
      </c>
      <c r="AO13" s="345">
        <v>0</v>
      </c>
      <c r="AP13" s="345">
        <v>0</v>
      </c>
      <c r="AQ13" s="345">
        <v>0</v>
      </c>
      <c r="AR13" s="345">
        <v>0</v>
      </c>
      <c r="AS13" s="346">
        <v>486</v>
      </c>
      <c r="AT13" s="347">
        <v>411</v>
      </c>
      <c r="AU13" s="347">
        <v>20</v>
      </c>
      <c r="AV13" s="348">
        <v>2013</v>
      </c>
    </row>
    <row r="14" spans="1:48" s="248" customFormat="1" ht="55.5" customHeight="1">
      <c r="A14" s="349">
        <v>2014</v>
      </c>
      <c r="B14" s="345">
        <f t="shared" si="0"/>
        <v>968</v>
      </c>
      <c r="C14" s="345">
        <f t="shared" si="0"/>
        <v>779</v>
      </c>
      <c r="D14" s="345">
        <f t="shared" si="0"/>
        <v>225</v>
      </c>
      <c r="E14" s="345">
        <v>469</v>
      </c>
      <c r="F14" s="345">
        <v>356</v>
      </c>
      <c r="G14" s="345">
        <v>201</v>
      </c>
      <c r="H14" s="346">
        <v>499</v>
      </c>
      <c r="I14" s="347">
        <v>423</v>
      </c>
      <c r="J14" s="347">
        <v>24</v>
      </c>
      <c r="K14" s="345">
        <v>0</v>
      </c>
      <c r="L14" s="345">
        <v>0</v>
      </c>
      <c r="M14" s="345">
        <v>0</v>
      </c>
      <c r="N14" s="345">
        <v>0</v>
      </c>
      <c r="O14" s="345">
        <v>0</v>
      </c>
      <c r="P14" s="345">
        <v>0</v>
      </c>
      <c r="Q14" s="345">
        <v>0</v>
      </c>
      <c r="R14" s="345">
        <v>0</v>
      </c>
      <c r="S14" s="345">
        <v>0</v>
      </c>
      <c r="T14" s="345">
        <v>0</v>
      </c>
      <c r="U14" s="345">
        <v>0</v>
      </c>
      <c r="V14" s="345">
        <v>0</v>
      </c>
      <c r="W14" s="345">
        <v>0</v>
      </c>
      <c r="X14" s="345">
        <v>0</v>
      </c>
      <c r="Y14" s="345">
        <v>0</v>
      </c>
      <c r="Z14" s="345">
        <v>0</v>
      </c>
      <c r="AA14" s="345">
        <v>0</v>
      </c>
      <c r="AB14" s="345">
        <v>0</v>
      </c>
      <c r="AC14" s="345">
        <v>0</v>
      </c>
      <c r="AD14" s="345">
        <v>0</v>
      </c>
      <c r="AE14" s="345">
        <v>0</v>
      </c>
      <c r="AF14" s="345">
        <v>0</v>
      </c>
      <c r="AG14" s="345">
        <v>0</v>
      </c>
      <c r="AH14" s="345">
        <v>0</v>
      </c>
      <c r="AI14" s="345">
        <v>0</v>
      </c>
      <c r="AJ14" s="345">
        <v>0</v>
      </c>
      <c r="AK14" s="345">
        <v>0</v>
      </c>
      <c r="AL14" s="345">
        <v>0</v>
      </c>
      <c r="AM14" s="345">
        <v>0</v>
      </c>
      <c r="AN14" s="345">
        <v>0</v>
      </c>
      <c r="AO14" s="345">
        <v>0</v>
      </c>
      <c r="AP14" s="345">
        <v>0</v>
      </c>
      <c r="AQ14" s="345">
        <v>0</v>
      </c>
      <c r="AR14" s="345">
        <v>0</v>
      </c>
      <c r="AS14" s="346">
        <v>499</v>
      </c>
      <c r="AT14" s="347">
        <v>423</v>
      </c>
      <c r="AU14" s="347">
        <v>24</v>
      </c>
      <c r="AV14" s="348">
        <v>2014</v>
      </c>
    </row>
    <row r="15" spans="1:48" s="248" customFormat="1" ht="55.5" customHeight="1">
      <c r="A15" s="349">
        <v>2015</v>
      </c>
      <c r="B15" s="345">
        <f t="shared" si="0"/>
        <v>945</v>
      </c>
      <c r="C15" s="345">
        <f t="shared" si="0"/>
        <v>780</v>
      </c>
      <c r="D15" s="345">
        <f t="shared" si="0"/>
        <v>240</v>
      </c>
      <c r="E15" s="345">
        <v>448</v>
      </c>
      <c r="F15" s="345">
        <v>345</v>
      </c>
      <c r="G15" s="345">
        <v>207</v>
      </c>
      <c r="H15" s="346">
        <v>497</v>
      </c>
      <c r="I15" s="347">
        <v>435</v>
      </c>
      <c r="J15" s="347">
        <v>33</v>
      </c>
      <c r="K15" s="345">
        <v>0</v>
      </c>
      <c r="L15" s="345">
        <v>0</v>
      </c>
      <c r="M15" s="345">
        <v>0</v>
      </c>
      <c r="N15" s="345">
        <v>0</v>
      </c>
      <c r="O15" s="345">
        <v>0</v>
      </c>
      <c r="P15" s="345">
        <v>0</v>
      </c>
      <c r="Q15" s="345">
        <v>0</v>
      </c>
      <c r="R15" s="345">
        <v>0</v>
      </c>
      <c r="S15" s="345">
        <v>0</v>
      </c>
      <c r="T15" s="345">
        <v>0</v>
      </c>
      <c r="U15" s="345">
        <v>0</v>
      </c>
      <c r="V15" s="345">
        <v>0</v>
      </c>
      <c r="W15" s="345">
        <v>0</v>
      </c>
      <c r="X15" s="345">
        <v>0</v>
      </c>
      <c r="Y15" s="345">
        <v>0</v>
      </c>
      <c r="Z15" s="345">
        <v>0</v>
      </c>
      <c r="AA15" s="345">
        <v>0</v>
      </c>
      <c r="AB15" s="345">
        <v>0</v>
      </c>
      <c r="AC15" s="345">
        <v>0</v>
      </c>
      <c r="AD15" s="345">
        <v>0</v>
      </c>
      <c r="AE15" s="345">
        <v>0</v>
      </c>
      <c r="AF15" s="345">
        <v>0</v>
      </c>
      <c r="AG15" s="345">
        <v>0</v>
      </c>
      <c r="AH15" s="345">
        <v>0</v>
      </c>
      <c r="AI15" s="345">
        <v>0</v>
      </c>
      <c r="AJ15" s="345">
        <v>0</v>
      </c>
      <c r="AK15" s="345">
        <v>0</v>
      </c>
      <c r="AL15" s="345">
        <v>0</v>
      </c>
      <c r="AM15" s="345">
        <v>0</v>
      </c>
      <c r="AN15" s="345">
        <v>0</v>
      </c>
      <c r="AO15" s="345">
        <v>0</v>
      </c>
      <c r="AP15" s="345">
        <v>0</v>
      </c>
      <c r="AQ15" s="345">
        <v>0</v>
      </c>
      <c r="AR15" s="345">
        <v>0</v>
      </c>
      <c r="AS15" s="346">
        <v>497</v>
      </c>
      <c r="AT15" s="347">
        <v>435</v>
      </c>
      <c r="AU15" s="347">
        <v>33</v>
      </c>
      <c r="AV15" s="348">
        <v>2015</v>
      </c>
    </row>
    <row r="16" spans="1:48" s="248" customFormat="1" ht="55.5" customHeight="1">
      <c r="A16" s="349">
        <v>2016</v>
      </c>
      <c r="B16" s="345">
        <f t="shared" si="0"/>
        <v>920</v>
      </c>
      <c r="C16" s="345">
        <f t="shared" si="0"/>
        <v>790</v>
      </c>
      <c r="D16" s="345">
        <f t="shared" si="0"/>
        <v>199</v>
      </c>
      <c r="E16" s="345">
        <v>437</v>
      </c>
      <c r="F16" s="345">
        <v>350</v>
      </c>
      <c r="G16" s="345">
        <v>160</v>
      </c>
      <c r="H16" s="346">
        <v>483</v>
      </c>
      <c r="I16" s="347">
        <v>440</v>
      </c>
      <c r="J16" s="347">
        <v>39</v>
      </c>
      <c r="K16" s="345">
        <v>0</v>
      </c>
      <c r="L16" s="345">
        <v>0</v>
      </c>
      <c r="M16" s="345">
        <v>0</v>
      </c>
      <c r="N16" s="345">
        <v>0</v>
      </c>
      <c r="O16" s="345">
        <v>0</v>
      </c>
      <c r="P16" s="345">
        <v>0</v>
      </c>
      <c r="Q16" s="345">
        <v>0</v>
      </c>
      <c r="R16" s="345">
        <v>0</v>
      </c>
      <c r="S16" s="345">
        <v>0</v>
      </c>
      <c r="T16" s="345">
        <v>0</v>
      </c>
      <c r="U16" s="345">
        <v>0</v>
      </c>
      <c r="V16" s="345">
        <v>0</v>
      </c>
      <c r="W16" s="345">
        <v>0</v>
      </c>
      <c r="X16" s="345">
        <v>0</v>
      </c>
      <c r="Y16" s="345">
        <v>0</v>
      </c>
      <c r="Z16" s="345">
        <v>0</v>
      </c>
      <c r="AA16" s="345">
        <v>0</v>
      </c>
      <c r="AB16" s="345">
        <v>0</v>
      </c>
      <c r="AC16" s="345">
        <v>0</v>
      </c>
      <c r="AD16" s="345">
        <v>0</v>
      </c>
      <c r="AE16" s="345">
        <v>0</v>
      </c>
      <c r="AF16" s="345">
        <v>0</v>
      </c>
      <c r="AG16" s="345">
        <v>0</v>
      </c>
      <c r="AH16" s="345">
        <v>0</v>
      </c>
      <c r="AI16" s="345">
        <v>0</v>
      </c>
      <c r="AJ16" s="345">
        <v>0</v>
      </c>
      <c r="AK16" s="345">
        <v>0</v>
      </c>
      <c r="AL16" s="345">
        <v>0</v>
      </c>
      <c r="AM16" s="345">
        <v>0</v>
      </c>
      <c r="AN16" s="345">
        <v>0</v>
      </c>
      <c r="AO16" s="345">
        <v>0</v>
      </c>
      <c r="AP16" s="345">
        <v>0</v>
      </c>
      <c r="AQ16" s="345">
        <v>0</v>
      </c>
      <c r="AR16" s="345">
        <v>0</v>
      </c>
      <c r="AS16" s="346">
        <v>483</v>
      </c>
      <c r="AT16" s="347">
        <v>440</v>
      </c>
      <c r="AU16" s="347">
        <v>39</v>
      </c>
      <c r="AV16" s="348">
        <v>2016</v>
      </c>
    </row>
    <row r="17" spans="1:48" s="248" customFormat="1" ht="55.5" customHeight="1">
      <c r="A17" s="350">
        <v>2017</v>
      </c>
      <c r="B17" s="351">
        <f t="shared" si="0"/>
        <v>917</v>
      </c>
      <c r="C17" s="352">
        <f t="shared" si="0"/>
        <v>796</v>
      </c>
      <c r="D17" s="352">
        <f t="shared" si="0"/>
        <v>220</v>
      </c>
      <c r="E17" s="352">
        <v>372</v>
      </c>
      <c r="F17" s="352">
        <v>284</v>
      </c>
      <c r="G17" s="352">
        <v>172</v>
      </c>
      <c r="H17" s="353">
        <v>545</v>
      </c>
      <c r="I17" s="354">
        <v>512</v>
      </c>
      <c r="J17" s="354">
        <v>48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v>0</v>
      </c>
      <c r="Q17" s="352">
        <v>0</v>
      </c>
      <c r="R17" s="352">
        <v>0</v>
      </c>
      <c r="S17" s="352">
        <v>0</v>
      </c>
      <c r="T17" s="352">
        <v>0</v>
      </c>
      <c r="U17" s="352">
        <v>0</v>
      </c>
      <c r="V17" s="352">
        <v>0</v>
      </c>
      <c r="W17" s="352">
        <v>0</v>
      </c>
      <c r="X17" s="352">
        <v>0</v>
      </c>
      <c r="Y17" s="352">
        <v>0</v>
      </c>
      <c r="Z17" s="352">
        <v>0</v>
      </c>
      <c r="AA17" s="352">
        <v>0</v>
      </c>
      <c r="AB17" s="352">
        <v>0</v>
      </c>
      <c r="AC17" s="352">
        <v>0</v>
      </c>
      <c r="AD17" s="352">
        <v>0</v>
      </c>
      <c r="AE17" s="352">
        <v>0</v>
      </c>
      <c r="AF17" s="352">
        <v>0</v>
      </c>
      <c r="AG17" s="352">
        <v>0</v>
      </c>
      <c r="AH17" s="352">
        <v>0</v>
      </c>
      <c r="AI17" s="352">
        <v>0</v>
      </c>
      <c r="AJ17" s="352">
        <v>0</v>
      </c>
      <c r="AK17" s="352">
        <v>0</v>
      </c>
      <c r="AL17" s="352">
        <v>0</v>
      </c>
      <c r="AM17" s="352">
        <v>0</v>
      </c>
      <c r="AN17" s="352">
        <v>0</v>
      </c>
      <c r="AO17" s="352">
        <v>0</v>
      </c>
      <c r="AP17" s="352">
        <v>0</v>
      </c>
      <c r="AQ17" s="352">
        <v>0</v>
      </c>
      <c r="AR17" s="352">
        <v>0</v>
      </c>
      <c r="AS17" s="353">
        <v>545</v>
      </c>
      <c r="AT17" s="354">
        <v>512</v>
      </c>
      <c r="AU17" s="354">
        <v>48</v>
      </c>
      <c r="AV17" s="355">
        <v>2017</v>
      </c>
    </row>
    <row r="18" spans="1:48" s="248" customFormat="1" ht="5.85" customHeight="1">
      <c r="A18" s="356"/>
      <c r="B18" s="357"/>
      <c r="C18" s="357"/>
      <c r="D18" s="357"/>
      <c r="E18" s="357"/>
      <c r="F18" s="357"/>
      <c r="G18" s="357"/>
      <c r="H18" s="358"/>
      <c r="I18" s="359"/>
      <c r="J18" s="359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8"/>
      <c r="AT18" s="359"/>
      <c r="AU18" s="359"/>
      <c r="AV18" s="356"/>
    </row>
    <row r="19" spans="1:48" s="74" customFormat="1" ht="14.1" customHeight="1">
      <c r="A19" s="515" t="s">
        <v>320</v>
      </c>
      <c r="B19" s="515"/>
      <c r="C19" s="515"/>
      <c r="D19" s="515"/>
      <c r="E19" s="515"/>
      <c r="F19" s="515"/>
      <c r="G19" s="515"/>
      <c r="H19" s="174"/>
      <c r="I19" s="174"/>
      <c r="J19" s="174"/>
      <c r="K19" s="516" t="s">
        <v>321</v>
      </c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  <c r="AI19" s="517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</row>
    <row r="20" spans="1:48" s="225" customFormat="1" ht="14.1" customHeight="1">
      <c r="A20" s="518" t="s">
        <v>322</v>
      </c>
      <c r="B20" s="518"/>
      <c r="C20" s="518"/>
      <c r="D20" s="518"/>
      <c r="E20" s="518"/>
      <c r="F20" s="518"/>
      <c r="G20" s="518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</row>
    <row r="21" spans="1:48" s="225" customFormat="1" ht="14.1" customHeight="1">
      <c r="A21" s="499" t="s">
        <v>328</v>
      </c>
      <c r="B21" s="499"/>
      <c r="C21" s="499"/>
      <c r="D21" s="499"/>
      <c r="E21" s="499"/>
      <c r="F21" s="499"/>
      <c r="G21" s="499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</row>
    <row r="22" spans="1:48" s="225" customFormat="1" ht="15">
      <c r="A22" s="499" t="s">
        <v>329</v>
      </c>
      <c r="B22" s="499"/>
      <c r="C22" s="499"/>
      <c r="D22" s="499"/>
      <c r="E22" s="499"/>
      <c r="F22" s="499"/>
      <c r="G22" s="499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</row>
    <row r="23" spans="1:48" s="225" customFormat="1"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</row>
    <row r="24" spans="1:48" s="225" customFormat="1"/>
    <row r="25" spans="1:48" s="225" customFormat="1"/>
    <row r="26" spans="1:48" s="225" customFormat="1"/>
    <row r="27" spans="1:48" s="225" customFormat="1"/>
    <row r="28" spans="1:48" s="225" customFormat="1"/>
    <row r="29" spans="1:48" s="225" customFormat="1"/>
    <row r="30" spans="1:48" s="225" customFormat="1"/>
    <row r="31" spans="1:48" s="225" customFormat="1"/>
    <row r="32" spans="1:48" s="225" customFormat="1"/>
    <row r="33" s="225" customFormat="1"/>
    <row r="34" s="225" customFormat="1"/>
    <row r="35" s="225" customFormat="1"/>
    <row r="36" s="225" customFormat="1"/>
    <row r="37" s="225" customFormat="1"/>
    <row r="38" s="225" customFormat="1"/>
    <row r="39" s="225" customFormat="1"/>
    <row r="40" s="225" customFormat="1"/>
    <row r="41" s="225" customFormat="1"/>
    <row r="42" s="225" customFormat="1"/>
    <row r="43" s="225" customFormat="1"/>
    <row r="44" s="225" customFormat="1"/>
    <row r="45" s="225" customFormat="1"/>
    <row r="46" s="225" customFormat="1"/>
    <row r="47" s="225" customFormat="1"/>
    <row r="48" s="225" customFormat="1"/>
    <row r="49" s="225" customFormat="1"/>
    <row r="50" s="225" customFormat="1"/>
    <row r="51" s="225" customFormat="1"/>
    <row r="52" s="225" customFormat="1"/>
    <row r="53" s="225" customFormat="1"/>
    <row r="54" s="225" customFormat="1"/>
    <row r="55" s="225" customFormat="1"/>
    <row r="56" s="225" customFormat="1"/>
    <row r="57" s="225" customFormat="1"/>
    <row r="58" s="225" customFormat="1"/>
    <row r="59" s="225" customFormat="1"/>
    <row r="60" s="225" customFormat="1"/>
    <row r="61" s="225" customFormat="1"/>
    <row r="62" s="225" customFormat="1"/>
    <row r="63" s="225" customFormat="1"/>
    <row r="64" s="225" customFormat="1"/>
    <row r="65" s="225" customFormat="1"/>
    <row r="66" s="225" customFormat="1"/>
    <row r="67" s="225" customFormat="1"/>
    <row r="68" s="225" customFormat="1"/>
    <row r="69" s="225" customFormat="1"/>
    <row r="70" s="225" customFormat="1"/>
    <row r="71" s="225" customFormat="1"/>
    <row r="72" s="225" customFormat="1"/>
    <row r="73" s="225" customFormat="1"/>
    <row r="74" s="225" customFormat="1"/>
    <row r="75" s="225" customFormat="1"/>
    <row r="76" s="225" customFormat="1"/>
    <row r="77" s="225" customFormat="1"/>
    <row r="78" s="225" customFormat="1"/>
    <row r="79" s="225" customFormat="1"/>
    <row r="80" s="225" customFormat="1"/>
    <row r="81" s="225" customFormat="1"/>
    <row r="82" s="225" customFormat="1"/>
    <row r="83" s="225" customFormat="1"/>
    <row r="84" s="225" customFormat="1"/>
    <row r="85" s="225" customFormat="1"/>
    <row r="86" s="225" customFormat="1"/>
    <row r="87" s="225" customFormat="1"/>
    <row r="88" s="225" customFormat="1"/>
    <row r="89" s="225" customFormat="1"/>
    <row r="90" s="225" customFormat="1"/>
    <row r="91" s="225" customFormat="1"/>
    <row r="92" s="225" customFormat="1"/>
    <row r="93" s="225" customFormat="1"/>
    <row r="94" s="225" customFormat="1"/>
    <row r="95" s="225" customFormat="1"/>
    <row r="96" s="225" customFormat="1"/>
    <row r="97" s="225" customFormat="1"/>
    <row r="98" s="225" customFormat="1"/>
    <row r="99" s="225" customFormat="1"/>
    <row r="100" s="225" customFormat="1"/>
    <row r="101" s="225" customFormat="1"/>
    <row r="102" s="225" customFormat="1"/>
    <row r="103" s="225" customFormat="1"/>
    <row r="104" s="225" customFormat="1"/>
    <row r="105" s="225" customFormat="1"/>
    <row r="106" s="225" customFormat="1"/>
    <row r="107" s="225" customFormat="1"/>
    <row r="108" s="225" customFormat="1"/>
    <row r="109" s="225" customFormat="1"/>
    <row r="110" s="225" customFormat="1"/>
    <row r="111" s="225" customFormat="1"/>
    <row r="112" s="225" customFormat="1"/>
    <row r="113" s="225" customFormat="1"/>
    <row r="114" s="225" customFormat="1"/>
    <row r="115" s="225" customFormat="1"/>
    <row r="116" s="225" customFormat="1"/>
    <row r="117" s="225" customFormat="1"/>
    <row r="118" s="225" customFormat="1"/>
    <row r="119" s="225" customFormat="1"/>
    <row r="120" s="225" customFormat="1"/>
    <row r="121" s="225" customFormat="1"/>
    <row r="122" s="225" customFormat="1"/>
    <row r="123" s="225" customFormat="1"/>
    <row r="124" s="225" customFormat="1"/>
    <row r="125" s="225" customFormat="1"/>
    <row r="126" s="225" customFormat="1"/>
    <row r="127" s="225" customFormat="1"/>
    <row r="128" s="225" customFormat="1"/>
    <row r="129" s="225" customFormat="1"/>
    <row r="130" s="225" customFormat="1"/>
    <row r="131" s="225" customFormat="1"/>
    <row r="132" s="225" customFormat="1"/>
    <row r="133" s="225" customFormat="1"/>
    <row r="134" s="225" customFormat="1"/>
    <row r="135" s="225" customFormat="1"/>
    <row r="136" s="225" customFormat="1"/>
    <row r="137" s="225" customFormat="1"/>
    <row r="138" s="225" customFormat="1"/>
    <row r="139" s="225" customFormat="1"/>
    <row r="140" s="225" customFormat="1"/>
    <row r="141" s="225" customFormat="1"/>
    <row r="142" s="225" customFormat="1"/>
    <row r="143" s="225" customFormat="1"/>
    <row r="144" s="225" customFormat="1"/>
    <row r="145" s="225" customFormat="1"/>
    <row r="146" s="225" customFormat="1"/>
    <row r="147" s="225" customFormat="1"/>
    <row r="148" s="225" customFormat="1"/>
    <row r="149" s="225" customFormat="1"/>
    <row r="150" s="225" customFormat="1"/>
    <row r="151" s="225" customFormat="1"/>
    <row r="152" s="225" customFormat="1"/>
    <row r="153" s="225" customFormat="1"/>
    <row r="154" s="225" customFormat="1"/>
    <row r="155" s="225" customFormat="1"/>
    <row r="156" s="225" customFormat="1"/>
    <row r="157" s="225" customFormat="1"/>
    <row r="158" s="225" customFormat="1"/>
    <row r="159" s="225" customFormat="1"/>
    <row r="160" s="225" customFormat="1"/>
    <row r="161" s="225" customFormat="1"/>
    <row r="162" s="225" customFormat="1"/>
    <row r="163" s="225" customFormat="1"/>
    <row r="164" s="225" customFormat="1"/>
    <row r="165" s="225" customFormat="1"/>
    <row r="166" s="225" customFormat="1"/>
    <row r="167" s="225" customFormat="1"/>
    <row r="168" s="225" customFormat="1"/>
    <row r="169" s="225" customFormat="1"/>
    <row r="170" s="225" customFormat="1"/>
    <row r="171" s="225" customFormat="1"/>
    <row r="172" s="225" customFormat="1"/>
    <row r="173" s="225" customFormat="1"/>
    <row r="174" s="225" customFormat="1"/>
    <row r="175" s="225" customFormat="1"/>
    <row r="176" s="225" customFormat="1"/>
    <row r="177" s="225" customFormat="1"/>
    <row r="178" s="225" customFormat="1"/>
    <row r="179" s="225" customFormat="1"/>
    <row r="180" s="225" customFormat="1"/>
    <row r="181" s="225" customFormat="1"/>
    <row r="182" s="225" customFormat="1"/>
    <row r="183" s="225" customFormat="1"/>
    <row r="184" s="225" customFormat="1"/>
    <row r="185" s="225" customFormat="1"/>
    <row r="186" s="225" customFormat="1"/>
    <row r="187" s="225" customFormat="1"/>
    <row r="188" s="225" customFormat="1"/>
    <row r="189" s="225" customFormat="1"/>
    <row r="190" s="225" customFormat="1"/>
    <row r="191" s="225" customFormat="1"/>
    <row r="192" s="225" customFormat="1"/>
    <row r="193" s="225" customFormat="1"/>
    <row r="194" s="225" customFormat="1"/>
    <row r="195" s="225" customFormat="1"/>
    <row r="196" s="225" customFormat="1"/>
    <row r="197" s="225" customFormat="1"/>
    <row r="198" s="225" customFormat="1"/>
    <row r="199" s="225" customFormat="1"/>
    <row r="200" s="225" customFormat="1"/>
    <row r="201" s="225" customFormat="1"/>
    <row r="202" s="225" customFormat="1"/>
    <row r="203" s="225" customFormat="1"/>
    <row r="204" s="225" customFormat="1"/>
    <row r="205" s="225" customFormat="1"/>
    <row r="206" s="225" customFormat="1"/>
    <row r="207" s="225" customFormat="1"/>
    <row r="208" s="225" customFormat="1"/>
    <row r="209" s="225" customFormat="1"/>
    <row r="210" s="225" customFormat="1"/>
    <row r="211" s="225" customFormat="1"/>
    <row r="212" s="225" customFormat="1"/>
    <row r="213" s="225" customFormat="1"/>
    <row r="214" s="225" customFormat="1"/>
    <row r="215" s="225" customFormat="1"/>
    <row r="216" s="225" customFormat="1"/>
    <row r="217" s="225" customFormat="1"/>
    <row r="218" s="225" customFormat="1"/>
  </sheetData>
  <mergeCells count="44">
    <mergeCell ref="A19:G19"/>
    <mergeCell ref="K19:AV19"/>
    <mergeCell ref="A20:G20"/>
    <mergeCell ref="A22:G22"/>
    <mergeCell ref="S9:S10"/>
    <mergeCell ref="AP9:AP10"/>
    <mergeCell ref="AQ9:AQ10"/>
    <mergeCell ref="AR9:AR10"/>
    <mergeCell ref="AS9:AS10"/>
    <mergeCell ref="AT9:AT10"/>
    <mergeCell ref="M9:M10"/>
    <mergeCell ref="N9:N10"/>
    <mergeCell ref="O9:O10"/>
    <mergeCell ref="P9:P10"/>
    <mergeCell ref="Q9:Q10"/>
    <mergeCell ref="AS7:AU8"/>
    <mergeCell ref="H9:H10"/>
    <mergeCell ref="I9:I10"/>
    <mergeCell ref="J9:J10"/>
    <mergeCell ref="K9:K10"/>
    <mergeCell ref="L9:L10"/>
    <mergeCell ref="H7:J8"/>
    <mergeCell ref="R9:R10"/>
    <mergeCell ref="K7:M8"/>
    <mergeCell ref="N7:P8"/>
    <mergeCell ref="Q7:S8"/>
    <mergeCell ref="AP7:AR8"/>
    <mergeCell ref="AU9:AU10"/>
    <mergeCell ref="A21:G21"/>
    <mergeCell ref="A1:J1"/>
    <mergeCell ref="K1:AV1"/>
    <mergeCell ref="AU3:AV3"/>
    <mergeCell ref="A4:A10"/>
    <mergeCell ref="B4:D6"/>
    <mergeCell ref="E4:G6"/>
    <mergeCell ref="H4:J6"/>
    <mergeCell ref="K4:AU6"/>
    <mergeCell ref="AV4:AV10"/>
    <mergeCell ref="B7:B10"/>
    <mergeCell ref="C7:C10"/>
    <mergeCell ref="D7:D10"/>
    <mergeCell ref="E7:E10"/>
    <mergeCell ref="F7:F10"/>
    <mergeCell ref="G7:G10"/>
  </mergeCells>
  <phoneticPr fontId="1" type="noConversion"/>
  <pageMargins left="0.511811023622047" right="0.511811023622047" top="0.98425196850393704" bottom="0.59055118110236204" header="0.47244094488188998" footer="0.39370078740157499"/>
  <pageSetup paperSize="13" scale="97" orientation="portrait" r:id="rId1"/>
  <headerFooter differentOddEven="1" scaleWithDoc="0" alignWithMargins="0">
    <oddHeader>&amp;R&amp;"함초롬돋움,보통"&amp;10 LABOR</oddHeader>
    <oddFooter>&amp;R&amp;"함초롬돋움,굵게"&amp;10&amp;P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8"/>
  <sheetViews>
    <sheetView showZeros="0" view="pageBreakPreview" zoomScaleNormal="100" zoomScaleSheetLayoutView="100" workbookViewId="0">
      <selection activeCell="D23" sqref="D23"/>
    </sheetView>
  </sheetViews>
  <sheetFormatPr defaultColWidth="8.77734375" defaultRowHeight="14.25"/>
  <cols>
    <col min="1" max="1" width="8.6640625" style="73" customWidth="1"/>
    <col min="2" max="5" width="11.109375" style="73" customWidth="1"/>
    <col min="6" max="10" width="14.33203125" style="73" customWidth="1"/>
    <col min="11" max="11" width="10" style="73" customWidth="1"/>
    <col min="12" max="254" width="8.77734375" style="73"/>
    <col min="255" max="255" width="11.21875" style="73" customWidth="1"/>
    <col min="256" max="256" width="9.33203125" style="73" customWidth="1"/>
    <col min="257" max="257" width="7.6640625" style="73" customWidth="1"/>
    <col min="258" max="258" width="9.88671875" style="73" customWidth="1"/>
    <col min="259" max="259" width="7.6640625" style="73" customWidth="1"/>
    <col min="260" max="260" width="8.21875" style="73" customWidth="1"/>
    <col min="261" max="264" width="9.88671875" style="73" customWidth="1"/>
    <col min="265" max="265" width="8.21875" style="73" customWidth="1"/>
    <col min="266" max="266" width="9.88671875" style="73" customWidth="1"/>
    <col min="267" max="267" width="8.33203125" style="73" customWidth="1"/>
    <col min="268" max="510" width="8.77734375" style="73"/>
    <col min="511" max="511" width="11.21875" style="73" customWidth="1"/>
    <col min="512" max="512" width="9.33203125" style="73" customWidth="1"/>
    <col min="513" max="513" width="7.6640625" style="73" customWidth="1"/>
    <col min="514" max="514" width="9.88671875" style="73" customWidth="1"/>
    <col min="515" max="515" width="7.6640625" style="73" customWidth="1"/>
    <col min="516" max="516" width="8.21875" style="73" customWidth="1"/>
    <col min="517" max="520" width="9.88671875" style="73" customWidth="1"/>
    <col min="521" max="521" width="8.21875" style="73" customWidth="1"/>
    <col min="522" max="522" width="9.88671875" style="73" customWidth="1"/>
    <col min="523" max="523" width="8.33203125" style="73" customWidth="1"/>
    <col min="524" max="766" width="8.77734375" style="73"/>
    <col min="767" max="767" width="11.21875" style="73" customWidth="1"/>
    <col min="768" max="768" width="9.33203125" style="73" customWidth="1"/>
    <col min="769" max="769" width="7.6640625" style="73" customWidth="1"/>
    <col min="770" max="770" width="9.88671875" style="73" customWidth="1"/>
    <col min="771" max="771" width="7.6640625" style="73" customWidth="1"/>
    <col min="772" max="772" width="8.21875" style="73" customWidth="1"/>
    <col min="773" max="776" width="9.88671875" style="73" customWidth="1"/>
    <col min="777" max="777" width="8.21875" style="73" customWidth="1"/>
    <col min="778" max="778" width="9.88671875" style="73" customWidth="1"/>
    <col min="779" max="779" width="8.33203125" style="73" customWidth="1"/>
    <col min="780" max="1022" width="8.77734375" style="73"/>
    <col min="1023" max="1023" width="11.21875" style="73" customWidth="1"/>
    <col min="1024" max="1024" width="9.33203125" style="73" customWidth="1"/>
    <col min="1025" max="1025" width="7.6640625" style="73" customWidth="1"/>
    <col min="1026" max="1026" width="9.88671875" style="73" customWidth="1"/>
    <col min="1027" max="1027" width="7.6640625" style="73" customWidth="1"/>
    <col min="1028" max="1028" width="8.21875" style="73" customWidth="1"/>
    <col min="1029" max="1032" width="9.88671875" style="73" customWidth="1"/>
    <col min="1033" max="1033" width="8.21875" style="73" customWidth="1"/>
    <col min="1034" max="1034" width="9.88671875" style="73" customWidth="1"/>
    <col min="1035" max="1035" width="8.33203125" style="73" customWidth="1"/>
    <col min="1036" max="1278" width="8.77734375" style="73"/>
    <col min="1279" max="1279" width="11.21875" style="73" customWidth="1"/>
    <col min="1280" max="1280" width="9.33203125" style="73" customWidth="1"/>
    <col min="1281" max="1281" width="7.6640625" style="73" customWidth="1"/>
    <col min="1282" max="1282" width="9.88671875" style="73" customWidth="1"/>
    <col min="1283" max="1283" width="7.6640625" style="73" customWidth="1"/>
    <col min="1284" max="1284" width="8.21875" style="73" customWidth="1"/>
    <col min="1285" max="1288" width="9.88671875" style="73" customWidth="1"/>
    <col min="1289" max="1289" width="8.21875" style="73" customWidth="1"/>
    <col min="1290" max="1290" width="9.88671875" style="73" customWidth="1"/>
    <col min="1291" max="1291" width="8.33203125" style="73" customWidth="1"/>
    <col min="1292" max="1534" width="8.77734375" style="73"/>
    <col min="1535" max="1535" width="11.21875" style="73" customWidth="1"/>
    <col min="1536" max="1536" width="9.33203125" style="73" customWidth="1"/>
    <col min="1537" max="1537" width="7.6640625" style="73" customWidth="1"/>
    <col min="1538" max="1538" width="9.88671875" style="73" customWidth="1"/>
    <col min="1539" max="1539" width="7.6640625" style="73" customWidth="1"/>
    <col min="1540" max="1540" width="8.21875" style="73" customWidth="1"/>
    <col min="1541" max="1544" width="9.88671875" style="73" customWidth="1"/>
    <col min="1545" max="1545" width="8.21875" style="73" customWidth="1"/>
    <col min="1546" max="1546" width="9.88671875" style="73" customWidth="1"/>
    <col min="1547" max="1547" width="8.33203125" style="73" customWidth="1"/>
    <col min="1548" max="1790" width="8.77734375" style="73"/>
    <col min="1791" max="1791" width="11.21875" style="73" customWidth="1"/>
    <col min="1792" max="1792" width="9.33203125" style="73" customWidth="1"/>
    <col min="1793" max="1793" width="7.6640625" style="73" customWidth="1"/>
    <col min="1794" max="1794" width="9.88671875" style="73" customWidth="1"/>
    <col min="1795" max="1795" width="7.6640625" style="73" customWidth="1"/>
    <col min="1796" max="1796" width="8.21875" style="73" customWidth="1"/>
    <col min="1797" max="1800" width="9.88671875" style="73" customWidth="1"/>
    <col min="1801" max="1801" width="8.21875" style="73" customWidth="1"/>
    <col min="1802" max="1802" width="9.88671875" style="73" customWidth="1"/>
    <col min="1803" max="1803" width="8.33203125" style="73" customWidth="1"/>
    <col min="1804" max="2046" width="8.77734375" style="73"/>
    <col min="2047" max="2047" width="11.21875" style="73" customWidth="1"/>
    <col min="2048" max="2048" width="9.33203125" style="73" customWidth="1"/>
    <col min="2049" max="2049" width="7.6640625" style="73" customWidth="1"/>
    <col min="2050" max="2050" width="9.88671875" style="73" customWidth="1"/>
    <col min="2051" max="2051" width="7.6640625" style="73" customWidth="1"/>
    <col min="2052" max="2052" width="8.21875" style="73" customWidth="1"/>
    <col min="2053" max="2056" width="9.88671875" style="73" customWidth="1"/>
    <col min="2057" max="2057" width="8.21875" style="73" customWidth="1"/>
    <col min="2058" max="2058" width="9.88671875" style="73" customWidth="1"/>
    <col min="2059" max="2059" width="8.33203125" style="73" customWidth="1"/>
    <col min="2060" max="2302" width="8.77734375" style="73"/>
    <col min="2303" max="2303" width="11.21875" style="73" customWidth="1"/>
    <col min="2304" max="2304" width="9.33203125" style="73" customWidth="1"/>
    <col min="2305" max="2305" width="7.6640625" style="73" customWidth="1"/>
    <col min="2306" max="2306" width="9.88671875" style="73" customWidth="1"/>
    <col min="2307" max="2307" width="7.6640625" style="73" customWidth="1"/>
    <col min="2308" max="2308" width="8.21875" style="73" customWidth="1"/>
    <col min="2309" max="2312" width="9.88671875" style="73" customWidth="1"/>
    <col min="2313" max="2313" width="8.21875" style="73" customWidth="1"/>
    <col min="2314" max="2314" width="9.88671875" style="73" customWidth="1"/>
    <col min="2315" max="2315" width="8.33203125" style="73" customWidth="1"/>
    <col min="2316" max="2558" width="8.77734375" style="73"/>
    <col min="2559" max="2559" width="11.21875" style="73" customWidth="1"/>
    <col min="2560" max="2560" width="9.33203125" style="73" customWidth="1"/>
    <col min="2561" max="2561" width="7.6640625" style="73" customWidth="1"/>
    <col min="2562" max="2562" width="9.88671875" style="73" customWidth="1"/>
    <col min="2563" max="2563" width="7.6640625" style="73" customWidth="1"/>
    <col min="2564" max="2564" width="8.21875" style="73" customWidth="1"/>
    <col min="2565" max="2568" width="9.88671875" style="73" customWidth="1"/>
    <col min="2569" max="2569" width="8.21875" style="73" customWidth="1"/>
    <col min="2570" max="2570" width="9.88671875" style="73" customWidth="1"/>
    <col min="2571" max="2571" width="8.33203125" style="73" customWidth="1"/>
    <col min="2572" max="2814" width="8.77734375" style="73"/>
    <col min="2815" max="2815" width="11.21875" style="73" customWidth="1"/>
    <col min="2816" max="2816" width="9.33203125" style="73" customWidth="1"/>
    <col min="2817" max="2817" width="7.6640625" style="73" customWidth="1"/>
    <col min="2818" max="2818" width="9.88671875" style="73" customWidth="1"/>
    <col min="2819" max="2819" width="7.6640625" style="73" customWidth="1"/>
    <col min="2820" max="2820" width="8.21875" style="73" customWidth="1"/>
    <col min="2821" max="2824" width="9.88671875" style="73" customWidth="1"/>
    <col min="2825" max="2825" width="8.21875" style="73" customWidth="1"/>
    <col min="2826" max="2826" width="9.88671875" style="73" customWidth="1"/>
    <col min="2827" max="2827" width="8.33203125" style="73" customWidth="1"/>
    <col min="2828" max="3070" width="8.77734375" style="73"/>
    <col min="3071" max="3071" width="11.21875" style="73" customWidth="1"/>
    <col min="3072" max="3072" width="9.33203125" style="73" customWidth="1"/>
    <col min="3073" max="3073" width="7.6640625" style="73" customWidth="1"/>
    <col min="3074" max="3074" width="9.88671875" style="73" customWidth="1"/>
    <col min="3075" max="3075" width="7.6640625" style="73" customWidth="1"/>
    <col min="3076" max="3076" width="8.21875" style="73" customWidth="1"/>
    <col min="3077" max="3080" width="9.88671875" style="73" customWidth="1"/>
    <col min="3081" max="3081" width="8.21875" style="73" customWidth="1"/>
    <col min="3082" max="3082" width="9.88671875" style="73" customWidth="1"/>
    <col min="3083" max="3083" width="8.33203125" style="73" customWidth="1"/>
    <col min="3084" max="3326" width="8.77734375" style="73"/>
    <col min="3327" max="3327" width="11.21875" style="73" customWidth="1"/>
    <col min="3328" max="3328" width="9.33203125" style="73" customWidth="1"/>
    <col min="3329" max="3329" width="7.6640625" style="73" customWidth="1"/>
    <col min="3330" max="3330" width="9.88671875" style="73" customWidth="1"/>
    <col min="3331" max="3331" width="7.6640625" style="73" customWidth="1"/>
    <col min="3332" max="3332" width="8.21875" style="73" customWidth="1"/>
    <col min="3333" max="3336" width="9.88671875" style="73" customWidth="1"/>
    <col min="3337" max="3337" width="8.21875" style="73" customWidth="1"/>
    <col min="3338" max="3338" width="9.88671875" style="73" customWidth="1"/>
    <col min="3339" max="3339" width="8.33203125" style="73" customWidth="1"/>
    <col min="3340" max="3582" width="8.77734375" style="73"/>
    <col min="3583" max="3583" width="11.21875" style="73" customWidth="1"/>
    <col min="3584" max="3584" width="9.33203125" style="73" customWidth="1"/>
    <col min="3585" max="3585" width="7.6640625" style="73" customWidth="1"/>
    <col min="3586" max="3586" width="9.88671875" style="73" customWidth="1"/>
    <col min="3587" max="3587" width="7.6640625" style="73" customWidth="1"/>
    <col min="3588" max="3588" width="8.21875" style="73" customWidth="1"/>
    <col min="3589" max="3592" width="9.88671875" style="73" customWidth="1"/>
    <col min="3593" max="3593" width="8.21875" style="73" customWidth="1"/>
    <col min="3594" max="3594" width="9.88671875" style="73" customWidth="1"/>
    <col min="3595" max="3595" width="8.33203125" style="73" customWidth="1"/>
    <col min="3596" max="3838" width="8.77734375" style="73"/>
    <col min="3839" max="3839" width="11.21875" style="73" customWidth="1"/>
    <col min="3840" max="3840" width="9.33203125" style="73" customWidth="1"/>
    <col min="3841" max="3841" width="7.6640625" style="73" customWidth="1"/>
    <col min="3842" max="3842" width="9.88671875" style="73" customWidth="1"/>
    <col min="3843" max="3843" width="7.6640625" style="73" customWidth="1"/>
    <col min="3844" max="3844" width="8.21875" style="73" customWidth="1"/>
    <col min="3845" max="3848" width="9.88671875" style="73" customWidth="1"/>
    <col min="3849" max="3849" width="8.21875" style="73" customWidth="1"/>
    <col min="3850" max="3850" width="9.88671875" style="73" customWidth="1"/>
    <col min="3851" max="3851" width="8.33203125" style="73" customWidth="1"/>
    <col min="3852" max="4094" width="8.77734375" style="73"/>
    <col min="4095" max="4095" width="11.21875" style="73" customWidth="1"/>
    <col min="4096" max="4096" width="9.33203125" style="73" customWidth="1"/>
    <col min="4097" max="4097" width="7.6640625" style="73" customWidth="1"/>
    <col min="4098" max="4098" width="9.88671875" style="73" customWidth="1"/>
    <col min="4099" max="4099" width="7.6640625" style="73" customWidth="1"/>
    <col min="4100" max="4100" width="8.21875" style="73" customWidth="1"/>
    <col min="4101" max="4104" width="9.88671875" style="73" customWidth="1"/>
    <col min="4105" max="4105" width="8.21875" style="73" customWidth="1"/>
    <col min="4106" max="4106" width="9.88671875" style="73" customWidth="1"/>
    <col min="4107" max="4107" width="8.33203125" style="73" customWidth="1"/>
    <col min="4108" max="4350" width="8.77734375" style="73"/>
    <col min="4351" max="4351" width="11.21875" style="73" customWidth="1"/>
    <col min="4352" max="4352" width="9.33203125" style="73" customWidth="1"/>
    <col min="4353" max="4353" width="7.6640625" style="73" customWidth="1"/>
    <col min="4354" max="4354" width="9.88671875" style="73" customWidth="1"/>
    <col min="4355" max="4355" width="7.6640625" style="73" customWidth="1"/>
    <col min="4356" max="4356" width="8.21875" style="73" customWidth="1"/>
    <col min="4357" max="4360" width="9.88671875" style="73" customWidth="1"/>
    <col min="4361" max="4361" width="8.21875" style="73" customWidth="1"/>
    <col min="4362" max="4362" width="9.88671875" style="73" customWidth="1"/>
    <col min="4363" max="4363" width="8.33203125" style="73" customWidth="1"/>
    <col min="4364" max="4606" width="8.77734375" style="73"/>
    <col min="4607" max="4607" width="11.21875" style="73" customWidth="1"/>
    <col min="4608" max="4608" width="9.33203125" style="73" customWidth="1"/>
    <col min="4609" max="4609" width="7.6640625" style="73" customWidth="1"/>
    <col min="4610" max="4610" width="9.88671875" style="73" customWidth="1"/>
    <col min="4611" max="4611" width="7.6640625" style="73" customWidth="1"/>
    <col min="4612" max="4612" width="8.21875" style="73" customWidth="1"/>
    <col min="4613" max="4616" width="9.88671875" style="73" customWidth="1"/>
    <col min="4617" max="4617" width="8.21875" style="73" customWidth="1"/>
    <col min="4618" max="4618" width="9.88671875" style="73" customWidth="1"/>
    <col min="4619" max="4619" width="8.33203125" style="73" customWidth="1"/>
    <col min="4620" max="4862" width="8.77734375" style="73"/>
    <col min="4863" max="4863" width="11.21875" style="73" customWidth="1"/>
    <col min="4864" max="4864" width="9.33203125" style="73" customWidth="1"/>
    <col min="4865" max="4865" width="7.6640625" style="73" customWidth="1"/>
    <col min="4866" max="4866" width="9.88671875" style="73" customWidth="1"/>
    <col min="4867" max="4867" width="7.6640625" style="73" customWidth="1"/>
    <col min="4868" max="4868" width="8.21875" style="73" customWidth="1"/>
    <col min="4869" max="4872" width="9.88671875" style="73" customWidth="1"/>
    <col min="4873" max="4873" width="8.21875" style="73" customWidth="1"/>
    <col min="4874" max="4874" width="9.88671875" style="73" customWidth="1"/>
    <col min="4875" max="4875" width="8.33203125" style="73" customWidth="1"/>
    <col min="4876" max="5118" width="8.77734375" style="73"/>
    <col min="5119" max="5119" width="11.21875" style="73" customWidth="1"/>
    <col min="5120" max="5120" width="9.33203125" style="73" customWidth="1"/>
    <col min="5121" max="5121" width="7.6640625" style="73" customWidth="1"/>
    <col min="5122" max="5122" width="9.88671875" style="73" customWidth="1"/>
    <col min="5123" max="5123" width="7.6640625" style="73" customWidth="1"/>
    <col min="5124" max="5124" width="8.21875" style="73" customWidth="1"/>
    <col min="5125" max="5128" width="9.88671875" style="73" customWidth="1"/>
    <col min="5129" max="5129" width="8.21875" style="73" customWidth="1"/>
    <col min="5130" max="5130" width="9.88671875" style="73" customWidth="1"/>
    <col min="5131" max="5131" width="8.33203125" style="73" customWidth="1"/>
    <col min="5132" max="5374" width="8.77734375" style="73"/>
    <col min="5375" max="5375" width="11.21875" style="73" customWidth="1"/>
    <col min="5376" max="5376" width="9.33203125" style="73" customWidth="1"/>
    <col min="5377" max="5377" width="7.6640625" style="73" customWidth="1"/>
    <col min="5378" max="5378" width="9.88671875" style="73" customWidth="1"/>
    <col min="5379" max="5379" width="7.6640625" style="73" customWidth="1"/>
    <col min="5380" max="5380" width="8.21875" style="73" customWidth="1"/>
    <col min="5381" max="5384" width="9.88671875" style="73" customWidth="1"/>
    <col min="5385" max="5385" width="8.21875" style="73" customWidth="1"/>
    <col min="5386" max="5386" width="9.88671875" style="73" customWidth="1"/>
    <col min="5387" max="5387" width="8.33203125" style="73" customWidth="1"/>
    <col min="5388" max="5630" width="8.77734375" style="73"/>
    <col min="5631" max="5631" width="11.21875" style="73" customWidth="1"/>
    <col min="5632" max="5632" width="9.33203125" style="73" customWidth="1"/>
    <col min="5633" max="5633" width="7.6640625" style="73" customWidth="1"/>
    <col min="5634" max="5634" width="9.88671875" style="73" customWidth="1"/>
    <col min="5635" max="5635" width="7.6640625" style="73" customWidth="1"/>
    <col min="5636" max="5636" width="8.21875" style="73" customWidth="1"/>
    <col min="5637" max="5640" width="9.88671875" style="73" customWidth="1"/>
    <col min="5641" max="5641" width="8.21875" style="73" customWidth="1"/>
    <col min="5642" max="5642" width="9.88671875" style="73" customWidth="1"/>
    <col min="5643" max="5643" width="8.33203125" style="73" customWidth="1"/>
    <col min="5644" max="5886" width="8.77734375" style="73"/>
    <col min="5887" max="5887" width="11.21875" style="73" customWidth="1"/>
    <col min="5888" max="5888" width="9.33203125" style="73" customWidth="1"/>
    <col min="5889" max="5889" width="7.6640625" style="73" customWidth="1"/>
    <col min="5890" max="5890" width="9.88671875" style="73" customWidth="1"/>
    <col min="5891" max="5891" width="7.6640625" style="73" customWidth="1"/>
    <col min="5892" max="5892" width="8.21875" style="73" customWidth="1"/>
    <col min="5893" max="5896" width="9.88671875" style="73" customWidth="1"/>
    <col min="5897" max="5897" width="8.21875" style="73" customWidth="1"/>
    <col min="5898" max="5898" width="9.88671875" style="73" customWidth="1"/>
    <col min="5899" max="5899" width="8.33203125" style="73" customWidth="1"/>
    <col min="5900" max="6142" width="8.77734375" style="73"/>
    <col min="6143" max="6143" width="11.21875" style="73" customWidth="1"/>
    <col min="6144" max="6144" width="9.33203125" style="73" customWidth="1"/>
    <col min="6145" max="6145" width="7.6640625" style="73" customWidth="1"/>
    <col min="6146" max="6146" width="9.88671875" style="73" customWidth="1"/>
    <col min="6147" max="6147" width="7.6640625" style="73" customWidth="1"/>
    <col min="6148" max="6148" width="8.21875" style="73" customWidth="1"/>
    <col min="6149" max="6152" width="9.88671875" style="73" customWidth="1"/>
    <col min="6153" max="6153" width="8.21875" style="73" customWidth="1"/>
    <col min="6154" max="6154" width="9.88671875" style="73" customWidth="1"/>
    <col min="6155" max="6155" width="8.33203125" style="73" customWidth="1"/>
    <col min="6156" max="6398" width="8.77734375" style="73"/>
    <col min="6399" max="6399" width="11.21875" style="73" customWidth="1"/>
    <col min="6400" max="6400" width="9.33203125" style="73" customWidth="1"/>
    <col min="6401" max="6401" width="7.6640625" style="73" customWidth="1"/>
    <col min="6402" max="6402" width="9.88671875" style="73" customWidth="1"/>
    <col min="6403" max="6403" width="7.6640625" style="73" customWidth="1"/>
    <col min="6404" max="6404" width="8.21875" style="73" customWidth="1"/>
    <col min="6405" max="6408" width="9.88671875" style="73" customWidth="1"/>
    <col min="6409" max="6409" width="8.21875" style="73" customWidth="1"/>
    <col min="6410" max="6410" width="9.88671875" style="73" customWidth="1"/>
    <col min="6411" max="6411" width="8.33203125" style="73" customWidth="1"/>
    <col min="6412" max="6654" width="8.77734375" style="73"/>
    <col min="6655" max="6655" width="11.21875" style="73" customWidth="1"/>
    <col min="6656" max="6656" width="9.33203125" style="73" customWidth="1"/>
    <col min="6657" max="6657" width="7.6640625" style="73" customWidth="1"/>
    <col min="6658" max="6658" width="9.88671875" style="73" customWidth="1"/>
    <col min="6659" max="6659" width="7.6640625" style="73" customWidth="1"/>
    <col min="6660" max="6660" width="8.21875" style="73" customWidth="1"/>
    <col min="6661" max="6664" width="9.88671875" style="73" customWidth="1"/>
    <col min="6665" max="6665" width="8.21875" style="73" customWidth="1"/>
    <col min="6666" max="6666" width="9.88671875" style="73" customWidth="1"/>
    <col min="6667" max="6667" width="8.33203125" style="73" customWidth="1"/>
    <col min="6668" max="6910" width="8.77734375" style="73"/>
    <col min="6911" max="6911" width="11.21875" style="73" customWidth="1"/>
    <col min="6912" max="6912" width="9.33203125" style="73" customWidth="1"/>
    <col min="6913" max="6913" width="7.6640625" style="73" customWidth="1"/>
    <col min="6914" max="6914" width="9.88671875" style="73" customWidth="1"/>
    <col min="6915" max="6915" width="7.6640625" style="73" customWidth="1"/>
    <col min="6916" max="6916" width="8.21875" style="73" customWidth="1"/>
    <col min="6917" max="6920" width="9.88671875" style="73" customWidth="1"/>
    <col min="6921" max="6921" width="8.21875" style="73" customWidth="1"/>
    <col min="6922" max="6922" width="9.88671875" style="73" customWidth="1"/>
    <col min="6923" max="6923" width="8.33203125" style="73" customWidth="1"/>
    <col min="6924" max="7166" width="8.77734375" style="73"/>
    <col min="7167" max="7167" width="11.21875" style="73" customWidth="1"/>
    <col min="7168" max="7168" width="9.33203125" style="73" customWidth="1"/>
    <col min="7169" max="7169" width="7.6640625" style="73" customWidth="1"/>
    <col min="7170" max="7170" width="9.88671875" style="73" customWidth="1"/>
    <col min="7171" max="7171" width="7.6640625" style="73" customWidth="1"/>
    <col min="7172" max="7172" width="8.21875" style="73" customWidth="1"/>
    <col min="7173" max="7176" width="9.88671875" style="73" customWidth="1"/>
    <col min="7177" max="7177" width="8.21875" style="73" customWidth="1"/>
    <col min="7178" max="7178" width="9.88671875" style="73" customWidth="1"/>
    <col min="7179" max="7179" width="8.33203125" style="73" customWidth="1"/>
    <col min="7180" max="7422" width="8.77734375" style="73"/>
    <col min="7423" max="7423" width="11.21875" style="73" customWidth="1"/>
    <col min="7424" max="7424" width="9.33203125" style="73" customWidth="1"/>
    <col min="7425" max="7425" width="7.6640625" style="73" customWidth="1"/>
    <col min="7426" max="7426" width="9.88671875" style="73" customWidth="1"/>
    <col min="7427" max="7427" width="7.6640625" style="73" customWidth="1"/>
    <col min="7428" max="7428" width="8.21875" style="73" customWidth="1"/>
    <col min="7429" max="7432" width="9.88671875" style="73" customWidth="1"/>
    <col min="7433" max="7433" width="8.21875" style="73" customWidth="1"/>
    <col min="7434" max="7434" width="9.88671875" style="73" customWidth="1"/>
    <col min="7435" max="7435" width="8.33203125" style="73" customWidth="1"/>
    <col min="7436" max="7678" width="8.77734375" style="73"/>
    <col min="7679" max="7679" width="11.21875" style="73" customWidth="1"/>
    <col min="7680" max="7680" width="9.33203125" style="73" customWidth="1"/>
    <col min="7681" max="7681" width="7.6640625" style="73" customWidth="1"/>
    <col min="7682" max="7682" width="9.88671875" style="73" customWidth="1"/>
    <col min="7683" max="7683" width="7.6640625" style="73" customWidth="1"/>
    <col min="7684" max="7684" width="8.21875" style="73" customWidth="1"/>
    <col min="7685" max="7688" width="9.88671875" style="73" customWidth="1"/>
    <col min="7689" max="7689" width="8.21875" style="73" customWidth="1"/>
    <col min="7690" max="7690" width="9.88671875" style="73" customWidth="1"/>
    <col min="7691" max="7691" width="8.33203125" style="73" customWidth="1"/>
    <col min="7692" max="7934" width="8.77734375" style="73"/>
    <col min="7935" max="7935" width="11.21875" style="73" customWidth="1"/>
    <col min="7936" max="7936" width="9.33203125" style="73" customWidth="1"/>
    <col min="7937" max="7937" width="7.6640625" style="73" customWidth="1"/>
    <col min="7938" max="7938" width="9.88671875" style="73" customWidth="1"/>
    <col min="7939" max="7939" width="7.6640625" style="73" customWidth="1"/>
    <col min="7940" max="7940" width="8.21875" style="73" customWidth="1"/>
    <col min="7941" max="7944" width="9.88671875" style="73" customWidth="1"/>
    <col min="7945" max="7945" width="8.21875" style="73" customWidth="1"/>
    <col min="7946" max="7946" width="9.88671875" style="73" customWidth="1"/>
    <col min="7947" max="7947" width="8.33203125" style="73" customWidth="1"/>
    <col min="7948" max="8190" width="8.77734375" style="73"/>
    <col min="8191" max="8191" width="11.21875" style="73" customWidth="1"/>
    <col min="8192" max="8192" width="9.33203125" style="73" customWidth="1"/>
    <col min="8193" max="8193" width="7.6640625" style="73" customWidth="1"/>
    <col min="8194" max="8194" width="9.88671875" style="73" customWidth="1"/>
    <col min="8195" max="8195" width="7.6640625" style="73" customWidth="1"/>
    <col min="8196" max="8196" width="8.21875" style="73" customWidth="1"/>
    <col min="8197" max="8200" width="9.88671875" style="73" customWidth="1"/>
    <col min="8201" max="8201" width="8.21875" style="73" customWidth="1"/>
    <col min="8202" max="8202" width="9.88671875" style="73" customWidth="1"/>
    <col min="8203" max="8203" width="8.33203125" style="73" customWidth="1"/>
    <col min="8204" max="8446" width="8.77734375" style="73"/>
    <col min="8447" max="8447" width="11.21875" style="73" customWidth="1"/>
    <col min="8448" max="8448" width="9.33203125" style="73" customWidth="1"/>
    <col min="8449" max="8449" width="7.6640625" style="73" customWidth="1"/>
    <col min="8450" max="8450" width="9.88671875" style="73" customWidth="1"/>
    <col min="8451" max="8451" width="7.6640625" style="73" customWidth="1"/>
    <col min="8452" max="8452" width="8.21875" style="73" customWidth="1"/>
    <col min="8453" max="8456" width="9.88671875" style="73" customWidth="1"/>
    <col min="8457" max="8457" width="8.21875" style="73" customWidth="1"/>
    <col min="8458" max="8458" width="9.88671875" style="73" customWidth="1"/>
    <col min="8459" max="8459" width="8.33203125" style="73" customWidth="1"/>
    <col min="8460" max="8702" width="8.77734375" style="73"/>
    <col min="8703" max="8703" width="11.21875" style="73" customWidth="1"/>
    <col min="8704" max="8704" width="9.33203125" style="73" customWidth="1"/>
    <col min="8705" max="8705" width="7.6640625" style="73" customWidth="1"/>
    <col min="8706" max="8706" width="9.88671875" style="73" customWidth="1"/>
    <col min="8707" max="8707" width="7.6640625" style="73" customWidth="1"/>
    <col min="8708" max="8708" width="8.21875" style="73" customWidth="1"/>
    <col min="8709" max="8712" width="9.88671875" style="73" customWidth="1"/>
    <col min="8713" max="8713" width="8.21875" style="73" customWidth="1"/>
    <col min="8714" max="8714" width="9.88671875" style="73" customWidth="1"/>
    <col min="8715" max="8715" width="8.33203125" style="73" customWidth="1"/>
    <col min="8716" max="8958" width="8.77734375" style="73"/>
    <col min="8959" max="8959" width="11.21875" style="73" customWidth="1"/>
    <col min="8960" max="8960" width="9.33203125" style="73" customWidth="1"/>
    <col min="8961" max="8961" width="7.6640625" style="73" customWidth="1"/>
    <col min="8962" max="8962" width="9.88671875" style="73" customWidth="1"/>
    <col min="8963" max="8963" width="7.6640625" style="73" customWidth="1"/>
    <col min="8964" max="8964" width="8.21875" style="73" customWidth="1"/>
    <col min="8965" max="8968" width="9.88671875" style="73" customWidth="1"/>
    <col min="8969" max="8969" width="8.21875" style="73" customWidth="1"/>
    <col min="8970" max="8970" width="9.88671875" style="73" customWidth="1"/>
    <col min="8971" max="8971" width="8.33203125" style="73" customWidth="1"/>
    <col min="8972" max="9214" width="8.77734375" style="73"/>
    <col min="9215" max="9215" width="11.21875" style="73" customWidth="1"/>
    <col min="9216" max="9216" width="9.33203125" style="73" customWidth="1"/>
    <col min="9217" max="9217" width="7.6640625" style="73" customWidth="1"/>
    <col min="9218" max="9218" width="9.88671875" style="73" customWidth="1"/>
    <col min="9219" max="9219" width="7.6640625" style="73" customWidth="1"/>
    <col min="9220" max="9220" width="8.21875" style="73" customWidth="1"/>
    <col min="9221" max="9224" width="9.88671875" style="73" customWidth="1"/>
    <col min="9225" max="9225" width="8.21875" style="73" customWidth="1"/>
    <col min="9226" max="9226" width="9.88671875" style="73" customWidth="1"/>
    <col min="9227" max="9227" width="8.33203125" style="73" customWidth="1"/>
    <col min="9228" max="9470" width="8.77734375" style="73"/>
    <col min="9471" max="9471" width="11.21875" style="73" customWidth="1"/>
    <col min="9472" max="9472" width="9.33203125" style="73" customWidth="1"/>
    <col min="9473" max="9473" width="7.6640625" style="73" customWidth="1"/>
    <col min="9474" max="9474" width="9.88671875" style="73" customWidth="1"/>
    <col min="9475" max="9475" width="7.6640625" style="73" customWidth="1"/>
    <col min="9476" max="9476" width="8.21875" style="73" customWidth="1"/>
    <col min="9477" max="9480" width="9.88671875" style="73" customWidth="1"/>
    <col min="9481" max="9481" width="8.21875" style="73" customWidth="1"/>
    <col min="9482" max="9482" width="9.88671875" style="73" customWidth="1"/>
    <col min="9483" max="9483" width="8.33203125" style="73" customWidth="1"/>
    <col min="9484" max="9726" width="8.77734375" style="73"/>
    <col min="9727" max="9727" width="11.21875" style="73" customWidth="1"/>
    <col min="9728" max="9728" width="9.33203125" style="73" customWidth="1"/>
    <col min="9729" max="9729" width="7.6640625" style="73" customWidth="1"/>
    <col min="9730" max="9730" width="9.88671875" style="73" customWidth="1"/>
    <col min="9731" max="9731" width="7.6640625" style="73" customWidth="1"/>
    <col min="9732" max="9732" width="8.21875" style="73" customWidth="1"/>
    <col min="9733" max="9736" width="9.88671875" style="73" customWidth="1"/>
    <col min="9737" max="9737" width="8.21875" style="73" customWidth="1"/>
    <col min="9738" max="9738" width="9.88671875" style="73" customWidth="1"/>
    <col min="9739" max="9739" width="8.33203125" style="73" customWidth="1"/>
    <col min="9740" max="9982" width="8.77734375" style="73"/>
    <col min="9983" max="9983" width="11.21875" style="73" customWidth="1"/>
    <col min="9984" max="9984" width="9.33203125" style="73" customWidth="1"/>
    <col min="9985" max="9985" width="7.6640625" style="73" customWidth="1"/>
    <col min="9986" max="9986" width="9.88671875" style="73" customWidth="1"/>
    <col min="9987" max="9987" width="7.6640625" style="73" customWidth="1"/>
    <col min="9988" max="9988" width="8.21875" style="73" customWidth="1"/>
    <col min="9989" max="9992" width="9.88671875" style="73" customWidth="1"/>
    <col min="9993" max="9993" width="8.21875" style="73" customWidth="1"/>
    <col min="9994" max="9994" width="9.88671875" style="73" customWidth="1"/>
    <col min="9995" max="9995" width="8.33203125" style="73" customWidth="1"/>
    <col min="9996" max="10238" width="8.77734375" style="73"/>
    <col min="10239" max="10239" width="11.21875" style="73" customWidth="1"/>
    <col min="10240" max="10240" width="9.33203125" style="73" customWidth="1"/>
    <col min="10241" max="10241" width="7.6640625" style="73" customWidth="1"/>
    <col min="10242" max="10242" width="9.88671875" style="73" customWidth="1"/>
    <col min="10243" max="10243" width="7.6640625" style="73" customWidth="1"/>
    <col min="10244" max="10244" width="8.21875" style="73" customWidth="1"/>
    <col min="10245" max="10248" width="9.88671875" style="73" customWidth="1"/>
    <col min="10249" max="10249" width="8.21875" style="73" customWidth="1"/>
    <col min="10250" max="10250" width="9.88671875" style="73" customWidth="1"/>
    <col min="10251" max="10251" width="8.33203125" style="73" customWidth="1"/>
    <col min="10252" max="10494" width="8.77734375" style="73"/>
    <col min="10495" max="10495" width="11.21875" style="73" customWidth="1"/>
    <col min="10496" max="10496" width="9.33203125" style="73" customWidth="1"/>
    <col min="10497" max="10497" width="7.6640625" style="73" customWidth="1"/>
    <col min="10498" max="10498" width="9.88671875" style="73" customWidth="1"/>
    <col min="10499" max="10499" width="7.6640625" style="73" customWidth="1"/>
    <col min="10500" max="10500" width="8.21875" style="73" customWidth="1"/>
    <col min="10501" max="10504" width="9.88671875" style="73" customWidth="1"/>
    <col min="10505" max="10505" width="8.21875" style="73" customWidth="1"/>
    <col min="10506" max="10506" width="9.88671875" style="73" customWidth="1"/>
    <col min="10507" max="10507" width="8.33203125" style="73" customWidth="1"/>
    <col min="10508" max="10750" width="8.77734375" style="73"/>
    <col min="10751" max="10751" width="11.21875" style="73" customWidth="1"/>
    <col min="10752" max="10752" width="9.33203125" style="73" customWidth="1"/>
    <col min="10753" max="10753" width="7.6640625" style="73" customWidth="1"/>
    <col min="10754" max="10754" width="9.88671875" style="73" customWidth="1"/>
    <col min="10755" max="10755" width="7.6640625" style="73" customWidth="1"/>
    <col min="10756" max="10756" width="8.21875" style="73" customWidth="1"/>
    <col min="10757" max="10760" width="9.88671875" style="73" customWidth="1"/>
    <col min="10761" max="10761" width="8.21875" style="73" customWidth="1"/>
    <col min="10762" max="10762" width="9.88671875" style="73" customWidth="1"/>
    <col min="10763" max="10763" width="8.33203125" style="73" customWidth="1"/>
    <col min="10764" max="11006" width="8.77734375" style="73"/>
    <col min="11007" max="11007" width="11.21875" style="73" customWidth="1"/>
    <col min="11008" max="11008" width="9.33203125" style="73" customWidth="1"/>
    <col min="11009" max="11009" width="7.6640625" style="73" customWidth="1"/>
    <col min="11010" max="11010" width="9.88671875" style="73" customWidth="1"/>
    <col min="11011" max="11011" width="7.6640625" style="73" customWidth="1"/>
    <col min="11012" max="11012" width="8.21875" style="73" customWidth="1"/>
    <col min="11013" max="11016" width="9.88671875" style="73" customWidth="1"/>
    <col min="11017" max="11017" width="8.21875" style="73" customWidth="1"/>
    <col min="11018" max="11018" width="9.88671875" style="73" customWidth="1"/>
    <col min="11019" max="11019" width="8.33203125" style="73" customWidth="1"/>
    <col min="11020" max="11262" width="8.77734375" style="73"/>
    <col min="11263" max="11263" width="11.21875" style="73" customWidth="1"/>
    <col min="11264" max="11264" width="9.33203125" style="73" customWidth="1"/>
    <col min="11265" max="11265" width="7.6640625" style="73" customWidth="1"/>
    <col min="11266" max="11266" width="9.88671875" style="73" customWidth="1"/>
    <col min="11267" max="11267" width="7.6640625" style="73" customWidth="1"/>
    <col min="11268" max="11268" width="8.21875" style="73" customWidth="1"/>
    <col min="11269" max="11272" width="9.88671875" style="73" customWidth="1"/>
    <col min="11273" max="11273" width="8.21875" style="73" customWidth="1"/>
    <col min="11274" max="11274" width="9.88671875" style="73" customWidth="1"/>
    <col min="11275" max="11275" width="8.33203125" style="73" customWidth="1"/>
    <col min="11276" max="11518" width="8.77734375" style="73"/>
    <col min="11519" max="11519" width="11.21875" style="73" customWidth="1"/>
    <col min="11520" max="11520" width="9.33203125" style="73" customWidth="1"/>
    <col min="11521" max="11521" width="7.6640625" style="73" customWidth="1"/>
    <col min="11522" max="11522" width="9.88671875" style="73" customWidth="1"/>
    <col min="11523" max="11523" width="7.6640625" style="73" customWidth="1"/>
    <col min="11524" max="11524" width="8.21875" style="73" customWidth="1"/>
    <col min="11525" max="11528" width="9.88671875" style="73" customWidth="1"/>
    <col min="11529" max="11529" width="8.21875" style="73" customWidth="1"/>
    <col min="11530" max="11530" width="9.88671875" style="73" customWidth="1"/>
    <col min="11531" max="11531" width="8.33203125" style="73" customWidth="1"/>
    <col min="11532" max="11774" width="8.77734375" style="73"/>
    <col min="11775" max="11775" width="11.21875" style="73" customWidth="1"/>
    <col min="11776" max="11776" width="9.33203125" style="73" customWidth="1"/>
    <col min="11777" max="11777" width="7.6640625" style="73" customWidth="1"/>
    <col min="11778" max="11778" width="9.88671875" style="73" customWidth="1"/>
    <col min="11779" max="11779" width="7.6640625" style="73" customWidth="1"/>
    <col min="11780" max="11780" width="8.21875" style="73" customWidth="1"/>
    <col min="11781" max="11784" width="9.88671875" style="73" customWidth="1"/>
    <col min="11785" max="11785" width="8.21875" style="73" customWidth="1"/>
    <col min="11786" max="11786" width="9.88671875" style="73" customWidth="1"/>
    <col min="11787" max="11787" width="8.33203125" style="73" customWidth="1"/>
    <col min="11788" max="12030" width="8.77734375" style="73"/>
    <col min="12031" max="12031" width="11.21875" style="73" customWidth="1"/>
    <col min="12032" max="12032" width="9.33203125" style="73" customWidth="1"/>
    <col min="12033" max="12033" width="7.6640625" style="73" customWidth="1"/>
    <col min="12034" max="12034" width="9.88671875" style="73" customWidth="1"/>
    <col min="12035" max="12035" width="7.6640625" style="73" customWidth="1"/>
    <col min="12036" max="12036" width="8.21875" style="73" customWidth="1"/>
    <col min="12037" max="12040" width="9.88671875" style="73" customWidth="1"/>
    <col min="12041" max="12041" width="8.21875" style="73" customWidth="1"/>
    <col min="12042" max="12042" width="9.88671875" style="73" customWidth="1"/>
    <col min="12043" max="12043" width="8.33203125" style="73" customWidth="1"/>
    <col min="12044" max="12286" width="8.77734375" style="73"/>
    <col min="12287" max="12287" width="11.21875" style="73" customWidth="1"/>
    <col min="12288" max="12288" width="9.33203125" style="73" customWidth="1"/>
    <col min="12289" max="12289" width="7.6640625" style="73" customWidth="1"/>
    <col min="12290" max="12290" width="9.88671875" style="73" customWidth="1"/>
    <col min="12291" max="12291" width="7.6640625" style="73" customWidth="1"/>
    <col min="12292" max="12292" width="8.21875" style="73" customWidth="1"/>
    <col min="12293" max="12296" width="9.88671875" style="73" customWidth="1"/>
    <col min="12297" max="12297" width="8.21875" style="73" customWidth="1"/>
    <col min="12298" max="12298" width="9.88671875" style="73" customWidth="1"/>
    <col min="12299" max="12299" width="8.33203125" style="73" customWidth="1"/>
    <col min="12300" max="12542" width="8.77734375" style="73"/>
    <col min="12543" max="12543" width="11.21875" style="73" customWidth="1"/>
    <col min="12544" max="12544" width="9.33203125" style="73" customWidth="1"/>
    <col min="12545" max="12545" width="7.6640625" style="73" customWidth="1"/>
    <col min="12546" max="12546" width="9.88671875" style="73" customWidth="1"/>
    <col min="12547" max="12547" width="7.6640625" style="73" customWidth="1"/>
    <col min="12548" max="12548" width="8.21875" style="73" customWidth="1"/>
    <col min="12549" max="12552" width="9.88671875" style="73" customWidth="1"/>
    <col min="12553" max="12553" width="8.21875" style="73" customWidth="1"/>
    <col min="12554" max="12554" width="9.88671875" style="73" customWidth="1"/>
    <col min="12555" max="12555" width="8.33203125" style="73" customWidth="1"/>
    <col min="12556" max="12798" width="8.77734375" style="73"/>
    <col min="12799" max="12799" width="11.21875" style="73" customWidth="1"/>
    <col min="12800" max="12800" width="9.33203125" style="73" customWidth="1"/>
    <col min="12801" max="12801" width="7.6640625" style="73" customWidth="1"/>
    <col min="12802" max="12802" width="9.88671875" style="73" customWidth="1"/>
    <col min="12803" max="12803" width="7.6640625" style="73" customWidth="1"/>
    <col min="12804" max="12804" width="8.21875" style="73" customWidth="1"/>
    <col min="12805" max="12808" width="9.88671875" style="73" customWidth="1"/>
    <col min="12809" max="12809" width="8.21875" style="73" customWidth="1"/>
    <col min="12810" max="12810" width="9.88671875" style="73" customWidth="1"/>
    <col min="12811" max="12811" width="8.33203125" style="73" customWidth="1"/>
    <col min="12812" max="13054" width="8.77734375" style="73"/>
    <col min="13055" max="13055" width="11.21875" style="73" customWidth="1"/>
    <col min="13056" max="13056" width="9.33203125" style="73" customWidth="1"/>
    <col min="13057" max="13057" width="7.6640625" style="73" customWidth="1"/>
    <col min="13058" max="13058" width="9.88671875" style="73" customWidth="1"/>
    <col min="13059" max="13059" width="7.6640625" style="73" customWidth="1"/>
    <col min="13060" max="13060" width="8.21875" style="73" customWidth="1"/>
    <col min="13061" max="13064" width="9.88671875" style="73" customWidth="1"/>
    <col min="13065" max="13065" width="8.21875" style="73" customWidth="1"/>
    <col min="13066" max="13066" width="9.88671875" style="73" customWidth="1"/>
    <col min="13067" max="13067" width="8.33203125" style="73" customWidth="1"/>
    <col min="13068" max="13310" width="8.77734375" style="73"/>
    <col min="13311" max="13311" width="11.21875" style="73" customWidth="1"/>
    <col min="13312" max="13312" width="9.33203125" style="73" customWidth="1"/>
    <col min="13313" max="13313" width="7.6640625" style="73" customWidth="1"/>
    <col min="13314" max="13314" width="9.88671875" style="73" customWidth="1"/>
    <col min="13315" max="13315" width="7.6640625" style="73" customWidth="1"/>
    <col min="13316" max="13316" width="8.21875" style="73" customWidth="1"/>
    <col min="13317" max="13320" width="9.88671875" style="73" customWidth="1"/>
    <col min="13321" max="13321" width="8.21875" style="73" customWidth="1"/>
    <col min="13322" max="13322" width="9.88671875" style="73" customWidth="1"/>
    <col min="13323" max="13323" width="8.33203125" style="73" customWidth="1"/>
    <col min="13324" max="13566" width="8.77734375" style="73"/>
    <col min="13567" max="13567" width="11.21875" style="73" customWidth="1"/>
    <col min="13568" max="13568" width="9.33203125" style="73" customWidth="1"/>
    <col min="13569" max="13569" width="7.6640625" style="73" customWidth="1"/>
    <col min="13570" max="13570" width="9.88671875" style="73" customWidth="1"/>
    <col min="13571" max="13571" width="7.6640625" style="73" customWidth="1"/>
    <col min="13572" max="13572" width="8.21875" style="73" customWidth="1"/>
    <col min="13573" max="13576" width="9.88671875" style="73" customWidth="1"/>
    <col min="13577" max="13577" width="8.21875" style="73" customWidth="1"/>
    <col min="13578" max="13578" width="9.88671875" style="73" customWidth="1"/>
    <col min="13579" max="13579" width="8.33203125" style="73" customWidth="1"/>
    <col min="13580" max="13822" width="8.77734375" style="73"/>
    <col min="13823" max="13823" width="11.21875" style="73" customWidth="1"/>
    <col min="13824" max="13824" width="9.33203125" style="73" customWidth="1"/>
    <col min="13825" max="13825" width="7.6640625" style="73" customWidth="1"/>
    <col min="13826" max="13826" width="9.88671875" style="73" customWidth="1"/>
    <col min="13827" max="13827" width="7.6640625" style="73" customWidth="1"/>
    <col min="13828" max="13828" width="8.21875" style="73" customWidth="1"/>
    <col min="13829" max="13832" width="9.88671875" style="73" customWidth="1"/>
    <col min="13833" max="13833" width="8.21875" style="73" customWidth="1"/>
    <col min="13834" max="13834" width="9.88671875" style="73" customWidth="1"/>
    <col min="13835" max="13835" width="8.33203125" style="73" customWidth="1"/>
    <col min="13836" max="14078" width="8.77734375" style="73"/>
    <col min="14079" max="14079" width="11.21875" style="73" customWidth="1"/>
    <col min="14080" max="14080" width="9.33203125" style="73" customWidth="1"/>
    <col min="14081" max="14081" width="7.6640625" style="73" customWidth="1"/>
    <col min="14082" max="14082" width="9.88671875" style="73" customWidth="1"/>
    <col min="14083" max="14083" width="7.6640625" style="73" customWidth="1"/>
    <col min="14084" max="14084" width="8.21875" style="73" customWidth="1"/>
    <col min="14085" max="14088" width="9.88671875" style="73" customWidth="1"/>
    <col min="14089" max="14089" width="8.21875" style="73" customWidth="1"/>
    <col min="14090" max="14090" width="9.88671875" style="73" customWidth="1"/>
    <col min="14091" max="14091" width="8.33203125" style="73" customWidth="1"/>
    <col min="14092" max="14334" width="8.77734375" style="73"/>
    <col min="14335" max="14335" width="11.21875" style="73" customWidth="1"/>
    <col min="14336" max="14336" width="9.33203125" style="73" customWidth="1"/>
    <col min="14337" max="14337" width="7.6640625" style="73" customWidth="1"/>
    <col min="14338" max="14338" width="9.88671875" style="73" customWidth="1"/>
    <col min="14339" max="14339" width="7.6640625" style="73" customWidth="1"/>
    <col min="14340" max="14340" width="8.21875" style="73" customWidth="1"/>
    <col min="14341" max="14344" width="9.88671875" style="73" customWidth="1"/>
    <col min="14345" max="14345" width="8.21875" style="73" customWidth="1"/>
    <col min="14346" max="14346" width="9.88671875" style="73" customWidth="1"/>
    <col min="14347" max="14347" width="8.33203125" style="73" customWidth="1"/>
    <col min="14348" max="14590" width="8.77734375" style="73"/>
    <col min="14591" max="14591" width="11.21875" style="73" customWidth="1"/>
    <col min="14592" max="14592" width="9.33203125" style="73" customWidth="1"/>
    <col min="14593" max="14593" width="7.6640625" style="73" customWidth="1"/>
    <col min="14594" max="14594" width="9.88671875" style="73" customWidth="1"/>
    <col min="14595" max="14595" width="7.6640625" style="73" customWidth="1"/>
    <col min="14596" max="14596" width="8.21875" style="73" customWidth="1"/>
    <col min="14597" max="14600" width="9.88671875" style="73" customWidth="1"/>
    <col min="14601" max="14601" width="8.21875" style="73" customWidth="1"/>
    <col min="14602" max="14602" width="9.88671875" style="73" customWidth="1"/>
    <col min="14603" max="14603" width="8.33203125" style="73" customWidth="1"/>
    <col min="14604" max="14846" width="8.77734375" style="73"/>
    <col min="14847" max="14847" width="11.21875" style="73" customWidth="1"/>
    <col min="14848" max="14848" width="9.33203125" style="73" customWidth="1"/>
    <col min="14849" max="14849" width="7.6640625" style="73" customWidth="1"/>
    <col min="14850" max="14850" width="9.88671875" style="73" customWidth="1"/>
    <col min="14851" max="14851" width="7.6640625" style="73" customWidth="1"/>
    <col min="14852" max="14852" width="8.21875" style="73" customWidth="1"/>
    <col min="14853" max="14856" width="9.88671875" style="73" customWidth="1"/>
    <col min="14857" max="14857" width="8.21875" style="73" customWidth="1"/>
    <col min="14858" max="14858" width="9.88671875" style="73" customWidth="1"/>
    <col min="14859" max="14859" width="8.33203125" style="73" customWidth="1"/>
    <col min="14860" max="15102" width="8.77734375" style="73"/>
    <col min="15103" max="15103" width="11.21875" style="73" customWidth="1"/>
    <col min="15104" max="15104" width="9.33203125" style="73" customWidth="1"/>
    <col min="15105" max="15105" width="7.6640625" style="73" customWidth="1"/>
    <col min="15106" max="15106" width="9.88671875" style="73" customWidth="1"/>
    <col min="15107" max="15107" width="7.6640625" style="73" customWidth="1"/>
    <col min="15108" max="15108" width="8.21875" style="73" customWidth="1"/>
    <col min="15109" max="15112" width="9.88671875" style="73" customWidth="1"/>
    <col min="15113" max="15113" width="8.21875" style="73" customWidth="1"/>
    <col min="15114" max="15114" width="9.88671875" style="73" customWidth="1"/>
    <col min="15115" max="15115" width="8.33203125" style="73" customWidth="1"/>
    <col min="15116" max="15358" width="8.77734375" style="73"/>
    <col min="15359" max="15359" width="11.21875" style="73" customWidth="1"/>
    <col min="15360" max="15360" width="9.33203125" style="73" customWidth="1"/>
    <col min="15361" max="15361" width="7.6640625" style="73" customWidth="1"/>
    <col min="15362" max="15362" width="9.88671875" style="73" customWidth="1"/>
    <col min="15363" max="15363" width="7.6640625" style="73" customWidth="1"/>
    <col min="15364" max="15364" width="8.21875" style="73" customWidth="1"/>
    <col min="15365" max="15368" width="9.88671875" style="73" customWidth="1"/>
    <col min="15369" max="15369" width="8.21875" style="73" customWidth="1"/>
    <col min="15370" max="15370" width="9.88671875" style="73" customWidth="1"/>
    <col min="15371" max="15371" width="8.33203125" style="73" customWidth="1"/>
    <col min="15372" max="15614" width="8.77734375" style="73"/>
    <col min="15615" max="15615" width="11.21875" style="73" customWidth="1"/>
    <col min="15616" max="15616" width="9.33203125" style="73" customWidth="1"/>
    <col min="15617" max="15617" width="7.6640625" style="73" customWidth="1"/>
    <col min="15618" max="15618" width="9.88671875" style="73" customWidth="1"/>
    <col min="15619" max="15619" width="7.6640625" style="73" customWidth="1"/>
    <col min="15620" max="15620" width="8.21875" style="73" customWidth="1"/>
    <col min="15621" max="15624" width="9.88671875" style="73" customWidth="1"/>
    <col min="15625" max="15625" width="8.21875" style="73" customWidth="1"/>
    <col min="15626" max="15626" width="9.88671875" style="73" customWidth="1"/>
    <col min="15627" max="15627" width="8.33203125" style="73" customWidth="1"/>
    <col min="15628" max="15870" width="8.77734375" style="73"/>
    <col min="15871" max="15871" width="11.21875" style="73" customWidth="1"/>
    <col min="15872" max="15872" width="9.33203125" style="73" customWidth="1"/>
    <col min="15873" max="15873" width="7.6640625" style="73" customWidth="1"/>
    <col min="15874" max="15874" width="9.88671875" style="73" customWidth="1"/>
    <col min="15875" max="15875" width="7.6640625" style="73" customWidth="1"/>
    <col min="15876" max="15876" width="8.21875" style="73" customWidth="1"/>
    <col min="15877" max="15880" width="9.88671875" style="73" customWidth="1"/>
    <col min="15881" max="15881" width="8.21875" style="73" customWidth="1"/>
    <col min="15882" max="15882" width="9.88671875" style="73" customWidth="1"/>
    <col min="15883" max="15883" width="8.33203125" style="73" customWidth="1"/>
    <col min="15884" max="16126" width="8.77734375" style="73"/>
    <col min="16127" max="16127" width="11.21875" style="73" customWidth="1"/>
    <col min="16128" max="16128" width="9.33203125" style="73" customWidth="1"/>
    <col min="16129" max="16129" width="7.6640625" style="73" customWidth="1"/>
    <col min="16130" max="16130" width="9.88671875" style="73" customWidth="1"/>
    <col min="16131" max="16131" width="7.6640625" style="73" customWidth="1"/>
    <col min="16132" max="16132" width="8.21875" style="73" customWidth="1"/>
    <col min="16133" max="16136" width="9.88671875" style="73" customWidth="1"/>
    <col min="16137" max="16137" width="8.21875" style="73" customWidth="1"/>
    <col min="16138" max="16138" width="9.88671875" style="73" customWidth="1"/>
    <col min="16139" max="16139" width="8.33203125" style="73" customWidth="1"/>
    <col min="16140" max="16384" width="8.77734375" style="73"/>
  </cols>
  <sheetData>
    <row r="1" spans="1:17" ht="32.450000000000003" customHeight="1">
      <c r="A1" s="397" t="s">
        <v>144</v>
      </c>
      <c r="B1" s="397"/>
      <c r="C1" s="397"/>
      <c r="D1" s="397"/>
      <c r="E1" s="397"/>
      <c r="F1" s="397"/>
      <c r="G1" s="397" t="s">
        <v>145</v>
      </c>
      <c r="H1" s="397"/>
      <c r="I1" s="397"/>
      <c r="J1" s="397"/>
      <c r="K1" s="397"/>
    </row>
    <row r="2" spans="1:17" ht="5.8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7" s="74" customFormat="1" ht="22.5" customHeight="1">
      <c r="A3" s="148" t="s">
        <v>146</v>
      </c>
      <c r="B3" s="149"/>
      <c r="C3" s="149"/>
      <c r="D3" s="149"/>
      <c r="E3" s="149"/>
      <c r="F3" s="149"/>
      <c r="G3" s="149"/>
      <c r="H3" s="149"/>
      <c r="I3" s="149"/>
      <c r="J3" s="398" t="s">
        <v>80</v>
      </c>
      <c r="K3" s="398"/>
    </row>
    <row r="4" spans="1:17" s="74" customFormat="1" ht="19.7" customHeight="1">
      <c r="A4" s="399" t="s">
        <v>120</v>
      </c>
      <c r="B4" s="402" t="s">
        <v>121</v>
      </c>
      <c r="C4" s="403"/>
      <c r="D4" s="403"/>
      <c r="E4" s="403"/>
      <c r="F4" s="403"/>
      <c r="G4" s="399" t="s">
        <v>122</v>
      </c>
      <c r="H4" s="404" t="s">
        <v>123</v>
      </c>
      <c r="I4" s="405"/>
      <c r="J4" s="407" t="s">
        <v>124</v>
      </c>
      <c r="K4" s="409" t="s">
        <v>125</v>
      </c>
      <c r="L4" s="83"/>
    </row>
    <row r="5" spans="1:17" s="74" customFormat="1" ht="33.950000000000003" customHeight="1">
      <c r="A5" s="400"/>
      <c r="B5" s="132"/>
      <c r="C5" s="412" t="s">
        <v>147</v>
      </c>
      <c r="D5" s="413"/>
      <c r="E5" s="413"/>
      <c r="F5" s="145" t="s">
        <v>126</v>
      </c>
      <c r="G5" s="400"/>
      <c r="H5" s="406"/>
      <c r="I5" s="406"/>
      <c r="J5" s="408"/>
      <c r="K5" s="410"/>
      <c r="L5" s="83"/>
    </row>
    <row r="6" spans="1:17" s="74" customFormat="1" ht="17.100000000000001" customHeight="1">
      <c r="A6" s="400"/>
      <c r="B6" s="132"/>
      <c r="C6" s="134"/>
      <c r="D6" s="133" t="s">
        <v>127</v>
      </c>
      <c r="E6" s="133" t="s">
        <v>128</v>
      </c>
      <c r="F6" s="132" t="s">
        <v>148</v>
      </c>
      <c r="G6" s="138" t="s">
        <v>98</v>
      </c>
      <c r="H6" s="135" t="s">
        <v>129</v>
      </c>
      <c r="I6" s="133" t="s">
        <v>130</v>
      </c>
      <c r="J6" s="136" t="s">
        <v>131</v>
      </c>
      <c r="K6" s="410"/>
      <c r="L6" s="83"/>
    </row>
    <row r="7" spans="1:17" s="74" customFormat="1" ht="17.100000000000001" customHeight="1">
      <c r="A7" s="400"/>
      <c r="B7" s="132"/>
      <c r="C7" s="134"/>
      <c r="D7" s="134"/>
      <c r="E7" s="134"/>
      <c r="F7" s="132" t="s">
        <v>149</v>
      </c>
      <c r="G7" s="138" t="s">
        <v>107</v>
      </c>
      <c r="H7" s="134" t="s">
        <v>108</v>
      </c>
      <c r="I7" s="133" t="s">
        <v>132</v>
      </c>
      <c r="J7" s="132" t="s">
        <v>114</v>
      </c>
      <c r="K7" s="410"/>
      <c r="L7" s="83"/>
    </row>
    <row r="8" spans="1:17" s="74" customFormat="1" ht="17.100000000000001" customHeight="1">
      <c r="A8" s="401"/>
      <c r="B8" s="139"/>
      <c r="C8" s="140"/>
      <c r="D8" s="140" t="s">
        <v>133</v>
      </c>
      <c r="E8" s="140" t="s">
        <v>134</v>
      </c>
      <c r="F8" s="139"/>
      <c r="G8" s="143" t="s">
        <v>114</v>
      </c>
      <c r="H8" s="142" t="s">
        <v>114</v>
      </c>
      <c r="I8" s="143" t="s">
        <v>135</v>
      </c>
      <c r="J8" s="144"/>
      <c r="K8" s="411"/>
      <c r="L8" s="83"/>
    </row>
    <row r="9" spans="1:17" s="74" customFormat="1" ht="36.75" customHeight="1">
      <c r="A9" s="138" t="s">
        <v>150</v>
      </c>
      <c r="B9" s="150"/>
      <c r="C9" s="150"/>
      <c r="D9" s="150"/>
      <c r="E9" s="150"/>
      <c r="F9" s="150"/>
      <c r="G9" s="151"/>
      <c r="H9" s="151"/>
      <c r="I9" s="152"/>
      <c r="J9" s="153"/>
      <c r="K9" s="137" t="s">
        <v>151</v>
      </c>
    </row>
    <row r="10" spans="1:17" s="74" customFormat="1" ht="31.35" customHeight="1">
      <c r="A10" s="154">
        <v>2013</v>
      </c>
      <c r="B10" s="155">
        <v>346.8</v>
      </c>
      <c r="C10" s="155">
        <v>230.6</v>
      </c>
      <c r="D10" s="155">
        <v>226.5</v>
      </c>
      <c r="E10" s="155">
        <v>4</v>
      </c>
      <c r="F10" s="155">
        <v>116.2</v>
      </c>
      <c r="G10" s="155">
        <v>66.5</v>
      </c>
      <c r="H10" s="155">
        <v>65.3</v>
      </c>
      <c r="I10" s="156">
        <v>40.299999999999997</v>
      </c>
      <c r="J10" s="155">
        <v>1.7</v>
      </c>
      <c r="K10" s="157">
        <v>2013</v>
      </c>
    </row>
    <row r="11" spans="1:17" s="106" customFormat="1" ht="31.35" customHeight="1">
      <c r="A11" s="154">
        <v>2014</v>
      </c>
      <c r="B11" s="156">
        <v>358</v>
      </c>
      <c r="C11" s="156">
        <v>241.2</v>
      </c>
      <c r="D11" s="156">
        <v>236.1</v>
      </c>
      <c r="E11" s="156">
        <v>5.0999999999999996</v>
      </c>
      <c r="F11" s="156">
        <v>116.8</v>
      </c>
      <c r="G11" s="156">
        <v>67.400000000000006</v>
      </c>
      <c r="H11" s="156">
        <v>66</v>
      </c>
      <c r="I11" s="156">
        <v>41.2</v>
      </c>
      <c r="J11" s="156">
        <v>2.1</v>
      </c>
      <c r="K11" s="157">
        <v>2014</v>
      </c>
    </row>
    <row r="12" spans="1:17" s="74" customFormat="1" ht="31.35" customHeight="1">
      <c r="A12" s="158">
        <v>2015</v>
      </c>
      <c r="B12" s="159">
        <v>370.6</v>
      </c>
      <c r="C12" s="159">
        <v>252.8</v>
      </c>
      <c r="D12" s="159">
        <v>247.4</v>
      </c>
      <c r="E12" s="159">
        <v>5.4</v>
      </c>
      <c r="F12" s="159">
        <v>117.9</v>
      </c>
      <c r="G12" s="159">
        <v>68.2</v>
      </c>
      <c r="H12" s="159">
        <v>66.7</v>
      </c>
      <c r="I12" s="159">
        <v>42.1</v>
      </c>
      <c r="J12" s="159">
        <v>2.1</v>
      </c>
      <c r="K12" s="160">
        <v>2015</v>
      </c>
    </row>
    <row r="13" spans="1:17" s="74" customFormat="1" ht="31.35" customHeight="1">
      <c r="A13" s="158">
        <v>2016</v>
      </c>
      <c r="B13" s="155">
        <v>381.1</v>
      </c>
      <c r="C13" s="155">
        <v>263.3</v>
      </c>
      <c r="D13" s="155">
        <v>257.89999999999998</v>
      </c>
      <c r="E13" s="155">
        <v>5.5</v>
      </c>
      <c r="F13" s="155">
        <v>117.8</v>
      </c>
      <c r="G13" s="155">
        <v>69.099999999999994</v>
      </c>
      <c r="H13" s="155">
        <v>67.7</v>
      </c>
      <c r="I13" s="156">
        <v>45.2</v>
      </c>
      <c r="J13" s="155">
        <v>2.1</v>
      </c>
      <c r="K13" s="160">
        <v>2016</v>
      </c>
    </row>
    <row r="14" spans="1:17" s="106" customFormat="1" ht="31.35" customHeight="1">
      <c r="A14" s="161">
        <v>2017</v>
      </c>
      <c r="B14" s="162">
        <v>389.5</v>
      </c>
      <c r="C14" s="162">
        <v>263.2</v>
      </c>
      <c r="D14" s="162">
        <v>257.89999999999998</v>
      </c>
      <c r="E14" s="162">
        <v>5.3</v>
      </c>
      <c r="F14" s="162">
        <v>126.3</v>
      </c>
      <c r="G14" s="162">
        <v>67.599999999999994</v>
      </c>
      <c r="H14" s="162">
        <v>66.2</v>
      </c>
      <c r="I14" s="163">
        <v>40.1</v>
      </c>
      <c r="J14" s="162">
        <v>2</v>
      </c>
      <c r="K14" s="164">
        <v>2017</v>
      </c>
    </row>
    <row r="15" spans="1:17" s="106" customFormat="1" ht="5.85" customHeight="1">
      <c r="A15" s="169"/>
      <c r="B15" s="170"/>
      <c r="C15" s="170"/>
      <c r="D15" s="170"/>
      <c r="E15" s="170"/>
      <c r="F15" s="170"/>
      <c r="G15" s="170"/>
      <c r="H15" s="170"/>
      <c r="I15" s="171"/>
      <c r="J15" s="170"/>
      <c r="K15" s="169"/>
    </row>
    <row r="16" spans="1:17" s="74" customFormat="1" ht="14.1" customHeight="1">
      <c r="A16" s="393" t="s">
        <v>152</v>
      </c>
      <c r="B16" s="393"/>
      <c r="C16" s="393"/>
      <c r="D16" s="172"/>
      <c r="E16" s="149"/>
      <c r="F16" s="173"/>
      <c r="G16" s="174"/>
      <c r="H16" s="394" t="s">
        <v>153</v>
      </c>
      <c r="I16" s="394"/>
      <c r="J16" s="394"/>
      <c r="K16" s="394"/>
      <c r="L16" s="146"/>
      <c r="M16" s="146"/>
      <c r="N16" s="146"/>
      <c r="O16" s="146"/>
      <c r="P16" s="146"/>
      <c r="Q16" s="146"/>
    </row>
    <row r="17" spans="1:17" s="74" customFormat="1" ht="14.1" customHeight="1">
      <c r="A17" s="395" t="s">
        <v>154</v>
      </c>
      <c r="B17" s="395"/>
      <c r="C17" s="395"/>
      <c r="D17" s="149"/>
      <c r="E17" s="149"/>
      <c r="F17" s="149"/>
      <c r="G17" s="149"/>
      <c r="H17" s="396" t="s">
        <v>155</v>
      </c>
      <c r="I17" s="396"/>
      <c r="J17" s="396"/>
      <c r="K17" s="396"/>
      <c r="L17" s="175"/>
      <c r="M17" s="175"/>
      <c r="N17" s="175"/>
      <c r="O17" s="175"/>
      <c r="P17" s="175"/>
      <c r="Q17" s="175"/>
    </row>
    <row r="18" spans="1:17" s="74" customFormat="1" ht="14.1" customHeight="1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</row>
  </sheetData>
  <mergeCells count="14">
    <mergeCell ref="A16:C16"/>
    <mergeCell ref="H16:K16"/>
    <mergeCell ref="A17:C17"/>
    <mergeCell ref="H17:K17"/>
    <mergeCell ref="A1:F1"/>
    <mergeCell ref="G1:K1"/>
    <mergeCell ref="J3:K3"/>
    <mergeCell ref="A4:A8"/>
    <mergeCell ref="B4:F4"/>
    <mergeCell ref="G4:G5"/>
    <mergeCell ref="H4:I5"/>
    <mergeCell ref="J4:J5"/>
    <mergeCell ref="K4:K8"/>
    <mergeCell ref="C5:E5"/>
  </mergeCells>
  <phoneticPr fontId="1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&amp;R&amp;"함초롬돋움,보통"&amp;10LABOR</oddHeader>
    <oddFooter>&amp;R&amp;"함초롬돋움,굵게"&amp;10&amp;P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6"/>
  <sheetViews>
    <sheetView showZeros="0" view="pageBreakPreview" topLeftCell="A4" zoomScaleNormal="100" zoomScaleSheetLayoutView="100" workbookViewId="0">
      <selection activeCell="C37" sqref="C37"/>
    </sheetView>
  </sheetViews>
  <sheetFormatPr defaultColWidth="8.77734375" defaultRowHeight="12.75"/>
  <cols>
    <col min="1" max="1" width="8.6640625" style="74" customWidth="1"/>
    <col min="2" max="7" width="9.88671875" style="74" customWidth="1"/>
    <col min="8" max="14" width="8.44140625" style="74" customWidth="1"/>
    <col min="15" max="15" width="8.6640625" style="74" customWidth="1"/>
    <col min="16" max="270" width="8.77734375" style="74"/>
    <col min="271" max="271" width="10.6640625" style="74" customWidth="1"/>
    <col min="272" max="526" width="8.77734375" style="74"/>
    <col min="527" max="527" width="10.6640625" style="74" customWidth="1"/>
    <col min="528" max="782" width="8.77734375" style="74"/>
    <col min="783" max="783" width="10.6640625" style="74" customWidth="1"/>
    <col min="784" max="1038" width="8.77734375" style="74"/>
    <col min="1039" max="1039" width="10.6640625" style="74" customWidth="1"/>
    <col min="1040" max="1294" width="8.77734375" style="74"/>
    <col min="1295" max="1295" width="10.6640625" style="74" customWidth="1"/>
    <col min="1296" max="1550" width="8.77734375" style="74"/>
    <col min="1551" max="1551" width="10.6640625" style="74" customWidth="1"/>
    <col min="1552" max="1806" width="8.77734375" style="74"/>
    <col min="1807" max="1807" width="10.6640625" style="74" customWidth="1"/>
    <col min="1808" max="2062" width="8.77734375" style="74"/>
    <col min="2063" max="2063" width="10.6640625" style="74" customWidth="1"/>
    <col min="2064" max="2318" width="8.77734375" style="74"/>
    <col min="2319" max="2319" width="10.6640625" style="74" customWidth="1"/>
    <col min="2320" max="2574" width="8.77734375" style="74"/>
    <col min="2575" max="2575" width="10.6640625" style="74" customWidth="1"/>
    <col min="2576" max="2830" width="8.77734375" style="74"/>
    <col min="2831" max="2831" width="10.6640625" style="74" customWidth="1"/>
    <col min="2832" max="3086" width="8.77734375" style="74"/>
    <col min="3087" max="3087" width="10.6640625" style="74" customWidth="1"/>
    <col min="3088" max="3342" width="8.77734375" style="74"/>
    <col min="3343" max="3343" width="10.6640625" style="74" customWidth="1"/>
    <col min="3344" max="3598" width="8.77734375" style="74"/>
    <col min="3599" max="3599" width="10.6640625" style="74" customWidth="1"/>
    <col min="3600" max="3854" width="8.77734375" style="74"/>
    <col min="3855" max="3855" width="10.6640625" style="74" customWidth="1"/>
    <col min="3856" max="4110" width="8.77734375" style="74"/>
    <col min="4111" max="4111" width="10.6640625" style="74" customWidth="1"/>
    <col min="4112" max="4366" width="8.77734375" style="74"/>
    <col min="4367" max="4367" width="10.6640625" style="74" customWidth="1"/>
    <col min="4368" max="4622" width="8.77734375" style="74"/>
    <col min="4623" max="4623" width="10.6640625" style="74" customWidth="1"/>
    <col min="4624" max="4878" width="8.77734375" style="74"/>
    <col min="4879" max="4879" width="10.6640625" style="74" customWidth="1"/>
    <col min="4880" max="5134" width="8.77734375" style="74"/>
    <col min="5135" max="5135" width="10.6640625" style="74" customWidth="1"/>
    <col min="5136" max="5390" width="8.77734375" style="74"/>
    <col min="5391" max="5391" width="10.6640625" style="74" customWidth="1"/>
    <col min="5392" max="5646" width="8.77734375" style="74"/>
    <col min="5647" max="5647" width="10.6640625" style="74" customWidth="1"/>
    <col min="5648" max="5902" width="8.77734375" style="74"/>
    <col min="5903" max="5903" width="10.6640625" style="74" customWidth="1"/>
    <col min="5904" max="6158" width="8.77734375" style="74"/>
    <col min="6159" max="6159" width="10.6640625" style="74" customWidth="1"/>
    <col min="6160" max="6414" width="8.77734375" style="74"/>
    <col min="6415" max="6415" width="10.6640625" style="74" customWidth="1"/>
    <col min="6416" max="6670" width="8.77734375" style="74"/>
    <col min="6671" max="6671" width="10.6640625" style="74" customWidth="1"/>
    <col min="6672" max="6926" width="8.77734375" style="74"/>
    <col min="6927" max="6927" width="10.6640625" style="74" customWidth="1"/>
    <col min="6928" max="7182" width="8.77734375" style="74"/>
    <col min="7183" max="7183" width="10.6640625" style="74" customWidth="1"/>
    <col min="7184" max="7438" width="8.77734375" style="74"/>
    <col min="7439" max="7439" width="10.6640625" style="74" customWidth="1"/>
    <col min="7440" max="7694" width="8.77734375" style="74"/>
    <col min="7695" max="7695" width="10.6640625" style="74" customWidth="1"/>
    <col min="7696" max="7950" width="8.77734375" style="74"/>
    <col min="7951" max="7951" width="10.6640625" style="74" customWidth="1"/>
    <col min="7952" max="8206" width="8.77734375" style="74"/>
    <col min="8207" max="8207" width="10.6640625" style="74" customWidth="1"/>
    <col min="8208" max="8462" width="8.77734375" style="74"/>
    <col min="8463" max="8463" width="10.6640625" style="74" customWidth="1"/>
    <col min="8464" max="8718" width="8.77734375" style="74"/>
    <col min="8719" max="8719" width="10.6640625" style="74" customWidth="1"/>
    <col min="8720" max="8974" width="8.77734375" style="74"/>
    <col min="8975" max="8975" width="10.6640625" style="74" customWidth="1"/>
    <col min="8976" max="9230" width="8.77734375" style="74"/>
    <col min="9231" max="9231" width="10.6640625" style="74" customWidth="1"/>
    <col min="9232" max="9486" width="8.77734375" style="74"/>
    <col min="9487" max="9487" width="10.6640625" style="74" customWidth="1"/>
    <col min="9488" max="9742" width="8.77734375" style="74"/>
    <col min="9743" max="9743" width="10.6640625" style="74" customWidth="1"/>
    <col min="9744" max="9998" width="8.77734375" style="74"/>
    <col min="9999" max="9999" width="10.6640625" style="74" customWidth="1"/>
    <col min="10000" max="10254" width="8.77734375" style="74"/>
    <col min="10255" max="10255" width="10.6640625" style="74" customWidth="1"/>
    <col min="10256" max="10510" width="8.77734375" style="74"/>
    <col min="10511" max="10511" width="10.6640625" style="74" customWidth="1"/>
    <col min="10512" max="10766" width="8.77734375" style="74"/>
    <col min="10767" max="10767" width="10.6640625" style="74" customWidth="1"/>
    <col min="10768" max="11022" width="8.77734375" style="74"/>
    <col min="11023" max="11023" width="10.6640625" style="74" customWidth="1"/>
    <col min="11024" max="11278" width="8.77734375" style="74"/>
    <col min="11279" max="11279" width="10.6640625" style="74" customWidth="1"/>
    <col min="11280" max="11534" width="8.77734375" style="74"/>
    <col min="11535" max="11535" width="10.6640625" style="74" customWidth="1"/>
    <col min="11536" max="11790" width="8.77734375" style="74"/>
    <col min="11791" max="11791" width="10.6640625" style="74" customWidth="1"/>
    <col min="11792" max="12046" width="8.77734375" style="74"/>
    <col min="12047" max="12047" width="10.6640625" style="74" customWidth="1"/>
    <col min="12048" max="12302" width="8.77734375" style="74"/>
    <col min="12303" max="12303" width="10.6640625" style="74" customWidth="1"/>
    <col min="12304" max="12558" width="8.77734375" style="74"/>
    <col min="12559" max="12559" width="10.6640625" style="74" customWidth="1"/>
    <col min="12560" max="12814" width="8.77734375" style="74"/>
    <col min="12815" max="12815" width="10.6640625" style="74" customWidth="1"/>
    <col min="12816" max="13070" width="8.77734375" style="74"/>
    <col min="13071" max="13071" width="10.6640625" style="74" customWidth="1"/>
    <col min="13072" max="13326" width="8.77734375" style="74"/>
    <col min="13327" max="13327" width="10.6640625" style="74" customWidth="1"/>
    <col min="13328" max="13582" width="8.77734375" style="74"/>
    <col min="13583" max="13583" width="10.6640625" style="74" customWidth="1"/>
    <col min="13584" max="13838" width="8.77734375" style="74"/>
    <col min="13839" max="13839" width="10.6640625" style="74" customWidth="1"/>
    <col min="13840" max="14094" width="8.77734375" style="74"/>
    <col min="14095" max="14095" width="10.6640625" style="74" customWidth="1"/>
    <col min="14096" max="14350" width="8.77734375" style="74"/>
    <col min="14351" max="14351" width="10.6640625" style="74" customWidth="1"/>
    <col min="14352" max="14606" width="8.77734375" style="74"/>
    <col min="14607" max="14607" width="10.6640625" style="74" customWidth="1"/>
    <col min="14608" max="14862" width="8.77734375" style="74"/>
    <col min="14863" max="14863" width="10.6640625" style="74" customWidth="1"/>
    <col min="14864" max="15118" width="8.77734375" style="74"/>
    <col min="15119" max="15119" width="10.6640625" style="74" customWidth="1"/>
    <col min="15120" max="15374" width="8.77734375" style="74"/>
    <col min="15375" max="15375" width="10.6640625" style="74" customWidth="1"/>
    <col min="15376" max="15630" width="8.77734375" style="74"/>
    <col min="15631" max="15631" width="10.6640625" style="74" customWidth="1"/>
    <col min="15632" max="15886" width="8.77734375" style="74"/>
    <col min="15887" max="15887" width="10.6640625" style="74" customWidth="1"/>
    <col min="15888" max="16142" width="8.77734375" style="74"/>
    <col min="16143" max="16143" width="10.6640625" style="74" customWidth="1"/>
    <col min="16144" max="16384" width="8.77734375" style="74"/>
  </cols>
  <sheetData>
    <row r="1" spans="1:15" ht="32.450000000000003" customHeight="1">
      <c r="A1" s="397" t="s">
        <v>156</v>
      </c>
      <c r="B1" s="397"/>
      <c r="C1" s="397"/>
      <c r="D1" s="397"/>
      <c r="E1" s="397"/>
      <c r="F1" s="397"/>
      <c r="G1" s="397"/>
      <c r="H1" s="397" t="s">
        <v>157</v>
      </c>
      <c r="I1" s="397"/>
      <c r="J1" s="397"/>
      <c r="K1" s="397"/>
      <c r="L1" s="397"/>
      <c r="M1" s="397"/>
      <c r="N1" s="397"/>
      <c r="O1" s="397"/>
    </row>
    <row r="2" spans="1:15" ht="5.8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ht="22.5" customHeight="1">
      <c r="A3" s="176" t="s">
        <v>146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77"/>
      <c r="N3" s="414" t="s">
        <v>136</v>
      </c>
      <c r="O3" s="414"/>
    </row>
    <row r="4" spans="1:15" ht="17.100000000000001" customHeight="1">
      <c r="A4" s="415" t="s">
        <v>158</v>
      </c>
      <c r="B4" s="178" t="s">
        <v>159</v>
      </c>
      <c r="C4" s="178" t="s">
        <v>160</v>
      </c>
      <c r="D4" s="179" t="s">
        <v>161</v>
      </c>
      <c r="E4" s="179" t="s">
        <v>162</v>
      </c>
      <c r="F4" s="179" t="s">
        <v>163</v>
      </c>
      <c r="G4" s="180" t="s">
        <v>164</v>
      </c>
      <c r="H4" s="181" t="s">
        <v>165</v>
      </c>
      <c r="I4" s="179" t="s">
        <v>166</v>
      </c>
      <c r="J4" s="179" t="s">
        <v>167</v>
      </c>
      <c r="K4" s="179" t="s">
        <v>168</v>
      </c>
      <c r="L4" s="179" t="s">
        <v>169</v>
      </c>
      <c r="M4" s="178" t="s">
        <v>170</v>
      </c>
      <c r="N4" s="178" t="s">
        <v>171</v>
      </c>
      <c r="O4" s="418" t="s">
        <v>172</v>
      </c>
    </row>
    <row r="5" spans="1:15" ht="17.100000000000001" customHeight="1">
      <c r="A5" s="416"/>
      <c r="B5" s="182"/>
      <c r="C5" s="183"/>
      <c r="D5" s="184"/>
      <c r="E5" s="184"/>
      <c r="F5" s="184"/>
      <c r="G5" s="185"/>
      <c r="H5" s="186"/>
      <c r="I5" s="184"/>
      <c r="J5" s="184"/>
      <c r="K5" s="184"/>
      <c r="L5" s="184"/>
      <c r="M5" s="183" t="s">
        <v>137</v>
      </c>
      <c r="N5" s="183" t="s">
        <v>173</v>
      </c>
      <c r="O5" s="419"/>
    </row>
    <row r="6" spans="1:15" ht="17.100000000000001" customHeight="1">
      <c r="A6" s="417"/>
      <c r="B6" s="187" t="s">
        <v>138</v>
      </c>
      <c r="C6" s="187" t="s">
        <v>139</v>
      </c>
      <c r="D6" s="187" t="s">
        <v>139</v>
      </c>
      <c r="E6" s="187" t="s">
        <v>139</v>
      </c>
      <c r="F6" s="187" t="s">
        <v>139</v>
      </c>
      <c r="G6" s="188" t="s">
        <v>139</v>
      </c>
      <c r="H6" s="189" t="s">
        <v>139</v>
      </c>
      <c r="I6" s="187" t="s">
        <v>139</v>
      </c>
      <c r="J6" s="187" t="s">
        <v>139</v>
      </c>
      <c r="K6" s="187" t="s">
        <v>139</v>
      </c>
      <c r="L6" s="187" t="s">
        <v>139</v>
      </c>
      <c r="M6" s="187" t="s">
        <v>140</v>
      </c>
      <c r="N6" s="187" t="s">
        <v>139</v>
      </c>
      <c r="O6" s="420"/>
    </row>
    <row r="7" spans="1:15" ht="18" customHeight="1">
      <c r="A7" s="165" t="s">
        <v>174</v>
      </c>
      <c r="B7" s="190"/>
      <c r="C7" s="190"/>
      <c r="D7" s="190"/>
      <c r="E7" s="190"/>
      <c r="F7" s="190"/>
      <c r="G7" s="191"/>
      <c r="H7" s="191"/>
      <c r="I7" s="190"/>
      <c r="J7" s="190"/>
      <c r="K7" s="190"/>
      <c r="L7" s="190"/>
      <c r="M7" s="190"/>
      <c r="N7" s="190"/>
      <c r="O7" s="192" t="s">
        <v>138</v>
      </c>
    </row>
    <row r="8" spans="1:15" ht="18.75" customHeight="1">
      <c r="A8" s="154">
        <v>2011</v>
      </c>
      <c r="B8" s="193">
        <v>294</v>
      </c>
      <c r="C8" s="193">
        <v>4</v>
      </c>
      <c r="D8" s="193">
        <v>14</v>
      </c>
      <c r="E8" s="193">
        <v>23</v>
      </c>
      <c r="F8" s="193">
        <v>29</v>
      </c>
      <c r="G8" s="193">
        <v>38</v>
      </c>
      <c r="H8" s="193">
        <v>43</v>
      </c>
      <c r="I8" s="193">
        <v>39</v>
      </c>
      <c r="J8" s="193">
        <v>36</v>
      </c>
      <c r="K8" s="193">
        <v>23</v>
      </c>
      <c r="L8" s="193">
        <v>17</v>
      </c>
      <c r="M8" s="193">
        <v>29</v>
      </c>
      <c r="N8" s="193">
        <v>40</v>
      </c>
      <c r="O8" s="157">
        <v>2011</v>
      </c>
    </row>
    <row r="9" spans="1:15" s="106" customFormat="1" ht="18.75" customHeight="1">
      <c r="A9" s="154">
        <v>2012</v>
      </c>
      <c r="B9" s="193">
        <v>303</v>
      </c>
      <c r="C9" s="193">
        <v>4</v>
      </c>
      <c r="D9" s="193">
        <v>15</v>
      </c>
      <c r="E9" s="193">
        <v>23</v>
      </c>
      <c r="F9" s="193">
        <v>31</v>
      </c>
      <c r="G9" s="193">
        <v>36</v>
      </c>
      <c r="H9" s="193">
        <v>44</v>
      </c>
      <c r="I9" s="193">
        <v>40</v>
      </c>
      <c r="J9" s="193">
        <v>38</v>
      </c>
      <c r="K9" s="193">
        <v>25</v>
      </c>
      <c r="L9" s="193">
        <v>17</v>
      </c>
      <c r="M9" s="193">
        <v>31</v>
      </c>
      <c r="N9" s="193">
        <v>41</v>
      </c>
      <c r="O9" s="157">
        <v>2012</v>
      </c>
    </row>
    <row r="10" spans="1:15" s="106" customFormat="1" ht="18.75" customHeight="1">
      <c r="A10" s="154">
        <v>2013</v>
      </c>
      <c r="B10" s="193">
        <v>309</v>
      </c>
      <c r="C10" s="193">
        <v>3</v>
      </c>
      <c r="D10" s="193">
        <v>15</v>
      </c>
      <c r="E10" s="193">
        <v>22</v>
      </c>
      <c r="F10" s="193">
        <v>29</v>
      </c>
      <c r="G10" s="193">
        <v>34</v>
      </c>
      <c r="H10" s="193">
        <v>43</v>
      </c>
      <c r="I10" s="193">
        <v>42</v>
      </c>
      <c r="J10" s="193">
        <v>40</v>
      </c>
      <c r="K10" s="193">
        <v>28</v>
      </c>
      <c r="L10" s="193">
        <v>18</v>
      </c>
      <c r="M10" s="193">
        <v>34</v>
      </c>
      <c r="N10" s="193">
        <v>41</v>
      </c>
      <c r="O10" s="157">
        <v>2013</v>
      </c>
    </row>
    <row r="11" spans="1:15" s="106" customFormat="1" ht="18.75" customHeight="1">
      <c r="A11" s="158">
        <v>2014</v>
      </c>
      <c r="B11" s="194">
        <v>322</v>
      </c>
      <c r="C11" s="194">
        <v>5</v>
      </c>
      <c r="D11" s="194">
        <v>17</v>
      </c>
      <c r="E11" s="194">
        <v>21</v>
      </c>
      <c r="F11" s="194">
        <v>32</v>
      </c>
      <c r="G11" s="194">
        <v>34</v>
      </c>
      <c r="H11" s="194">
        <v>45</v>
      </c>
      <c r="I11" s="194">
        <v>45</v>
      </c>
      <c r="J11" s="194">
        <v>41</v>
      </c>
      <c r="K11" s="194">
        <v>31</v>
      </c>
      <c r="L11" s="194">
        <v>18</v>
      </c>
      <c r="M11" s="194">
        <v>35</v>
      </c>
      <c r="N11" s="194">
        <v>42</v>
      </c>
      <c r="O11" s="160">
        <v>2014</v>
      </c>
    </row>
    <row r="12" spans="1:15" ht="18.75" customHeight="1">
      <c r="A12" s="158">
        <v>2015</v>
      </c>
      <c r="B12" s="194">
        <v>339</v>
      </c>
      <c r="C12" s="194">
        <v>4</v>
      </c>
      <c r="D12" s="194">
        <v>19</v>
      </c>
      <c r="E12" s="194">
        <v>21</v>
      </c>
      <c r="F12" s="194">
        <v>33</v>
      </c>
      <c r="G12" s="194">
        <v>37</v>
      </c>
      <c r="H12" s="194">
        <v>46</v>
      </c>
      <c r="I12" s="194">
        <v>46</v>
      </c>
      <c r="J12" s="194">
        <v>41</v>
      </c>
      <c r="K12" s="194">
        <v>34</v>
      </c>
      <c r="L12" s="194">
        <v>21</v>
      </c>
      <c r="M12" s="194">
        <v>38</v>
      </c>
      <c r="N12" s="194">
        <v>45</v>
      </c>
      <c r="O12" s="160">
        <v>2015</v>
      </c>
    </row>
    <row r="13" spans="1:15" ht="18.75" customHeight="1">
      <c r="A13" s="158">
        <v>2016</v>
      </c>
      <c r="B13" s="194">
        <v>355</v>
      </c>
      <c r="C13" s="194">
        <v>4</v>
      </c>
      <c r="D13" s="194">
        <v>21</v>
      </c>
      <c r="E13" s="194">
        <v>24</v>
      </c>
      <c r="F13" s="194">
        <v>31</v>
      </c>
      <c r="G13" s="194">
        <v>39</v>
      </c>
      <c r="H13" s="194">
        <v>46</v>
      </c>
      <c r="I13" s="194">
        <v>47</v>
      </c>
      <c r="J13" s="194">
        <v>43</v>
      </c>
      <c r="K13" s="194">
        <v>35</v>
      </c>
      <c r="L13" s="194">
        <v>25</v>
      </c>
      <c r="M13" s="194">
        <v>40</v>
      </c>
      <c r="N13" s="194">
        <v>49</v>
      </c>
      <c r="O13" s="160">
        <v>2016</v>
      </c>
    </row>
    <row r="14" spans="1:15" s="106" customFormat="1" ht="18.75" customHeight="1">
      <c r="A14" s="161">
        <v>2017</v>
      </c>
      <c r="B14" s="195">
        <v>374</v>
      </c>
      <c r="C14" s="195">
        <v>3</v>
      </c>
      <c r="D14" s="195">
        <v>21</v>
      </c>
      <c r="E14" s="195">
        <v>27</v>
      </c>
      <c r="F14" s="195">
        <v>32</v>
      </c>
      <c r="G14" s="195">
        <v>43</v>
      </c>
      <c r="H14" s="195">
        <v>45</v>
      </c>
      <c r="I14" s="195">
        <v>50</v>
      </c>
      <c r="J14" s="195">
        <v>46</v>
      </c>
      <c r="K14" s="195">
        <v>40</v>
      </c>
      <c r="L14" s="195">
        <v>27</v>
      </c>
      <c r="M14" s="195">
        <v>41</v>
      </c>
      <c r="N14" s="195">
        <v>51</v>
      </c>
      <c r="O14" s="164">
        <v>2017</v>
      </c>
    </row>
    <row r="15" spans="1:15" ht="18.75" customHeight="1">
      <c r="A15" s="196" t="s">
        <v>175</v>
      </c>
      <c r="B15" s="197"/>
      <c r="C15" s="197"/>
      <c r="D15" s="197" t="s">
        <v>141</v>
      </c>
      <c r="E15" s="197"/>
      <c r="F15" s="197"/>
      <c r="G15" s="198"/>
      <c r="H15" s="198"/>
      <c r="I15" s="197"/>
      <c r="J15" s="197"/>
      <c r="K15" s="197"/>
      <c r="L15" s="197"/>
      <c r="M15" s="197"/>
      <c r="N15" s="197"/>
      <c r="O15" s="166" t="s">
        <v>142</v>
      </c>
    </row>
    <row r="16" spans="1:15" ht="18.75" customHeight="1">
      <c r="A16" s="158">
        <v>2011</v>
      </c>
      <c r="B16" s="199">
        <v>161</v>
      </c>
      <c r="C16" s="199">
        <v>2</v>
      </c>
      <c r="D16" s="199">
        <v>5</v>
      </c>
      <c r="E16" s="199">
        <v>13</v>
      </c>
      <c r="F16" s="199">
        <v>18</v>
      </c>
      <c r="G16" s="199">
        <v>22</v>
      </c>
      <c r="H16" s="199">
        <v>24</v>
      </c>
      <c r="I16" s="199">
        <v>22</v>
      </c>
      <c r="J16" s="199">
        <v>20</v>
      </c>
      <c r="K16" s="199">
        <v>13</v>
      </c>
      <c r="L16" s="199">
        <v>10</v>
      </c>
      <c r="M16" s="199">
        <v>14</v>
      </c>
      <c r="N16" s="199">
        <v>19</v>
      </c>
      <c r="O16" s="157">
        <v>2011</v>
      </c>
    </row>
    <row r="17" spans="1:21" s="106" customFormat="1" ht="18.75" customHeight="1">
      <c r="A17" s="158">
        <v>2012</v>
      </c>
      <c r="B17" s="199">
        <v>164</v>
      </c>
      <c r="C17" s="199">
        <v>2</v>
      </c>
      <c r="D17" s="199">
        <v>6</v>
      </c>
      <c r="E17" s="199">
        <v>12</v>
      </c>
      <c r="F17" s="199">
        <v>18</v>
      </c>
      <c r="G17" s="199">
        <v>21</v>
      </c>
      <c r="H17" s="199">
        <v>25</v>
      </c>
      <c r="I17" s="199">
        <v>21</v>
      </c>
      <c r="J17" s="199">
        <v>21</v>
      </c>
      <c r="K17" s="199">
        <v>15</v>
      </c>
      <c r="L17" s="199">
        <v>9</v>
      </c>
      <c r="M17" s="199">
        <v>15</v>
      </c>
      <c r="N17" s="199">
        <v>20</v>
      </c>
      <c r="O17" s="157">
        <v>2012</v>
      </c>
    </row>
    <row r="18" spans="1:21" s="106" customFormat="1" ht="18.75" customHeight="1">
      <c r="A18" s="158">
        <v>2013</v>
      </c>
      <c r="B18" s="194">
        <v>169</v>
      </c>
      <c r="C18" s="194">
        <v>2</v>
      </c>
      <c r="D18" s="194">
        <v>6</v>
      </c>
      <c r="E18" s="194">
        <v>12</v>
      </c>
      <c r="F18" s="194">
        <v>17</v>
      </c>
      <c r="G18" s="194">
        <v>20</v>
      </c>
      <c r="H18" s="194">
        <v>24</v>
      </c>
      <c r="I18" s="194">
        <v>23</v>
      </c>
      <c r="J18" s="194">
        <v>22</v>
      </c>
      <c r="K18" s="194">
        <v>16</v>
      </c>
      <c r="L18" s="194">
        <v>10</v>
      </c>
      <c r="M18" s="194">
        <v>17</v>
      </c>
      <c r="N18" s="194">
        <v>20</v>
      </c>
      <c r="O18" s="157">
        <v>2013</v>
      </c>
    </row>
    <row r="19" spans="1:21" s="106" customFormat="1" ht="18.75" customHeight="1">
      <c r="A19" s="158">
        <v>2014</v>
      </c>
      <c r="B19" s="194">
        <v>176</v>
      </c>
      <c r="C19" s="194">
        <v>2</v>
      </c>
      <c r="D19" s="194">
        <v>8</v>
      </c>
      <c r="E19" s="194">
        <v>12</v>
      </c>
      <c r="F19" s="194">
        <v>18</v>
      </c>
      <c r="G19" s="194">
        <v>21</v>
      </c>
      <c r="H19" s="194">
        <v>26</v>
      </c>
      <c r="I19" s="194">
        <v>24</v>
      </c>
      <c r="J19" s="194">
        <v>22</v>
      </c>
      <c r="K19" s="194">
        <v>17</v>
      </c>
      <c r="L19" s="194">
        <v>10</v>
      </c>
      <c r="M19" s="194">
        <v>17</v>
      </c>
      <c r="N19" s="194">
        <v>22</v>
      </c>
      <c r="O19" s="160">
        <v>2014</v>
      </c>
    </row>
    <row r="20" spans="1:21" ht="18.75" customHeight="1">
      <c r="A20" s="158">
        <v>2015</v>
      </c>
      <c r="B20" s="194">
        <v>186</v>
      </c>
      <c r="C20" s="194">
        <v>3</v>
      </c>
      <c r="D20" s="194">
        <v>9</v>
      </c>
      <c r="E20" s="194">
        <v>12</v>
      </c>
      <c r="F20" s="194">
        <v>19</v>
      </c>
      <c r="G20" s="194">
        <v>22</v>
      </c>
      <c r="H20" s="194">
        <v>26</v>
      </c>
      <c r="I20" s="194">
        <v>25</v>
      </c>
      <c r="J20" s="194">
        <v>23</v>
      </c>
      <c r="K20" s="194">
        <v>18</v>
      </c>
      <c r="L20" s="194">
        <v>11</v>
      </c>
      <c r="M20" s="194">
        <v>18</v>
      </c>
      <c r="N20" s="194">
        <v>24</v>
      </c>
      <c r="O20" s="160">
        <v>2015</v>
      </c>
    </row>
    <row r="21" spans="1:21" ht="18.75" customHeight="1">
      <c r="A21" s="158">
        <v>2016</v>
      </c>
      <c r="B21" s="194">
        <v>192</v>
      </c>
      <c r="C21" s="194">
        <v>2</v>
      </c>
      <c r="D21" s="194">
        <v>8</v>
      </c>
      <c r="E21" s="194">
        <v>13</v>
      </c>
      <c r="F21" s="194">
        <v>19</v>
      </c>
      <c r="G21" s="194">
        <v>23</v>
      </c>
      <c r="H21" s="194">
        <v>26</v>
      </c>
      <c r="I21" s="194">
        <v>26</v>
      </c>
      <c r="J21" s="194">
        <v>23</v>
      </c>
      <c r="K21" s="194">
        <v>21</v>
      </c>
      <c r="L21" s="194">
        <v>13</v>
      </c>
      <c r="M21" s="194">
        <v>18</v>
      </c>
      <c r="N21" s="194">
        <v>23</v>
      </c>
      <c r="O21" s="160">
        <v>2016</v>
      </c>
    </row>
    <row r="22" spans="1:21" s="106" customFormat="1" ht="18.75" customHeight="1">
      <c r="A22" s="161">
        <v>2017</v>
      </c>
      <c r="B22" s="195">
        <v>201</v>
      </c>
      <c r="C22" s="195">
        <v>1</v>
      </c>
      <c r="D22" s="195">
        <v>9</v>
      </c>
      <c r="E22" s="195">
        <v>15</v>
      </c>
      <c r="F22" s="195">
        <v>18</v>
      </c>
      <c r="G22" s="195">
        <v>25</v>
      </c>
      <c r="H22" s="195">
        <v>26</v>
      </c>
      <c r="I22" s="195">
        <v>28</v>
      </c>
      <c r="J22" s="195">
        <v>25</v>
      </c>
      <c r="K22" s="195">
        <v>22</v>
      </c>
      <c r="L22" s="195">
        <v>15</v>
      </c>
      <c r="M22" s="195">
        <v>18</v>
      </c>
      <c r="N22" s="195">
        <v>24</v>
      </c>
      <c r="O22" s="164">
        <v>2017</v>
      </c>
    </row>
    <row r="23" spans="1:21" ht="18.75" customHeight="1">
      <c r="A23" s="196" t="s">
        <v>176</v>
      </c>
      <c r="B23" s="197"/>
      <c r="C23" s="197"/>
      <c r="D23" s="197"/>
      <c r="E23" s="197" t="s">
        <v>141</v>
      </c>
      <c r="F23" s="197"/>
      <c r="G23" s="198"/>
      <c r="H23" s="198"/>
      <c r="I23" s="197"/>
      <c r="J23" s="197"/>
      <c r="K23" s="197"/>
      <c r="L23" s="197"/>
      <c r="M23" s="197"/>
      <c r="N23" s="197"/>
      <c r="O23" s="166" t="s">
        <v>143</v>
      </c>
    </row>
    <row r="24" spans="1:21" s="106" customFormat="1" ht="18.75" customHeight="1">
      <c r="A24" s="158">
        <v>2011</v>
      </c>
      <c r="B24" s="199">
        <v>133</v>
      </c>
      <c r="C24" s="199">
        <v>2</v>
      </c>
      <c r="D24" s="199">
        <v>9</v>
      </c>
      <c r="E24" s="199">
        <v>10</v>
      </c>
      <c r="F24" s="199">
        <v>11</v>
      </c>
      <c r="G24" s="199">
        <v>16</v>
      </c>
      <c r="H24" s="199">
        <v>19</v>
      </c>
      <c r="I24" s="199">
        <v>18</v>
      </c>
      <c r="J24" s="199">
        <v>16</v>
      </c>
      <c r="K24" s="199">
        <v>10</v>
      </c>
      <c r="L24" s="199">
        <v>7</v>
      </c>
      <c r="M24" s="199">
        <v>16</v>
      </c>
      <c r="N24" s="199">
        <v>22</v>
      </c>
      <c r="O24" s="157">
        <v>2011</v>
      </c>
    </row>
    <row r="25" spans="1:21" s="106" customFormat="1" ht="18.75" customHeight="1">
      <c r="A25" s="158">
        <v>2012</v>
      </c>
      <c r="B25" s="199">
        <v>139</v>
      </c>
      <c r="C25" s="199">
        <v>2</v>
      </c>
      <c r="D25" s="199">
        <v>9</v>
      </c>
      <c r="E25" s="199">
        <v>11</v>
      </c>
      <c r="F25" s="199">
        <v>13</v>
      </c>
      <c r="G25" s="199">
        <v>15</v>
      </c>
      <c r="H25" s="199">
        <v>19</v>
      </c>
      <c r="I25" s="199">
        <v>18</v>
      </c>
      <c r="J25" s="199">
        <v>18</v>
      </c>
      <c r="K25" s="199">
        <v>11</v>
      </c>
      <c r="L25" s="199">
        <v>7</v>
      </c>
      <c r="M25" s="199">
        <v>17</v>
      </c>
      <c r="N25" s="199">
        <v>22</v>
      </c>
      <c r="O25" s="157">
        <v>2012</v>
      </c>
    </row>
    <row r="26" spans="1:21" s="106" customFormat="1" ht="18.75" customHeight="1">
      <c r="A26" s="158">
        <v>2013</v>
      </c>
      <c r="B26" s="194">
        <v>140</v>
      </c>
      <c r="C26" s="194">
        <v>2</v>
      </c>
      <c r="D26" s="194">
        <v>9</v>
      </c>
      <c r="E26" s="194">
        <v>10</v>
      </c>
      <c r="F26" s="194">
        <v>11</v>
      </c>
      <c r="G26" s="194">
        <v>14</v>
      </c>
      <c r="H26" s="194">
        <v>19</v>
      </c>
      <c r="I26" s="194">
        <v>19</v>
      </c>
      <c r="J26" s="194">
        <v>18</v>
      </c>
      <c r="K26" s="194">
        <v>13</v>
      </c>
      <c r="L26" s="194">
        <v>8</v>
      </c>
      <c r="M26" s="194">
        <v>17</v>
      </c>
      <c r="N26" s="194">
        <v>21</v>
      </c>
      <c r="O26" s="157">
        <v>2013</v>
      </c>
    </row>
    <row r="27" spans="1:21" s="106" customFormat="1" ht="18.75" customHeight="1">
      <c r="A27" s="158">
        <v>2014</v>
      </c>
      <c r="B27" s="194">
        <v>146</v>
      </c>
      <c r="C27" s="194">
        <v>2</v>
      </c>
      <c r="D27" s="194">
        <v>9</v>
      </c>
      <c r="E27" s="194">
        <v>9</v>
      </c>
      <c r="F27" s="194">
        <v>14</v>
      </c>
      <c r="G27" s="194">
        <v>13</v>
      </c>
      <c r="H27" s="194">
        <v>20</v>
      </c>
      <c r="I27" s="194">
        <v>20</v>
      </c>
      <c r="J27" s="194">
        <v>18</v>
      </c>
      <c r="K27" s="194">
        <v>14</v>
      </c>
      <c r="L27" s="194">
        <v>8</v>
      </c>
      <c r="M27" s="194">
        <v>18</v>
      </c>
      <c r="N27" s="194">
        <v>21</v>
      </c>
      <c r="O27" s="160">
        <v>2014</v>
      </c>
    </row>
    <row r="28" spans="1:21" s="106" customFormat="1" ht="18.75" customHeight="1">
      <c r="A28" s="158">
        <v>2015</v>
      </c>
      <c r="B28" s="194">
        <v>154</v>
      </c>
      <c r="C28" s="194">
        <v>2</v>
      </c>
      <c r="D28" s="194">
        <v>10</v>
      </c>
      <c r="E28" s="194">
        <v>10</v>
      </c>
      <c r="F28" s="194">
        <v>13</v>
      </c>
      <c r="G28" s="194">
        <v>15</v>
      </c>
      <c r="H28" s="194">
        <v>20</v>
      </c>
      <c r="I28" s="194">
        <v>20</v>
      </c>
      <c r="J28" s="194">
        <v>18</v>
      </c>
      <c r="K28" s="194">
        <v>16</v>
      </c>
      <c r="L28" s="194">
        <v>10</v>
      </c>
      <c r="M28" s="194">
        <v>20</v>
      </c>
      <c r="N28" s="194">
        <v>21</v>
      </c>
      <c r="O28" s="160">
        <v>2015</v>
      </c>
    </row>
    <row r="29" spans="1:21" s="106" customFormat="1" ht="18.75" customHeight="1">
      <c r="A29" s="158">
        <v>2016</v>
      </c>
      <c r="B29" s="194">
        <v>163</v>
      </c>
      <c r="C29" s="194">
        <v>2</v>
      </c>
      <c r="D29" s="194">
        <v>12</v>
      </c>
      <c r="E29" s="194">
        <v>11</v>
      </c>
      <c r="F29" s="194">
        <v>12</v>
      </c>
      <c r="G29" s="194">
        <v>16</v>
      </c>
      <c r="H29" s="194">
        <v>20</v>
      </c>
      <c r="I29" s="194">
        <v>21</v>
      </c>
      <c r="J29" s="194">
        <v>20</v>
      </c>
      <c r="K29" s="194">
        <v>15</v>
      </c>
      <c r="L29" s="194">
        <v>12</v>
      </c>
      <c r="M29" s="194">
        <v>22</v>
      </c>
      <c r="N29" s="194">
        <v>26</v>
      </c>
      <c r="O29" s="160">
        <v>2016</v>
      </c>
    </row>
    <row r="30" spans="1:21" s="106" customFormat="1" ht="18.75" customHeight="1">
      <c r="A30" s="167">
        <v>2017</v>
      </c>
      <c r="B30" s="200">
        <v>173</v>
      </c>
      <c r="C30" s="200">
        <v>2</v>
      </c>
      <c r="D30" s="200">
        <v>13</v>
      </c>
      <c r="E30" s="200">
        <v>12</v>
      </c>
      <c r="F30" s="200">
        <v>14</v>
      </c>
      <c r="G30" s="200">
        <v>18</v>
      </c>
      <c r="H30" s="200">
        <v>19</v>
      </c>
      <c r="I30" s="200">
        <v>22</v>
      </c>
      <c r="J30" s="200">
        <v>21</v>
      </c>
      <c r="K30" s="200">
        <v>18</v>
      </c>
      <c r="L30" s="200">
        <v>12</v>
      </c>
      <c r="M30" s="200">
        <v>23</v>
      </c>
      <c r="N30" s="200">
        <v>27</v>
      </c>
      <c r="O30" s="168">
        <v>2017</v>
      </c>
    </row>
    <row r="31" spans="1:21" s="106" customFormat="1" ht="5.85" customHeight="1">
      <c r="A31" s="169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/>
    </row>
    <row r="32" spans="1:21" ht="14.1" customHeight="1">
      <c r="A32" s="393" t="s">
        <v>177</v>
      </c>
      <c r="B32" s="393"/>
      <c r="C32" s="393"/>
      <c r="D32" s="393"/>
      <c r="E32" s="149"/>
      <c r="F32" s="149"/>
      <c r="G32" s="174"/>
      <c r="H32" s="174"/>
      <c r="I32" s="174"/>
      <c r="J32" s="394" t="s">
        <v>178</v>
      </c>
      <c r="K32" s="394"/>
      <c r="L32" s="394"/>
      <c r="M32" s="394"/>
      <c r="N32" s="394"/>
      <c r="O32" s="394"/>
      <c r="P32" s="146"/>
      <c r="Q32" s="146"/>
      <c r="R32" s="146"/>
      <c r="S32" s="146"/>
      <c r="T32" s="146"/>
      <c r="U32" s="146"/>
    </row>
    <row r="33" spans="1:19" ht="14.1" customHeight="1">
      <c r="A33" s="73" t="s">
        <v>324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</row>
    <row r="34" spans="1:19" ht="14.1" customHeight="1">
      <c r="A34" s="203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</row>
    <row r="36" spans="1:19">
      <c r="S36" s="83"/>
    </row>
  </sheetData>
  <mergeCells count="7">
    <mergeCell ref="A32:D32"/>
    <mergeCell ref="J32:O32"/>
    <mergeCell ref="A1:G1"/>
    <mergeCell ref="H1:O1"/>
    <mergeCell ref="N3:O3"/>
    <mergeCell ref="A4:A6"/>
    <mergeCell ref="O4:O6"/>
  </mergeCells>
  <phoneticPr fontId="1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 LABOR</oddHeader>
    <oddFooter>&amp;R&amp;"함초롬돋움,굵게"&amp;10&amp;P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3"/>
  <sheetViews>
    <sheetView showZeros="0" view="pageBreakPreview" topLeftCell="A7" zoomScaleNormal="100" zoomScaleSheetLayoutView="100" workbookViewId="0">
      <selection activeCell="A33" sqref="A33:C33"/>
    </sheetView>
  </sheetViews>
  <sheetFormatPr defaultColWidth="16.6640625" defaultRowHeight="12.75"/>
  <cols>
    <col min="1" max="4" width="16.77734375" style="74" customWidth="1"/>
    <col min="5" max="7" width="22.44140625" style="74" customWidth="1"/>
    <col min="8" max="249" width="8.88671875" style="74" customWidth="1"/>
    <col min="250" max="250" width="16.6640625" style="74"/>
    <col min="251" max="256" width="16.77734375" style="74" customWidth="1"/>
    <col min="257" max="257" width="17.77734375" style="74" customWidth="1"/>
    <col min="258" max="258" width="15.77734375" style="74" customWidth="1"/>
    <col min="259" max="505" width="8.88671875" style="74" customWidth="1"/>
    <col min="506" max="506" width="16.6640625" style="74"/>
    <col min="507" max="512" width="16.77734375" style="74" customWidth="1"/>
    <col min="513" max="513" width="17.77734375" style="74" customWidth="1"/>
    <col min="514" max="514" width="15.77734375" style="74" customWidth="1"/>
    <col min="515" max="761" width="8.88671875" style="74" customWidth="1"/>
    <col min="762" max="762" width="16.6640625" style="74"/>
    <col min="763" max="768" width="16.77734375" style="74" customWidth="1"/>
    <col min="769" max="769" width="17.77734375" style="74" customWidth="1"/>
    <col min="770" max="770" width="15.77734375" style="74" customWidth="1"/>
    <col min="771" max="1017" width="8.88671875" style="74" customWidth="1"/>
    <col min="1018" max="1018" width="16.6640625" style="74"/>
    <col min="1019" max="1024" width="16.77734375" style="74" customWidth="1"/>
    <col min="1025" max="1025" width="17.77734375" style="74" customWidth="1"/>
    <col min="1026" max="1026" width="15.77734375" style="74" customWidth="1"/>
    <col min="1027" max="1273" width="8.88671875" style="74" customWidth="1"/>
    <col min="1274" max="1274" width="16.6640625" style="74"/>
    <col min="1275" max="1280" width="16.77734375" style="74" customWidth="1"/>
    <col min="1281" max="1281" width="17.77734375" style="74" customWidth="1"/>
    <col min="1282" max="1282" width="15.77734375" style="74" customWidth="1"/>
    <col min="1283" max="1529" width="8.88671875" style="74" customWidth="1"/>
    <col min="1530" max="1530" width="16.6640625" style="74"/>
    <col min="1531" max="1536" width="16.77734375" style="74" customWidth="1"/>
    <col min="1537" max="1537" width="17.77734375" style="74" customWidth="1"/>
    <col min="1538" max="1538" width="15.77734375" style="74" customWidth="1"/>
    <col min="1539" max="1785" width="8.88671875" style="74" customWidth="1"/>
    <col min="1786" max="1786" width="16.6640625" style="74"/>
    <col min="1787" max="1792" width="16.77734375" style="74" customWidth="1"/>
    <col min="1793" max="1793" width="17.77734375" style="74" customWidth="1"/>
    <col min="1794" max="1794" width="15.77734375" style="74" customWidth="1"/>
    <col min="1795" max="2041" width="8.88671875" style="74" customWidth="1"/>
    <col min="2042" max="2042" width="16.6640625" style="74"/>
    <col min="2043" max="2048" width="16.77734375" style="74" customWidth="1"/>
    <col min="2049" max="2049" width="17.77734375" style="74" customWidth="1"/>
    <col min="2050" max="2050" width="15.77734375" style="74" customWidth="1"/>
    <col min="2051" max="2297" width="8.88671875" style="74" customWidth="1"/>
    <col min="2298" max="2298" width="16.6640625" style="74"/>
    <col min="2299" max="2304" width="16.77734375" style="74" customWidth="1"/>
    <col min="2305" max="2305" width="17.77734375" style="74" customWidth="1"/>
    <col min="2306" max="2306" width="15.77734375" style="74" customWidth="1"/>
    <col min="2307" max="2553" width="8.88671875" style="74" customWidth="1"/>
    <col min="2554" max="2554" width="16.6640625" style="74"/>
    <col min="2555" max="2560" width="16.77734375" style="74" customWidth="1"/>
    <col min="2561" max="2561" width="17.77734375" style="74" customWidth="1"/>
    <col min="2562" max="2562" width="15.77734375" style="74" customWidth="1"/>
    <col min="2563" max="2809" width="8.88671875" style="74" customWidth="1"/>
    <col min="2810" max="2810" width="16.6640625" style="74"/>
    <col min="2811" max="2816" width="16.77734375" style="74" customWidth="1"/>
    <col min="2817" max="2817" width="17.77734375" style="74" customWidth="1"/>
    <col min="2818" max="2818" width="15.77734375" style="74" customWidth="1"/>
    <col min="2819" max="3065" width="8.88671875" style="74" customWidth="1"/>
    <col min="3066" max="3066" width="16.6640625" style="74"/>
    <col min="3067" max="3072" width="16.77734375" style="74" customWidth="1"/>
    <col min="3073" max="3073" width="17.77734375" style="74" customWidth="1"/>
    <col min="3074" max="3074" width="15.77734375" style="74" customWidth="1"/>
    <col min="3075" max="3321" width="8.88671875" style="74" customWidth="1"/>
    <col min="3322" max="3322" width="16.6640625" style="74"/>
    <col min="3323" max="3328" width="16.77734375" style="74" customWidth="1"/>
    <col min="3329" max="3329" width="17.77734375" style="74" customWidth="1"/>
    <col min="3330" max="3330" width="15.77734375" style="74" customWidth="1"/>
    <col min="3331" max="3577" width="8.88671875" style="74" customWidth="1"/>
    <col min="3578" max="3578" width="16.6640625" style="74"/>
    <col min="3579" max="3584" width="16.77734375" style="74" customWidth="1"/>
    <col min="3585" max="3585" width="17.77734375" style="74" customWidth="1"/>
    <col min="3586" max="3586" width="15.77734375" style="74" customWidth="1"/>
    <col min="3587" max="3833" width="8.88671875" style="74" customWidth="1"/>
    <col min="3834" max="3834" width="16.6640625" style="74"/>
    <col min="3835" max="3840" width="16.77734375" style="74" customWidth="1"/>
    <col min="3841" max="3841" width="17.77734375" style="74" customWidth="1"/>
    <col min="3842" max="3842" width="15.77734375" style="74" customWidth="1"/>
    <col min="3843" max="4089" width="8.88671875" style="74" customWidth="1"/>
    <col min="4090" max="4090" width="16.6640625" style="74"/>
    <col min="4091" max="4096" width="16.77734375" style="74" customWidth="1"/>
    <col min="4097" max="4097" width="17.77734375" style="74" customWidth="1"/>
    <col min="4098" max="4098" width="15.77734375" style="74" customWidth="1"/>
    <col min="4099" max="4345" width="8.88671875" style="74" customWidth="1"/>
    <col min="4346" max="4346" width="16.6640625" style="74"/>
    <col min="4347" max="4352" width="16.77734375" style="74" customWidth="1"/>
    <col min="4353" max="4353" width="17.77734375" style="74" customWidth="1"/>
    <col min="4354" max="4354" width="15.77734375" style="74" customWidth="1"/>
    <col min="4355" max="4601" width="8.88671875" style="74" customWidth="1"/>
    <col min="4602" max="4602" width="16.6640625" style="74"/>
    <col min="4603" max="4608" width="16.77734375" style="74" customWidth="1"/>
    <col min="4609" max="4609" width="17.77734375" style="74" customWidth="1"/>
    <col min="4610" max="4610" width="15.77734375" style="74" customWidth="1"/>
    <col min="4611" max="4857" width="8.88671875" style="74" customWidth="1"/>
    <col min="4858" max="4858" width="16.6640625" style="74"/>
    <col min="4859" max="4864" width="16.77734375" style="74" customWidth="1"/>
    <col min="4865" max="4865" width="17.77734375" style="74" customWidth="1"/>
    <col min="4866" max="4866" width="15.77734375" style="74" customWidth="1"/>
    <col min="4867" max="5113" width="8.88671875" style="74" customWidth="1"/>
    <col min="5114" max="5114" width="16.6640625" style="74"/>
    <col min="5115" max="5120" width="16.77734375" style="74" customWidth="1"/>
    <col min="5121" max="5121" width="17.77734375" style="74" customWidth="1"/>
    <col min="5122" max="5122" width="15.77734375" style="74" customWidth="1"/>
    <col min="5123" max="5369" width="8.88671875" style="74" customWidth="1"/>
    <col min="5370" max="5370" width="16.6640625" style="74"/>
    <col min="5371" max="5376" width="16.77734375" style="74" customWidth="1"/>
    <col min="5377" max="5377" width="17.77734375" style="74" customWidth="1"/>
    <col min="5378" max="5378" width="15.77734375" style="74" customWidth="1"/>
    <col min="5379" max="5625" width="8.88671875" style="74" customWidth="1"/>
    <col min="5626" max="5626" width="16.6640625" style="74"/>
    <col min="5627" max="5632" width="16.77734375" style="74" customWidth="1"/>
    <col min="5633" max="5633" width="17.77734375" style="74" customWidth="1"/>
    <col min="5634" max="5634" width="15.77734375" style="74" customWidth="1"/>
    <col min="5635" max="5881" width="8.88671875" style="74" customWidth="1"/>
    <col min="5882" max="5882" width="16.6640625" style="74"/>
    <col min="5883" max="5888" width="16.77734375" style="74" customWidth="1"/>
    <col min="5889" max="5889" width="17.77734375" style="74" customWidth="1"/>
    <col min="5890" max="5890" width="15.77734375" style="74" customWidth="1"/>
    <col min="5891" max="6137" width="8.88671875" style="74" customWidth="1"/>
    <col min="6138" max="6138" width="16.6640625" style="74"/>
    <col min="6139" max="6144" width="16.77734375" style="74" customWidth="1"/>
    <col min="6145" max="6145" width="17.77734375" style="74" customWidth="1"/>
    <col min="6146" max="6146" width="15.77734375" style="74" customWidth="1"/>
    <col min="6147" max="6393" width="8.88671875" style="74" customWidth="1"/>
    <col min="6394" max="6394" width="16.6640625" style="74"/>
    <col min="6395" max="6400" width="16.77734375" style="74" customWidth="1"/>
    <col min="6401" max="6401" width="17.77734375" style="74" customWidth="1"/>
    <col min="6402" max="6402" width="15.77734375" style="74" customWidth="1"/>
    <col min="6403" max="6649" width="8.88671875" style="74" customWidth="1"/>
    <col min="6650" max="6650" width="16.6640625" style="74"/>
    <col min="6651" max="6656" width="16.77734375" style="74" customWidth="1"/>
    <col min="6657" max="6657" width="17.77734375" style="74" customWidth="1"/>
    <col min="6658" max="6658" width="15.77734375" style="74" customWidth="1"/>
    <col min="6659" max="6905" width="8.88671875" style="74" customWidth="1"/>
    <col min="6906" max="6906" width="16.6640625" style="74"/>
    <col min="6907" max="6912" width="16.77734375" style="74" customWidth="1"/>
    <col min="6913" max="6913" width="17.77734375" style="74" customWidth="1"/>
    <col min="6914" max="6914" width="15.77734375" style="74" customWidth="1"/>
    <col min="6915" max="7161" width="8.88671875" style="74" customWidth="1"/>
    <col min="7162" max="7162" width="16.6640625" style="74"/>
    <col min="7163" max="7168" width="16.77734375" style="74" customWidth="1"/>
    <col min="7169" max="7169" width="17.77734375" style="74" customWidth="1"/>
    <col min="7170" max="7170" width="15.77734375" style="74" customWidth="1"/>
    <col min="7171" max="7417" width="8.88671875" style="74" customWidth="1"/>
    <col min="7418" max="7418" width="16.6640625" style="74"/>
    <col min="7419" max="7424" width="16.77734375" style="74" customWidth="1"/>
    <col min="7425" max="7425" width="17.77734375" style="74" customWidth="1"/>
    <col min="7426" max="7426" width="15.77734375" style="74" customWidth="1"/>
    <col min="7427" max="7673" width="8.88671875" style="74" customWidth="1"/>
    <col min="7674" max="7674" width="16.6640625" style="74"/>
    <col min="7675" max="7680" width="16.77734375" style="74" customWidth="1"/>
    <col min="7681" max="7681" width="17.77734375" style="74" customWidth="1"/>
    <col min="7682" max="7682" width="15.77734375" style="74" customWidth="1"/>
    <col min="7683" max="7929" width="8.88671875" style="74" customWidth="1"/>
    <col min="7930" max="7930" width="16.6640625" style="74"/>
    <col min="7931" max="7936" width="16.77734375" style="74" customWidth="1"/>
    <col min="7937" max="7937" width="17.77734375" style="74" customWidth="1"/>
    <col min="7938" max="7938" width="15.77734375" style="74" customWidth="1"/>
    <col min="7939" max="8185" width="8.88671875" style="74" customWidth="1"/>
    <col min="8186" max="8186" width="16.6640625" style="74"/>
    <col min="8187" max="8192" width="16.77734375" style="74" customWidth="1"/>
    <col min="8193" max="8193" width="17.77734375" style="74" customWidth="1"/>
    <col min="8194" max="8194" width="15.77734375" style="74" customWidth="1"/>
    <col min="8195" max="8441" width="8.88671875" style="74" customWidth="1"/>
    <col min="8442" max="8442" width="16.6640625" style="74"/>
    <col min="8443" max="8448" width="16.77734375" style="74" customWidth="1"/>
    <col min="8449" max="8449" width="17.77734375" style="74" customWidth="1"/>
    <col min="8450" max="8450" width="15.77734375" style="74" customWidth="1"/>
    <col min="8451" max="8697" width="8.88671875" style="74" customWidth="1"/>
    <col min="8698" max="8698" width="16.6640625" style="74"/>
    <col min="8699" max="8704" width="16.77734375" style="74" customWidth="1"/>
    <col min="8705" max="8705" width="17.77734375" style="74" customWidth="1"/>
    <col min="8706" max="8706" width="15.77734375" style="74" customWidth="1"/>
    <col min="8707" max="8953" width="8.88671875" style="74" customWidth="1"/>
    <col min="8954" max="8954" width="16.6640625" style="74"/>
    <col min="8955" max="8960" width="16.77734375" style="74" customWidth="1"/>
    <col min="8961" max="8961" width="17.77734375" style="74" customWidth="1"/>
    <col min="8962" max="8962" width="15.77734375" style="74" customWidth="1"/>
    <col min="8963" max="9209" width="8.88671875" style="74" customWidth="1"/>
    <col min="9210" max="9210" width="16.6640625" style="74"/>
    <col min="9211" max="9216" width="16.77734375" style="74" customWidth="1"/>
    <col min="9217" max="9217" width="17.77734375" style="74" customWidth="1"/>
    <col min="9218" max="9218" width="15.77734375" style="74" customWidth="1"/>
    <col min="9219" max="9465" width="8.88671875" style="74" customWidth="1"/>
    <col min="9466" max="9466" width="16.6640625" style="74"/>
    <col min="9467" max="9472" width="16.77734375" style="74" customWidth="1"/>
    <col min="9473" max="9473" width="17.77734375" style="74" customWidth="1"/>
    <col min="9474" max="9474" width="15.77734375" style="74" customWidth="1"/>
    <col min="9475" max="9721" width="8.88671875" style="74" customWidth="1"/>
    <col min="9722" max="9722" width="16.6640625" style="74"/>
    <col min="9723" max="9728" width="16.77734375" style="74" customWidth="1"/>
    <col min="9729" max="9729" width="17.77734375" style="74" customWidth="1"/>
    <col min="9730" max="9730" width="15.77734375" style="74" customWidth="1"/>
    <col min="9731" max="9977" width="8.88671875" style="74" customWidth="1"/>
    <col min="9978" max="9978" width="16.6640625" style="74"/>
    <col min="9979" max="9984" width="16.77734375" style="74" customWidth="1"/>
    <col min="9985" max="9985" width="17.77734375" style="74" customWidth="1"/>
    <col min="9986" max="9986" width="15.77734375" style="74" customWidth="1"/>
    <col min="9987" max="10233" width="8.88671875" style="74" customWidth="1"/>
    <col min="10234" max="10234" width="16.6640625" style="74"/>
    <col min="10235" max="10240" width="16.77734375" style="74" customWidth="1"/>
    <col min="10241" max="10241" width="17.77734375" style="74" customWidth="1"/>
    <col min="10242" max="10242" width="15.77734375" style="74" customWidth="1"/>
    <col min="10243" max="10489" width="8.88671875" style="74" customWidth="1"/>
    <col min="10490" max="10490" width="16.6640625" style="74"/>
    <col min="10491" max="10496" width="16.77734375" style="74" customWidth="1"/>
    <col min="10497" max="10497" width="17.77734375" style="74" customWidth="1"/>
    <col min="10498" max="10498" width="15.77734375" style="74" customWidth="1"/>
    <col min="10499" max="10745" width="8.88671875" style="74" customWidth="1"/>
    <col min="10746" max="10746" width="16.6640625" style="74"/>
    <col min="10747" max="10752" width="16.77734375" style="74" customWidth="1"/>
    <col min="10753" max="10753" width="17.77734375" style="74" customWidth="1"/>
    <col min="10754" max="10754" width="15.77734375" style="74" customWidth="1"/>
    <col min="10755" max="11001" width="8.88671875" style="74" customWidth="1"/>
    <col min="11002" max="11002" width="16.6640625" style="74"/>
    <col min="11003" max="11008" width="16.77734375" style="74" customWidth="1"/>
    <col min="11009" max="11009" width="17.77734375" style="74" customWidth="1"/>
    <col min="11010" max="11010" width="15.77734375" style="74" customWidth="1"/>
    <col min="11011" max="11257" width="8.88671875" style="74" customWidth="1"/>
    <col min="11258" max="11258" width="16.6640625" style="74"/>
    <col min="11259" max="11264" width="16.77734375" style="74" customWidth="1"/>
    <col min="11265" max="11265" width="17.77734375" style="74" customWidth="1"/>
    <col min="11266" max="11266" width="15.77734375" style="74" customWidth="1"/>
    <col min="11267" max="11513" width="8.88671875" style="74" customWidth="1"/>
    <col min="11514" max="11514" width="16.6640625" style="74"/>
    <col min="11515" max="11520" width="16.77734375" style="74" customWidth="1"/>
    <col min="11521" max="11521" width="17.77734375" style="74" customWidth="1"/>
    <col min="11522" max="11522" width="15.77734375" style="74" customWidth="1"/>
    <col min="11523" max="11769" width="8.88671875" style="74" customWidth="1"/>
    <col min="11770" max="11770" width="16.6640625" style="74"/>
    <col min="11771" max="11776" width="16.77734375" style="74" customWidth="1"/>
    <col min="11777" max="11777" width="17.77734375" style="74" customWidth="1"/>
    <col min="11778" max="11778" width="15.77734375" style="74" customWidth="1"/>
    <col min="11779" max="12025" width="8.88671875" style="74" customWidth="1"/>
    <col min="12026" max="12026" width="16.6640625" style="74"/>
    <col min="12027" max="12032" width="16.77734375" style="74" customWidth="1"/>
    <col min="12033" max="12033" width="17.77734375" style="74" customWidth="1"/>
    <col min="12034" max="12034" width="15.77734375" style="74" customWidth="1"/>
    <col min="12035" max="12281" width="8.88671875" style="74" customWidth="1"/>
    <col min="12282" max="12282" width="16.6640625" style="74"/>
    <col min="12283" max="12288" width="16.77734375" style="74" customWidth="1"/>
    <col min="12289" max="12289" width="17.77734375" style="74" customWidth="1"/>
    <col min="12290" max="12290" width="15.77734375" style="74" customWidth="1"/>
    <col min="12291" max="12537" width="8.88671875" style="74" customWidth="1"/>
    <col min="12538" max="12538" width="16.6640625" style="74"/>
    <col min="12539" max="12544" width="16.77734375" style="74" customWidth="1"/>
    <col min="12545" max="12545" width="17.77734375" style="74" customWidth="1"/>
    <col min="12546" max="12546" width="15.77734375" style="74" customWidth="1"/>
    <col min="12547" max="12793" width="8.88671875" style="74" customWidth="1"/>
    <col min="12794" max="12794" width="16.6640625" style="74"/>
    <col min="12795" max="12800" width="16.77734375" style="74" customWidth="1"/>
    <col min="12801" max="12801" width="17.77734375" style="74" customWidth="1"/>
    <col min="12802" max="12802" width="15.77734375" style="74" customWidth="1"/>
    <col min="12803" max="13049" width="8.88671875" style="74" customWidth="1"/>
    <col min="13050" max="13050" width="16.6640625" style="74"/>
    <col min="13051" max="13056" width="16.77734375" style="74" customWidth="1"/>
    <col min="13057" max="13057" width="17.77734375" style="74" customWidth="1"/>
    <col min="13058" max="13058" width="15.77734375" style="74" customWidth="1"/>
    <col min="13059" max="13305" width="8.88671875" style="74" customWidth="1"/>
    <col min="13306" max="13306" width="16.6640625" style="74"/>
    <col min="13307" max="13312" width="16.77734375" style="74" customWidth="1"/>
    <col min="13313" max="13313" width="17.77734375" style="74" customWidth="1"/>
    <col min="13314" max="13314" width="15.77734375" style="74" customWidth="1"/>
    <col min="13315" max="13561" width="8.88671875" style="74" customWidth="1"/>
    <col min="13562" max="13562" width="16.6640625" style="74"/>
    <col min="13563" max="13568" width="16.77734375" style="74" customWidth="1"/>
    <col min="13569" max="13569" width="17.77734375" style="74" customWidth="1"/>
    <col min="13570" max="13570" width="15.77734375" style="74" customWidth="1"/>
    <col min="13571" max="13817" width="8.88671875" style="74" customWidth="1"/>
    <col min="13818" max="13818" width="16.6640625" style="74"/>
    <col min="13819" max="13824" width="16.77734375" style="74" customWidth="1"/>
    <col min="13825" max="13825" width="17.77734375" style="74" customWidth="1"/>
    <col min="13826" max="13826" width="15.77734375" style="74" customWidth="1"/>
    <col min="13827" max="14073" width="8.88671875" style="74" customWidth="1"/>
    <col min="14074" max="14074" width="16.6640625" style="74"/>
    <col min="14075" max="14080" width="16.77734375" style="74" customWidth="1"/>
    <col min="14081" max="14081" width="17.77734375" style="74" customWidth="1"/>
    <col min="14082" max="14082" width="15.77734375" style="74" customWidth="1"/>
    <col min="14083" max="14329" width="8.88671875" style="74" customWidth="1"/>
    <col min="14330" max="14330" width="16.6640625" style="74"/>
    <col min="14331" max="14336" width="16.77734375" style="74" customWidth="1"/>
    <col min="14337" max="14337" width="17.77734375" style="74" customWidth="1"/>
    <col min="14338" max="14338" width="15.77734375" style="74" customWidth="1"/>
    <col min="14339" max="14585" width="8.88671875" style="74" customWidth="1"/>
    <col min="14586" max="14586" width="16.6640625" style="74"/>
    <col min="14587" max="14592" width="16.77734375" style="74" customWidth="1"/>
    <col min="14593" max="14593" width="17.77734375" style="74" customWidth="1"/>
    <col min="14594" max="14594" width="15.77734375" style="74" customWidth="1"/>
    <col min="14595" max="14841" width="8.88671875" style="74" customWidth="1"/>
    <col min="14842" max="14842" width="16.6640625" style="74"/>
    <col min="14843" max="14848" width="16.77734375" style="74" customWidth="1"/>
    <col min="14849" max="14849" width="17.77734375" style="74" customWidth="1"/>
    <col min="14850" max="14850" width="15.77734375" style="74" customWidth="1"/>
    <col min="14851" max="15097" width="8.88671875" style="74" customWidth="1"/>
    <col min="15098" max="15098" width="16.6640625" style="74"/>
    <col min="15099" max="15104" width="16.77734375" style="74" customWidth="1"/>
    <col min="15105" max="15105" width="17.77734375" style="74" customWidth="1"/>
    <col min="15106" max="15106" width="15.77734375" style="74" customWidth="1"/>
    <col min="15107" max="15353" width="8.88671875" style="74" customWidth="1"/>
    <col min="15354" max="15354" width="16.6640625" style="74"/>
    <col min="15355" max="15360" width="16.77734375" style="74" customWidth="1"/>
    <col min="15361" max="15361" width="17.77734375" style="74" customWidth="1"/>
    <col min="15362" max="15362" width="15.77734375" style="74" customWidth="1"/>
    <col min="15363" max="15609" width="8.88671875" style="74" customWidth="1"/>
    <col min="15610" max="15610" width="16.6640625" style="74"/>
    <col min="15611" max="15616" width="16.77734375" style="74" customWidth="1"/>
    <col min="15617" max="15617" width="17.77734375" style="74" customWidth="1"/>
    <col min="15618" max="15618" width="15.77734375" style="74" customWidth="1"/>
    <col min="15619" max="15865" width="8.88671875" style="74" customWidth="1"/>
    <col min="15866" max="15866" width="16.6640625" style="74"/>
    <col min="15867" max="15872" width="16.77734375" style="74" customWidth="1"/>
    <col min="15873" max="15873" width="17.77734375" style="74" customWidth="1"/>
    <col min="15874" max="15874" width="15.77734375" style="74" customWidth="1"/>
    <col min="15875" max="16121" width="8.88671875" style="74" customWidth="1"/>
    <col min="16122" max="16122" width="16.6640625" style="74"/>
    <col min="16123" max="16128" width="16.77734375" style="74" customWidth="1"/>
    <col min="16129" max="16129" width="17.77734375" style="74" customWidth="1"/>
    <col min="16130" max="16130" width="15.77734375" style="74" customWidth="1"/>
    <col min="16131" max="16377" width="8.88671875" style="74" customWidth="1"/>
    <col min="16378" max="16384" width="16.6640625" style="74"/>
  </cols>
  <sheetData>
    <row r="1" spans="1:7" ht="29.25" customHeight="1">
      <c r="A1" s="421" t="s">
        <v>179</v>
      </c>
      <c r="B1" s="421"/>
      <c r="C1" s="421"/>
      <c r="D1" s="421"/>
      <c r="E1" s="397" t="s">
        <v>180</v>
      </c>
      <c r="F1" s="397"/>
      <c r="G1" s="397"/>
    </row>
    <row r="2" spans="1:7" ht="6" customHeight="1">
      <c r="A2" s="204"/>
      <c r="B2" s="204"/>
      <c r="C2" s="204"/>
      <c r="D2" s="204"/>
      <c r="E2" s="205"/>
      <c r="F2" s="205"/>
      <c r="G2" s="205"/>
    </row>
    <row r="3" spans="1:7" ht="22.5" customHeight="1">
      <c r="A3" s="206" t="s">
        <v>146</v>
      </c>
      <c r="B3" s="174"/>
      <c r="C3" s="174"/>
      <c r="D3" s="174"/>
      <c r="E3" s="149"/>
      <c r="F3" s="149"/>
      <c r="G3" s="207" t="s">
        <v>80</v>
      </c>
    </row>
    <row r="4" spans="1:7" ht="17.100000000000001" customHeight="1">
      <c r="A4" s="415" t="s">
        <v>181</v>
      </c>
      <c r="B4" s="178" t="s">
        <v>159</v>
      </c>
      <c r="C4" s="178" t="s">
        <v>182</v>
      </c>
      <c r="D4" s="192" t="s">
        <v>183</v>
      </c>
      <c r="E4" s="208" t="s">
        <v>184</v>
      </c>
      <c r="F4" s="178" t="s">
        <v>185</v>
      </c>
      <c r="G4" s="418" t="s">
        <v>172</v>
      </c>
    </row>
    <row r="5" spans="1:7" ht="17.100000000000001" customHeight="1">
      <c r="A5" s="416"/>
      <c r="B5" s="182"/>
      <c r="C5" s="209" t="s">
        <v>186</v>
      </c>
      <c r="D5" s="210"/>
      <c r="E5" s="165"/>
      <c r="F5" s="134" t="s">
        <v>187</v>
      </c>
      <c r="G5" s="419"/>
    </row>
    <row r="6" spans="1:7" ht="17.100000000000001" customHeight="1">
      <c r="A6" s="417"/>
      <c r="B6" s="187" t="s">
        <v>138</v>
      </c>
      <c r="C6" s="187" t="s">
        <v>188</v>
      </c>
      <c r="D6" s="211" t="s">
        <v>189</v>
      </c>
      <c r="E6" s="189" t="s">
        <v>190</v>
      </c>
      <c r="F6" s="140" t="s">
        <v>191</v>
      </c>
      <c r="G6" s="420"/>
    </row>
    <row r="7" spans="1:7" ht="20.25" customHeight="1">
      <c r="A7" s="208" t="s">
        <v>174</v>
      </c>
      <c r="B7" s="212"/>
      <c r="C7" s="213"/>
      <c r="D7" s="213"/>
      <c r="E7" s="213"/>
      <c r="F7" s="213"/>
      <c r="G7" s="192" t="s">
        <v>138</v>
      </c>
    </row>
    <row r="8" spans="1:7" ht="20.25" customHeight="1">
      <c r="A8" s="214">
        <v>2011</v>
      </c>
      <c r="B8" s="193">
        <v>294</v>
      </c>
      <c r="C8" s="193">
        <v>42</v>
      </c>
      <c r="D8" s="193">
        <v>30</v>
      </c>
      <c r="E8" s="193">
        <v>104</v>
      </c>
      <c r="F8" s="193">
        <v>118</v>
      </c>
      <c r="G8" s="215">
        <v>2011</v>
      </c>
    </row>
    <row r="9" spans="1:7" s="106" customFormat="1" ht="20.25" customHeight="1">
      <c r="A9" s="214">
        <v>2012</v>
      </c>
      <c r="B9" s="193">
        <v>303</v>
      </c>
      <c r="C9" s="193">
        <v>39</v>
      </c>
      <c r="D9" s="193">
        <v>31</v>
      </c>
      <c r="E9" s="193">
        <v>113</v>
      </c>
      <c r="F9" s="193">
        <v>120</v>
      </c>
      <c r="G9" s="215">
        <v>2012</v>
      </c>
    </row>
    <row r="10" spans="1:7" s="106" customFormat="1" ht="20.25" customHeight="1">
      <c r="A10" s="214">
        <v>2013</v>
      </c>
      <c r="B10" s="193">
        <v>309</v>
      </c>
      <c r="C10" s="193">
        <v>37</v>
      </c>
      <c r="D10" s="193">
        <v>29</v>
      </c>
      <c r="E10" s="193">
        <v>119</v>
      </c>
      <c r="F10" s="193">
        <v>123</v>
      </c>
      <c r="G10" s="215">
        <v>2013</v>
      </c>
    </row>
    <row r="11" spans="1:7" s="106" customFormat="1" ht="20.25" customHeight="1">
      <c r="A11" s="214">
        <v>2014</v>
      </c>
      <c r="B11" s="193">
        <v>322</v>
      </c>
      <c r="C11" s="193">
        <v>34</v>
      </c>
      <c r="D11" s="193">
        <v>28</v>
      </c>
      <c r="E11" s="193">
        <v>130</v>
      </c>
      <c r="F11" s="193">
        <v>129</v>
      </c>
      <c r="G11" s="215">
        <v>2014</v>
      </c>
    </row>
    <row r="12" spans="1:7" ht="20.25" customHeight="1">
      <c r="A12" s="216">
        <v>2015</v>
      </c>
      <c r="B12" s="199">
        <v>339</v>
      </c>
      <c r="C12" s="199">
        <v>32</v>
      </c>
      <c r="D12" s="199">
        <v>32</v>
      </c>
      <c r="E12" s="199">
        <v>135</v>
      </c>
      <c r="F12" s="199">
        <v>140</v>
      </c>
      <c r="G12" s="217">
        <v>2015</v>
      </c>
    </row>
    <row r="13" spans="1:7" ht="20.25" customHeight="1">
      <c r="A13" s="216">
        <v>2016</v>
      </c>
      <c r="B13" s="199">
        <v>355</v>
      </c>
      <c r="C13" s="199">
        <v>32</v>
      </c>
      <c r="D13" s="199">
        <v>33</v>
      </c>
      <c r="E13" s="199">
        <v>134</v>
      </c>
      <c r="F13" s="199">
        <v>156</v>
      </c>
      <c r="G13" s="217">
        <v>2016</v>
      </c>
    </row>
    <row r="14" spans="1:7" s="106" customFormat="1" ht="20.25" customHeight="1">
      <c r="A14" s="196">
        <v>2017</v>
      </c>
      <c r="B14" s="218">
        <v>374</v>
      </c>
      <c r="C14" s="218">
        <v>35</v>
      </c>
      <c r="D14" s="218">
        <v>31</v>
      </c>
      <c r="E14" s="218">
        <v>138</v>
      </c>
      <c r="F14" s="218">
        <v>171</v>
      </c>
      <c r="G14" s="166">
        <v>2017</v>
      </c>
    </row>
    <row r="15" spans="1:7" ht="18" customHeight="1">
      <c r="A15" s="196" t="s">
        <v>175</v>
      </c>
      <c r="B15" s="197"/>
      <c r="C15" s="219"/>
      <c r="D15" s="219"/>
      <c r="E15" s="219"/>
      <c r="F15" s="219"/>
      <c r="G15" s="166" t="s">
        <v>142</v>
      </c>
    </row>
    <row r="16" spans="1:7" ht="20.25" customHeight="1">
      <c r="A16" s="216">
        <v>2011</v>
      </c>
      <c r="B16" s="199">
        <v>161</v>
      </c>
      <c r="C16" s="199">
        <v>13</v>
      </c>
      <c r="D16" s="199">
        <v>16</v>
      </c>
      <c r="E16" s="199">
        <v>61</v>
      </c>
      <c r="F16" s="199">
        <v>71</v>
      </c>
      <c r="G16" s="217">
        <v>2011</v>
      </c>
    </row>
    <row r="17" spans="1:12" s="106" customFormat="1" ht="20.25" customHeight="1">
      <c r="A17" s="216">
        <v>2012</v>
      </c>
      <c r="B17" s="199">
        <v>164</v>
      </c>
      <c r="C17" s="199">
        <v>12</v>
      </c>
      <c r="D17" s="199">
        <v>17</v>
      </c>
      <c r="E17" s="199">
        <v>64</v>
      </c>
      <c r="F17" s="199">
        <v>72</v>
      </c>
      <c r="G17" s="217">
        <v>2012</v>
      </c>
    </row>
    <row r="18" spans="1:12" s="106" customFormat="1" ht="20.25" customHeight="1">
      <c r="A18" s="216">
        <v>2013</v>
      </c>
      <c r="B18" s="199">
        <v>169</v>
      </c>
      <c r="C18" s="199">
        <v>10</v>
      </c>
      <c r="D18" s="199">
        <v>15</v>
      </c>
      <c r="E18" s="199">
        <v>69</v>
      </c>
      <c r="F18" s="199">
        <v>75</v>
      </c>
      <c r="G18" s="217">
        <v>2013</v>
      </c>
    </row>
    <row r="19" spans="1:12" s="106" customFormat="1" ht="20.25" customHeight="1">
      <c r="A19" s="216">
        <v>2014</v>
      </c>
      <c r="B19" s="199">
        <v>176</v>
      </c>
      <c r="C19" s="199">
        <v>10</v>
      </c>
      <c r="D19" s="199">
        <v>13</v>
      </c>
      <c r="E19" s="199">
        <v>75</v>
      </c>
      <c r="F19" s="199">
        <v>79</v>
      </c>
      <c r="G19" s="217">
        <v>2014</v>
      </c>
    </row>
    <row r="20" spans="1:12" s="106" customFormat="1" ht="20.25" customHeight="1">
      <c r="A20" s="216">
        <v>2015</v>
      </c>
      <c r="B20" s="199">
        <v>186</v>
      </c>
      <c r="C20" s="199">
        <v>9</v>
      </c>
      <c r="D20" s="199">
        <v>16</v>
      </c>
      <c r="E20" s="199">
        <v>76</v>
      </c>
      <c r="F20" s="199">
        <v>85</v>
      </c>
      <c r="G20" s="217">
        <v>2015</v>
      </c>
    </row>
    <row r="21" spans="1:12" ht="20.25" customHeight="1">
      <c r="A21" s="216">
        <v>2016</v>
      </c>
      <c r="B21" s="199">
        <v>192</v>
      </c>
      <c r="C21" s="199">
        <v>9</v>
      </c>
      <c r="D21" s="199">
        <v>16</v>
      </c>
      <c r="E21" s="199">
        <v>75</v>
      </c>
      <c r="F21" s="199">
        <v>92</v>
      </c>
      <c r="G21" s="217">
        <v>2016</v>
      </c>
    </row>
    <row r="22" spans="1:12" s="106" customFormat="1" ht="20.25" customHeight="1">
      <c r="A22" s="196">
        <v>2017</v>
      </c>
      <c r="B22" s="218">
        <v>201</v>
      </c>
      <c r="C22" s="218">
        <v>10</v>
      </c>
      <c r="D22" s="218">
        <v>15</v>
      </c>
      <c r="E22" s="218">
        <v>75</v>
      </c>
      <c r="F22" s="218">
        <v>101</v>
      </c>
      <c r="G22" s="166">
        <v>2017</v>
      </c>
    </row>
    <row r="23" spans="1:12" ht="19.5" customHeight="1">
      <c r="A23" s="196" t="s">
        <v>176</v>
      </c>
      <c r="B23" s="197"/>
      <c r="C23" s="219"/>
      <c r="D23" s="219"/>
      <c r="E23" s="219"/>
      <c r="F23" s="219"/>
      <c r="G23" s="166" t="s">
        <v>143</v>
      </c>
    </row>
    <row r="24" spans="1:12" s="106" customFormat="1" ht="20.25" customHeight="1">
      <c r="A24" s="216">
        <v>2011</v>
      </c>
      <c r="B24" s="199">
        <v>133</v>
      </c>
      <c r="C24" s="199">
        <v>28</v>
      </c>
      <c r="D24" s="199">
        <v>14</v>
      </c>
      <c r="E24" s="199">
        <v>43</v>
      </c>
      <c r="F24" s="199">
        <v>48</v>
      </c>
      <c r="G24" s="217">
        <v>2011</v>
      </c>
    </row>
    <row r="25" spans="1:12" s="106" customFormat="1" ht="20.25" customHeight="1">
      <c r="A25" s="216">
        <v>2012</v>
      </c>
      <c r="B25" s="199">
        <v>139</v>
      </c>
      <c r="C25" s="199">
        <v>28</v>
      </c>
      <c r="D25" s="199">
        <v>14</v>
      </c>
      <c r="E25" s="199">
        <v>49</v>
      </c>
      <c r="F25" s="199">
        <v>48</v>
      </c>
      <c r="G25" s="217">
        <v>2012</v>
      </c>
    </row>
    <row r="26" spans="1:12" s="106" customFormat="1" ht="20.25" customHeight="1">
      <c r="A26" s="216">
        <v>2013</v>
      </c>
      <c r="B26" s="199">
        <v>140</v>
      </c>
      <c r="C26" s="199">
        <v>27</v>
      </c>
      <c r="D26" s="199">
        <v>15</v>
      </c>
      <c r="E26" s="199">
        <v>51</v>
      </c>
      <c r="F26" s="199">
        <v>48</v>
      </c>
      <c r="G26" s="217">
        <v>2013</v>
      </c>
    </row>
    <row r="27" spans="1:12" s="106" customFormat="1" ht="20.25" customHeight="1">
      <c r="A27" s="216">
        <v>2014</v>
      </c>
      <c r="B27" s="199">
        <v>146</v>
      </c>
      <c r="C27" s="199">
        <v>25</v>
      </c>
      <c r="D27" s="199">
        <v>15</v>
      </c>
      <c r="E27" s="199">
        <v>56</v>
      </c>
      <c r="F27" s="199">
        <v>50</v>
      </c>
      <c r="G27" s="217">
        <v>2014</v>
      </c>
    </row>
    <row r="28" spans="1:12" s="106" customFormat="1" ht="20.25" customHeight="1">
      <c r="A28" s="216">
        <v>2015</v>
      </c>
      <c r="B28" s="199">
        <v>154</v>
      </c>
      <c r="C28" s="199">
        <v>23</v>
      </c>
      <c r="D28" s="199">
        <v>17</v>
      </c>
      <c r="E28" s="199">
        <v>59</v>
      </c>
      <c r="F28" s="199">
        <v>55</v>
      </c>
      <c r="G28" s="217">
        <v>2015</v>
      </c>
    </row>
    <row r="29" spans="1:12" s="106" customFormat="1" ht="20.25" customHeight="1">
      <c r="A29" s="216">
        <v>2016</v>
      </c>
      <c r="B29" s="199">
        <v>163</v>
      </c>
      <c r="C29" s="199">
        <v>23</v>
      </c>
      <c r="D29" s="199">
        <v>17</v>
      </c>
      <c r="E29" s="199">
        <v>60</v>
      </c>
      <c r="F29" s="199">
        <v>64</v>
      </c>
      <c r="G29" s="217">
        <v>2016</v>
      </c>
    </row>
    <row r="30" spans="1:12" s="106" customFormat="1" ht="20.25" customHeight="1">
      <c r="A30" s="220">
        <v>2017</v>
      </c>
      <c r="B30" s="221">
        <v>173</v>
      </c>
      <c r="C30" s="221">
        <v>25</v>
      </c>
      <c r="D30" s="221">
        <v>16</v>
      </c>
      <c r="E30" s="221">
        <v>63</v>
      </c>
      <c r="F30" s="221">
        <v>69</v>
      </c>
      <c r="G30" s="222">
        <v>2017</v>
      </c>
    </row>
    <row r="31" spans="1:12" s="106" customFormat="1" ht="5.85" customHeight="1">
      <c r="A31" s="202"/>
      <c r="B31" s="223"/>
      <c r="C31" s="223"/>
      <c r="D31" s="223"/>
      <c r="E31" s="223"/>
      <c r="F31" s="223"/>
      <c r="G31" s="202"/>
    </row>
    <row r="32" spans="1:12" ht="14.1" customHeight="1">
      <c r="A32" s="393" t="s">
        <v>177</v>
      </c>
      <c r="B32" s="393"/>
      <c r="C32" s="393"/>
      <c r="D32" s="393"/>
      <c r="E32" s="149"/>
      <c r="F32" s="149"/>
      <c r="G32" s="177" t="s">
        <v>178</v>
      </c>
      <c r="H32" s="177"/>
      <c r="I32" s="177"/>
      <c r="J32" s="177"/>
      <c r="K32" s="177"/>
      <c r="L32" s="177"/>
    </row>
    <row r="33" spans="1:9">
      <c r="A33" s="395" t="s">
        <v>325</v>
      </c>
      <c r="B33" s="395"/>
      <c r="C33" s="395"/>
      <c r="D33" s="149"/>
      <c r="E33" s="149"/>
      <c r="G33" s="224"/>
      <c r="H33" s="224"/>
      <c r="I33" s="224"/>
    </row>
  </sheetData>
  <mergeCells count="6">
    <mergeCell ref="A33:C33"/>
    <mergeCell ref="A1:D1"/>
    <mergeCell ref="E1:G1"/>
    <mergeCell ref="A4:A6"/>
    <mergeCell ref="G4:G6"/>
    <mergeCell ref="A32:D32"/>
  </mergeCells>
  <phoneticPr fontId="1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&amp;R&amp;"함초롬돋움,보통"&amp;10LABOR</oddHeader>
    <oddFooter>&amp;R&amp;"함초롬돋움,굵게"&amp;10&amp;P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8"/>
  <sheetViews>
    <sheetView view="pageBreakPreview" topLeftCell="A7" zoomScaleNormal="100" zoomScaleSheetLayoutView="100" workbookViewId="0">
      <selection activeCell="A23" sqref="A23:C23"/>
    </sheetView>
  </sheetViews>
  <sheetFormatPr defaultColWidth="8.77734375" defaultRowHeight="14.25"/>
  <cols>
    <col min="1" max="1" width="8.21875" style="225" customWidth="1"/>
    <col min="2" max="9" width="7.44140625" style="225" customWidth="1"/>
    <col min="10" max="11" width="8.6640625" style="225" customWidth="1"/>
    <col min="12" max="15" width="10.44140625" style="225" customWidth="1"/>
    <col min="16" max="16" width="8.6640625" style="225" customWidth="1"/>
    <col min="17" max="256" width="8.77734375" style="225"/>
    <col min="257" max="257" width="11.109375" style="225" customWidth="1"/>
    <col min="258" max="259" width="7.44140625" style="225" customWidth="1"/>
    <col min="260" max="260" width="8.77734375" style="225"/>
    <col min="261" max="261" width="6.77734375" style="225" customWidth="1"/>
    <col min="262" max="262" width="6.109375" style="225" customWidth="1"/>
    <col min="263" max="263" width="6.77734375" style="225" customWidth="1"/>
    <col min="264" max="264" width="6.88671875" style="225" customWidth="1"/>
    <col min="265" max="265" width="6.77734375" style="225" customWidth="1"/>
    <col min="266" max="266" width="6.88671875" style="225" customWidth="1"/>
    <col min="267" max="267" width="6.77734375" style="225" customWidth="1"/>
    <col min="268" max="271" width="9.33203125" style="225" customWidth="1"/>
    <col min="272" max="272" width="11.21875" style="225" customWidth="1"/>
    <col min="273" max="512" width="8.77734375" style="225"/>
    <col min="513" max="513" width="11.109375" style="225" customWidth="1"/>
    <col min="514" max="515" width="7.44140625" style="225" customWidth="1"/>
    <col min="516" max="516" width="8.77734375" style="225"/>
    <col min="517" max="517" width="6.77734375" style="225" customWidth="1"/>
    <col min="518" max="518" width="6.109375" style="225" customWidth="1"/>
    <col min="519" max="519" width="6.77734375" style="225" customWidth="1"/>
    <col min="520" max="520" width="6.88671875" style="225" customWidth="1"/>
    <col min="521" max="521" width="6.77734375" style="225" customWidth="1"/>
    <col min="522" max="522" width="6.88671875" style="225" customWidth="1"/>
    <col min="523" max="523" width="6.77734375" style="225" customWidth="1"/>
    <col min="524" max="527" width="9.33203125" style="225" customWidth="1"/>
    <col min="528" max="528" width="11.21875" style="225" customWidth="1"/>
    <col min="529" max="768" width="8.77734375" style="225"/>
    <col min="769" max="769" width="11.109375" style="225" customWidth="1"/>
    <col min="770" max="771" width="7.44140625" style="225" customWidth="1"/>
    <col min="772" max="772" width="8.77734375" style="225"/>
    <col min="773" max="773" width="6.77734375" style="225" customWidth="1"/>
    <col min="774" max="774" width="6.109375" style="225" customWidth="1"/>
    <col min="775" max="775" width="6.77734375" style="225" customWidth="1"/>
    <col min="776" max="776" width="6.88671875" style="225" customWidth="1"/>
    <col min="777" max="777" width="6.77734375" style="225" customWidth="1"/>
    <col min="778" max="778" width="6.88671875" style="225" customWidth="1"/>
    <col min="779" max="779" width="6.77734375" style="225" customWidth="1"/>
    <col min="780" max="783" width="9.33203125" style="225" customWidth="1"/>
    <col min="784" max="784" width="11.21875" style="225" customWidth="1"/>
    <col min="785" max="1024" width="8.77734375" style="225"/>
    <col min="1025" max="1025" width="11.109375" style="225" customWidth="1"/>
    <col min="1026" max="1027" width="7.44140625" style="225" customWidth="1"/>
    <col min="1028" max="1028" width="8.77734375" style="225"/>
    <col min="1029" max="1029" width="6.77734375" style="225" customWidth="1"/>
    <col min="1030" max="1030" width="6.109375" style="225" customWidth="1"/>
    <col min="1031" max="1031" width="6.77734375" style="225" customWidth="1"/>
    <col min="1032" max="1032" width="6.88671875" style="225" customWidth="1"/>
    <col min="1033" max="1033" width="6.77734375" style="225" customWidth="1"/>
    <col min="1034" max="1034" width="6.88671875" style="225" customWidth="1"/>
    <col min="1035" max="1035" width="6.77734375" style="225" customWidth="1"/>
    <col min="1036" max="1039" width="9.33203125" style="225" customWidth="1"/>
    <col min="1040" max="1040" width="11.21875" style="225" customWidth="1"/>
    <col min="1041" max="1280" width="8.77734375" style="225"/>
    <col min="1281" max="1281" width="11.109375" style="225" customWidth="1"/>
    <col min="1282" max="1283" width="7.44140625" style="225" customWidth="1"/>
    <col min="1284" max="1284" width="8.77734375" style="225"/>
    <col min="1285" max="1285" width="6.77734375" style="225" customWidth="1"/>
    <col min="1286" max="1286" width="6.109375" style="225" customWidth="1"/>
    <col min="1287" max="1287" width="6.77734375" style="225" customWidth="1"/>
    <col min="1288" max="1288" width="6.88671875" style="225" customWidth="1"/>
    <col min="1289" max="1289" width="6.77734375" style="225" customWidth="1"/>
    <col min="1290" max="1290" width="6.88671875" style="225" customWidth="1"/>
    <col min="1291" max="1291" width="6.77734375" style="225" customWidth="1"/>
    <col min="1292" max="1295" width="9.33203125" style="225" customWidth="1"/>
    <col min="1296" max="1296" width="11.21875" style="225" customWidth="1"/>
    <col min="1297" max="1536" width="8.77734375" style="225"/>
    <col min="1537" max="1537" width="11.109375" style="225" customWidth="1"/>
    <col min="1538" max="1539" width="7.44140625" style="225" customWidth="1"/>
    <col min="1540" max="1540" width="8.77734375" style="225"/>
    <col min="1541" max="1541" width="6.77734375" style="225" customWidth="1"/>
    <col min="1542" max="1542" width="6.109375" style="225" customWidth="1"/>
    <col min="1543" max="1543" width="6.77734375" style="225" customWidth="1"/>
    <col min="1544" max="1544" width="6.88671875" style="225" customWidth="1"/>
    <col min="1545" max="1545" width="6.77734375" style="225" customWidth="1"/>
    <col min="1546" max="1546" width="6.88671875" style="225" customWidth="1"/>
    <col min="1547" max="1547" width="6.77734375" style="225" customWidth="1"/>
    <col min="1548" max="1551" width="9.33203125" style="225" customWidth="1"/>
    <col min="1552" max="1552" width="11.21875" style="225" customWidth="1"/>
    <col min="1553" max="1792" width="8.77734375" style="225"/>
    <col min="1793" max="1793" width="11.109375" style="225" customWidth="1"/>
    <col min="1794" max="1795" width="7.44140625" style="225" customWidth="1"/>
    <col min="1796" max="1796" width="8.77734375" style="225"/>
    <col min="1797" max="1797" width="6.77734375" style="225" customWidth="1"/>
    <col min="1798" max="1798" width="6.109375" style="225" customWidth="1"/>
    <col min="1799" max="1799" width="6.77734375" style="225" customWidth="1"/>
    <col min="1800" max="1800" width="6.88671875" style="225" customWidth="1"/>
    <col min="1801" max="1801" width="6.77734375" style="225" customWidth="1"/>
    <col min="1802" max="1802" width="6.88671875" style="225" customWidth="1"/>
    <col min="1803" max="1803" width="6.77734375" style="225" customWidth="1"/>
    <col min="1804" max="1807" width="9.33203125" style="225" customWidth="1"/>
    <col min="1808" max="1808" width="11.21875" style="225" customWidth="1"/>
    <col min="1809" max="2048" width="8.77734375" style="225"/>
    <col min="2049" max="2049" width="11.109375" style="225" customWidth="1"/>
    <col min="2050" max="2051" width="7.44140625" style="225" customWidth="1"/>
    <col min="2052" max="2052" width="8.77734375" style="225"/>
    <col min="2053" max="2053" width="6.77734375" style="225" customWidth="1"/>
    <col min="2054" max="2054" width="6.109375" style="225" customWidth="1"/>
    <col min="2055" max="2055" width="6.77734375" style="225" customWidth="1"/>
    <col min="2056" max="2056" width="6.88671875" style="225" customWidth="1"/>
    <col min="2057" max="2057" width="6.77734375" style="225" customWidth="1"/>
    <col min="2058" max="2058" width="6.88671875" style="225" customWidth="1"/>
    <col min="2059" max="2059" width="6.77734375" style="225" customWidth="1"/>
    <col min="2060" max="2063" width="9.33203125" style="225" customWidth="1"/>
    <col min="2064" max="2064" width="11.21875" style="225" customWidth="1"/>
    <col min="2065" max="2304" width="8.77734375" style="225"/>
    <col min="2305" max="2305" width="11.109375" style="225" customWidth="1"/>
    <col min="2306" max="2307" width="7.44140625" style="225" customWidth="1"/>
    <col min="2308" max="2308" width="8.77734375" style="225"/>
    <col min="2309" max="2309" width="6.77734375" style="225" customWidth="1"/>
    <col min="2310" max="2310" width="6.109375" style="225" customWidth="1"/>
    <col min="2311" max="2311" width="6.77734375" style="225" customWidth="1"/>
    <col min="2312" max="2312" width="6.88671875" style="225" customWidth="1"/>
    <col min="2313" max="2313" width="6.77734375" style="225" customWidth="1"/>
    <col min="2314" max="2314" width="6.88671875" style="225" customWidth="1"/>
    <col min="2315" max="2315" width="6.77734375" style="225" customWidth="1"/>
    <col min="2316" max="2319" width="9.33203125" style="225" customWidth="1"/>
    <col min="2320" max="2320" width="11.21875" style="225" customWidth="1"/>
    <col min="2321" max="2560" width="8.77734375" style="225"/>
    <col min="2561" max="2561" width="11.109375" style="225" customWidth="1"/>
    <col min="2562" max="2563" width="7.44140625" style="225" customWidth="1"/>
    <col min="2564" max="2564" width="8.77734375" style="225"/>
    <col min="2565" max="2565" width="6.77734375" style="225" customWidth="1"/>
    <col min="2566" max="2566" width="6.109375" style="225" customWidth="1"/>
    <col min="2567" max="2567" width="6.77734375" style="225" customWidth="1"/>
    <col min="2568" max="2568" width="6.88671875" style="225" customWidth="1"/>
    <col min="2569" max="2569" width="6.77734375" style="225" customWidth="1"/>
    <col min="2570" max="2570" width="6.88671875" style="225" customWidth="1"/>
    <col min="2571" max="2571" width="6.77734375" style="225" customWidth="1"/>
    <col min="2572" max="2575" width="9.33203125" style="225" customWidth="1"/>
    <col min="2576" max="2576" width="11.21875" style="225" customWidth="1"/>
    <col min="2577" max="2816" width="8.77734375" style="225"/>
    <col min="2817" max="2817" width="11.109375" style="225" customWidth="1"/>
    <col min="2818" max="2819" width="7.44140625" style="225" customWidth="1"/>
    <col min="2820" max="2820" width="8.77734375" style="225"/>
    <col min="2821" max="2821" width="6.77734375" style="225" customWidth="1"/>
    <col min="2822" max="2822" width="6.109375" style="225" customWidth="1"/>
    <col min="2823" max="2823" width="6.77734375" style="225" customWidth="1"/>
    <col min="2824" max="2824" width="6.88671875" style="225" customWidth="1"/>
    <col min="2825" max="2825" width="6.77734375" style="225" customWidth="1"/>
    <col min="2826" max="2826" width="6.88671875" style="225" customWidth="1"/>
    <col min="2827" max="2827" width="6.77734375" style="225" customWidth="1"/>
    <col min="2828" max="2831" width="9.33203125" style="225" customWidth="1"/>
    <col min="2832" max="2832" width="11.21875" style="225" customWidth="1"/>
    <col min="2833" max="3072" width="8.77734375" style="225"/>
    <col min="3073" max="3073" width="11.109375" style="225" customWidth="1"/>
    <col min="3074" max="3075" width="7.44140625" style="225" customWidth="1"/>
    <col min="3076" max="3076" width="8.77734375" style="225"/>
    <col min="3077" max="3077" width="6.77734375" style="225" customWidth="1"/>
    <col min="3078" max="3078" width="6.109375" style="225" customWidth="1"/>
    <col min="3079" max="3079" width="6.77734375" style="225" customWidth="1"/>
    <col min="3080" max="3080" width="6.88671875" style="225" customWidth="1"/>
    <col min="3081" max="3081" width="6.77734375" style="225" customWidth="1"/>
    <col min="3082" max="3082" width="6.88671875" style="225" customWidth="1"/>
    <col min="3083" max="3083" width="6.77734375" style="225" customWidth="1"/>
    <col min="3084" max="3087" width="9.33203125" style="225" customWidth="1"/>
    <col min="3088" max="3088" width="11.21875" style="225" customWidth="1"/>
    <col min="3089" max="3328" width="8.77734375" style="225"/>
    <col min="3329" max="3329" width="11.109375" style="225" customWidth="1"/>
    <col min="3330" max="3331" width="7.44140625" style="225" customWidth="1"/>
    <col min="3332" max="3332" width="8.77734375" style="225"/>
    <col min="3333" max="3333" width="6.77734375" style="225" customWidth="1"/>
    <col min="3334" max="3334" width="6.109375" style="225" customWidth="1"/>
    <col min="3335" max="3335" width="6.77734375" style="225" customWidth="1"/>
    <col min="3336" max="3336" width="6.88671875" style="225" customWidth="1"/>
    <col min="3337" max="3337" width="6.77734375" style="225" customWidth="1"/>
    <col min="3338" max="3338" width="6.88671875" style="225" customWidth="1"/>
    <col min="3339" max="3339" width="6.77734375" style="225" customWidth="1"/>
    <col min="3340" max="3343" width="9.33203125" style="225" customWidth="1"/>
    <col min="3344" max="3344" width="11.21875" style="225" customWidth="1"/>
    <col min="3345" max="3584" width="8.77734375" style="225"/>
    <col min="3585" max="3585" width="11.109375" style="225" customWidth="1"/>
    <col min="3586" max="3587" width="7.44140625" style="225" customWidth="1"/>
    <col min="3588" max="3588" width="8.77734375" style="225"/>
    <col min="3589" max="3589" width="6.77734375" style="225" customWidth="1"/>
    <col min="3590" max="3590" width="6.109375" style="225" customWidth="1"/>
    <col min="3591" max="3591" width="6.77734375" style="225" customWidth="1"/>
    <col min="3592" max="3592" width="6.88671875" style="225" customWidth="1"/>
    <col min="3593" max="3593" width="6.77734375" style="225" customWidth="1"/>
    <col min="3594" max="3594" width="6.88671875" style="225" customWidth="1"/>
    <col min="3595" max="3595" width="6.77734375" style="225" customWidth="1"/>
    <col min="3596" max="3599" width="9.33203125" style="225" customWidth="1"/>
    <col min="3600" max="3600" width="11.21875" style="225" customWidth="1"/>
    <col min="3601" max="3840" width="8.77734375" style="225"/>
    <col min="3841" max="3841" width="11.109375" style="225" customWidth="1"/>
    <col min="3842" max="3843" width="7.44140625" style="225" customWidth="1"/>
    <col min="3844" max="3844" width="8.77734375" style="225"/>
    <col min="3845" max="3845" width="6.77734375" style="225" customWidth="1"/>
    <col min="3846" max="3846" width="6.109375" style="225" customWidth="1"/>
    <col min="3847" max="3847" width="6.77734375" style="225" customWidth="1"/>
    <col min="3848" max="3848" width="6.88671875" style="225" customWidth="1"/>
    <col min="3849" max="3849" width="6.77734375" style="225" customWidth="1"/>
    <col min="3850" max="3850" width="6.88671875" style="225" customWidth="1"/>
    <col min="3851" max="3851" width="6.77734375" style="225" customWidth="1"/>
    <col min="3852" max="3855" width="9.33203125" style="225" customWidth="1"/>
    <col min="3856" max="3856" width="11.21875" style="225" customWidth="1"/>
    <col min="3857" max="4096" width="8.77734375" style="225"/>
    <col min="4097" max="4097" width="11.109375" style="225" customWidth="1"/>
    <col min="4098" max="4099" width="7.44140625" style="225" customWidth="1"/>
    <col min="4100" max="4100" width="8.77734375" style="225"/>
    <col min="4101" max="4101" width="6.77734375" style="225" customWidth="1"/>
    <col min="4102" max="4102" width="6.109375" style="225" customWidth="1"/>
    <col min="4103" max="4103" width="6.77734375" style="225" customWidth="1"/>
    <col min="4104" max="4104" width="6.88671875" style="225" customWidth="1"/>
    <col min="4105" max="4105" width="6.77734375" style="225" customWidth="1"/>
    <col min="4106" max="4106" width="6.88671875" style="225" customWidth="1"/>
    <col min="4107" max="4107" width="6.77734375" style="225" customWidth="1"/>
    <col min="4108" max="4111" width="9.33203125" style="225" customWidth="1"/>
    <col min="4112" max="4112" width="11.21875" style="225" customWidth="1"/>
    <col min="4113" max="4352" width="8.77734375" style="225"/>
    <col min="4353" max="4353" width="11.109375" style="225" customWidth="1"/>
    <col min="4354" max="4355" width="7.44140625" style="225" customWidth="1"/>
    <col min="4356" max="4356" width="8.77734375" style="225"/>
    <col min="4357" max="4357" width="6.77734375" style="225" customWidth="1"/>
    <col min="4358" max="4358" width="6.109375" style="225" customWidth="1"/>
    <col min="4359" max="4359" width="6.77734375" style="225" customWidth="1"/>
    <col min="4360" max="4360" width="6.88671875" style="225" customWidth="1"/>
    <col min="4361" max="4361" width="6.77734375" style="225" customWidth="1"/>
    <col min="4362" max="4362" width="6.88671875" style="225" customWidth="1"/>
    <col min="4363" max="4363" width="6.77734375" style="225" customWidth="1"/>
    <col min="4364" max="4367" width="9.33203125" style="225" customWidth="1"/>
    <col min="4368" max="4368" width="11.21875" style="225" customWidth="1"/>
    <col min="4369" max="4608" width="8.77734375" style="225"/>
    <col min="4609" max="4609" width="11.109375" style="225" customWidth="1"/>
    <col min="4610" max="4611" width="7.44140625" style="225" customWidth="1"/>
    <col min="4612" max="4612" width="8.77734375" style="225"/>
    <col min="4613" max="4613" width="6.77734375" style="225" customWidth="1"/>
    <col min="4614" max="4614" width="6.109375" style="225" customWidth="1"/>
    <col min="4615" max="4615" width="6.77734375" style="225" customWidth="1"/>
    <col min="4616" max="4616" width="6.88671875" style="225" customWidth="1"/>
    <col min="4617" max="4617" width="6.77734375" style="225" customWidth="1"/>
    <col min="4618" max="4618" width="6.88671875" style="225" customWidth="1"/>
    <col min="4619" max="4619" width="6.77734375" style="225" customWidth="1"/>
    <col min="4620" max="4623" width="9.33203125" style="225" customWidth="1"/>
    <col min="4624" max="4624" width="11.21875" style="225" customWidth="1"/>
    <col min="4625" max="4864" width="8.77734375" style="225"/>
    <col min="4865" max="4865" width="11.109375" style="225" customWidth="1"/>
    <col min="4866" max="4867" width="7.44140625" style="225" customWidth="1"/>
    <col min="4868" max="4868" width="8.77734375" style="225"/>
    <col min="4869" max="4869" width="6.77734375" style="225" customWidth="1"/>
    <col min="4870" max="4870" width="6.109375" style="225" customWidth="1"/>
    <col min="4871" max="4871" width="6.77734375" style="225" customWidth="1"/>
    <col min="4872" max="4872" width="6.88671875" style="225" customWidth="1"/>
    <col min="4873" max="4873" width="6.77734375" style="225" customWidth="1"/>
    <col min="4874" max="4874" width="6.88671875" style="225" customWidth="1"/>
    <col min="4875" max="4875" width="6.77734375" style="225" customWidth="1"/>
    <col min="4876" max="4879" width="9.33203125" style="225" customWidth="1"/>
    <col min="4880" max="4880" width="11.21875" style="225" customWidth="1"/>
    <col min="4881" max="5120" width="8.77734375" style="225"/>
    <col min="5121" max="5121" width="11.109375" style="225" customWidth="1"/>
    <col min="5122" max="5123" width="7.44140625" style="225" customWidth="1"/>
    <col min="5124" max="5124" width="8.77734375" style="225"/>
    <col min="5125" max="5125" width="6.77734375" style="225" customWidth="1"/>
    <col min="5126" max="5126" width="6.109375" style="225" customWidth="1"/>
    <col min="5127" max="5127" width="6.77734375" style="225" customWidth="1"/>
    <col min="5128" max="5128" width="6.88671875" style="225" customWidth="1"/>
    <col min="5129" max="5129" width="6.77734375" style="225" customWidth="1"/>
    <col min="5130" max="5130" width="6.88671875" style="225" customWidth="1"/>
    <col min="5131" max="5131" width="6.77734375" style="225" customWidth="1"/>
    <col min="5132" max="5135" width="9.33203125" style="225" customWidth="1"/>
    <col min="5136" max="5136" width="11.21875" style="225" customWidth="1"/>
    <col min="5137" max="5376" width="8.77734375" style="225"/>
    <col min="5377" max="5377" width="11.109375" style="225" customWidth="1"/>
    <col min="5378" max="5379" width="7.44140625" style="225" customWidth="1"/>
    <col min="5380" max="5380" width="8.77734375" style="225"/>
    <col min="5381" max="5381" width="6.77734375" style="225" customWidth="1"/>
    <col min="5382" max="5382" width="6.109375" style="225" customWidth="1"/>
    <col min="5383" max="5383" width="6.77734375" style="225" customWidth="1"/>
    <col min="5384" max="5384" width="6.88671875" style="225" customWidth="1"/>
    <col min="5385" max="5385" width="6.77734375" style="225" customWidth="1"/>
    <col min="5386" max="5386" width="6.88671875" style="225" customWidth="1"/>
    <col min="5387" max="5387" width="6.77734375" style="225" customWidth="1"/>
    <col min="5388" max="5391" width="9.33203125" style="225" customWidth="1"/>
    <col min="5392" max="5392" width="11.21875" style="225" customWidth="1"/>
    <col min="5393" max="5632" width="8.77734375" style="225"/>
    <col min="5633" max="5633" width="11.109375" style="225" customWidth="1"/>
    <col min="5634" max="5635" width="7.44140625" style="225" customWidth="1"/>
    <col min="5636" max="5636" width="8.77734375" style="225"/>
    <col min="5637" max="5637" width="6.77734375" style="225" customWidth="1"/>
    <col min="5638" max="5638" width="6.109375" style="225" customWidth="1"/>
    <col min="5639" max="5639" width="6.77734375" style="225" customWidth="1"/>
    <col min="5640" max="5640" width="6.88671875" style="225" customWidth="1"/>
    <col min="5641" max="5641" width="6.77734375" style="225" customWidth="1"/>
    <col min="5642" max="5642" width="6.88671875" style="225" customWidth="1"/>
    <col min="5643" max="5643" width="6.77734375" style="225" customWidth="1"/>
    <col min="5644" max="5647" width="9.33203125" style="225" customWidth="1"/>
    <col min="5648" max="5648" width="11.21875" style="225" customWidth="1"/>
    <col min="5649" max="5888" width="8.77734375" style="225"/>
    <col min="5889" max="5889" width="11.109375" style="225" customWidth="1"/>
    <col min="5890" max="5891" width="7.44140625" style="225" customWidth="1"/>
    <col min="5892" max="5892" width="8.77734375" style="225"/>
    <col min="5893" max="5893" width="6.77734375" style="225" customWidth="1"/>
    <col min="5894" max="5894" width="6.109375" style="225" customWidth="1"/>
    <col min="5895" max="5895" width="6.77734375" style="225" customWidth="1"/>
    <col min="5896" max="5896" width="6.88671875" style="225" customWidth="1"/>
    <col min="5897" max="5897" width="6.77734375" style="225" customWidth="1"/>
    <col min="5898" max="5898" width="6.88671875" style="225" customWidth="1"/>
    <col min="5899" max="5899" width="6.77734375" style="225" customWidth="1"/>
    <col min="5900" max="5903" width="9.33203125" style="225" customWidth="1"/>
    <col min="5904" max="5904" width="11.21875" style="225" customWidth="1"/>
    <col min="5905" max="6144" width="8.77734375" style="225"/>
    <col min="6145" max="6145" width="11.109375" style="225" customWidth="1"/>
    <col min="6146" max="6147" width="7.44140625" style="225" customWidth="1"/>
    <col min="6148" max="6148" width="8.77734375" style="225"/>
    <col min="6149" max="6149" width="6.77734375" style="225" customWidth="1"/>
    <col min="6150" max="6150" width="6.109375" style="225" customWidth="1"/>
    <col min="6151" max="6151" width="6.77734375" style="225" customWidth="1"/>
    <col min="6152" max="6152" width="6.88671875" style="225" customWidth="1"/>
    <col min="6153" max="6153" width="6.77734375" style="225" customWidth="1"/>
    <col min="6154" max="6154" width="6.88671875" style="225" customWidth="1"/>
    <col min="6155" max="6155" width="6.77734375" style="225" customWidth="1"/>
    <col min="6156" max="6159" width="9.33203125" style="225" customWidth="1"/>
    <col min="6160" max="6160" width="11.21875" style="225" customWidth="1"/>
    <col min="6161" max="6400" width="8.77734375" style="225"/>
    <col min="6401" max="6401" width="11.109375" style="225" customWidth="1"/>
    <col min="6402" max="6403" width="7.44140625" style="225" customWidth="1"/>
    <col min="6404" max="6404" width="8.77734375" style="225"/>
    <col min="6405" max="6405" width="6.77734375" style="225" customWidth="1"/>
    <col min="6406" max="6406" width="6.109375" style="225" customWidth="1"/>
    <col min="6407" max="6407" width="6.77734375" style="225" customWidth="1"/>
    <col min="6408" max="6408" width="6.88671875" style="225" customWidth="1"/>
    <col min="6409" max="6409" width="6.77734375" style="225" customWidth="1"/>
    <col min="6410" max="6410" width="6.88671875" style="225" customWidth="1"/>
    <col min="6411" max="6411" width="6.77734375" style="225" customWidth="1"/>
    <col min="6412" max="6415" width="9.33203125" style="225" customWidth="1"/>
    <col min="6416" max="6416" width="11.21875" style="225" customWidth="1"/>
    <col min="6417" max="6656" width="8.77734375" style="225"/>
    <col min="6657" max="6657" width="11.109375" style="225" customWidth="1"/>
    <col min="6658" max="6659" width="7.44140625" style="225" customWidth="1"/>
    <col min="6660" max="6660" width="8.77734375" style="225"/>
    <col min="6661" max="6661" width="6.77734375" style="225" customWidth="1"/>
    <col min="6662" max="6662" width="6.109375" style="225" customWidth="1"/>
    <col min="6663" max="6663" width="6.77734375" style="225" customWidth="1"/>
    <col min="6664" max="6664" width="6.88671875" style="225" customWidth="1"/>
    <col min="6665" max="6665" width="6.77734375" style="225" customWidth="1"/>
    <col min="6666" max="6666" width="6.88671875" style="225" customWidth="1"/>
    <col min="6667" max="6667" width="6.77734375" style="225" customWidth="1"/>
    <col min="6668" max="6671" width="9.33203125" style="225" customWidth="1"/>
    <col min="6672" max="6672" width="11.21875" style="225" customWidth="1"/>
    <col min="6673" max="6912" width="8.77734375" style="225"/>
    <col min="6913" max="6913" width="11.109375" style="225" customWidth="1"/>
    <col min="6914" max="6915" width="7.44140625" style="225" customWidth="1"/>
    <col min="6916" max="6916" width="8.77734375" style="225"/>
    <col min="6917" max="6917" width="6.77734375" style="225" customWidth="1"/>
    <col min="6918" max="6918" width="6.109375" style="225" customWidth="1"/>
    <col min="6919" max="6919" width="6.77734375" style="225" customWidth="1"/>
    <col min="6920" max="6920" width="6.88671875" style="225" customWidth="1"/>
    <col min="6921" max="6921" width="6.77734375" style="225" customWidth="1"/>
    <col min="6922" max="6922" width="6.88671875" style="225" customWidth="1"/>
    <col min="6923" max="6923" width="6.77734375" style="225" customWidth="1"/>
    <col min="6924" max="6927" width="9.33203125" style="225" customWidth="1"/>
    <col min="6928" max="6928" width="11.21875" style="225" customWidth="1"/>
    <col min="6929" max="7168" width="8.77734375" style="225"/>
    <col min="7169" max="7169" width="11.109375" style="225" customWidth="1"/>
    <col min="7170" max="7171" width="7.44140625" style="225" customWidth="1"/>
    <col min="7172" max="7172" width="8.77734375" style="225"/>
    <col min="7173" max="7173" width="6.77734375" style="225" customWidth="1"/>
    <col min="7174" max="7174" width="6.109375" style="225" customWidth="1"/>
    <col min="7175" max="7175" width="6.77734375" style="225" customWidth="1"/>
    <col min="7176" max="7176" width="6.88671875" style="225" customWidth="1"/>
    <col min="7177" max="7177" width="6.77734375" style="225" customWidth="1"/>
    <col min="7178" max="7178" width="6.88671875" style="225" customWidth="1"/>
    <col min="7179" max="7179" width="6.77734375" style="225" customWidth="1"/>
    <col min="7180" max="7183" width="9.33203125" style="225" customWidth="1"/>
    <col min="7184" max="7184" width="11.21875" style="225" customWidth="1"/>
    <col min="7185" max="7424" width="8.77734375" style="225"/>
    <col min="7425" max="7425" width="11.109375" style="225" customWidth="1"/>
    <col min="7426" max="7427" width="7.44140625" style="225" customWidth="1"/>
    <col min="7428" max="7428" width="8.77734375" style="225"/>
    <col min="7429" max="7429" width="6.77734375" style="225" customWidth="1"/>
    <col min="7430" max="7430" width="6.109375" style="225" customWidth="1"/>
    <col min="7431" max="7431" width="6.77734375" style="225" customWidth="1"/>
    <col min="7432" max="7432" width="6.88671875" style="225" customWidth="1"/>
    <col min="7433" max="7433" width="6.77734375" style="225" customWidth="1"/>
    <col min="7434" max="7434" width="6.88671875" style="225" customWidth="1"/>
    <col min="7435" max="7435" width="6.77734375" style="225" customWidth="1"/>
    <col min="7436" max="7439" width="9.33203125" style="225" customWidth="1"/>
    <col min="7440" max="7440" width="11.21875" style="225" customWidth="1"/>
    <col min="7441" max="7680" width="8.77734375" style="225"/>
    <col min="7681" max="7681" width="11.109375" style="225" customWidth="1"/>
    <col min="7682" max="7683" width="7.44140625" style="225" customWidth="1"/>
    <col min="7684" max="7684" width="8.77734375" style="225"/>
    <col min="7685" max="7685" width="6.77734375" style="225" customWidth="1"/>
    <col min="7686" max="7686" width="6.109375" style="225" customWidth="1"/>
    <col min="7687" max="7687" width="6.77734375" style="225" customWidth="1"/>
    <col min="7688" max="7688" width="6.88671875" style="225" customWidth="1"/>
    <col min="7689" max="7689" width="6.77734375" style="225" customWidth="1"/>
    <col min="7690" max="7690" width="6.88671875" style="225" customWidth="1"/>
    <col min="7691" max="7691" width="6.77734375" style="225" customWidth="1"/>
    <col min="7692" max="7695" width="9.33203125" style="225" customWidth="1"/>
    <col min="7696" max="7696" width="11.21875" style="225" customWidth="1"/>
    <col min="7697" max="7936" width="8.77734375" style="225"/>
    <col min="7937" max="7937" width="11.109375" style="225" customWidth="1"/>
    <col min="7938" max="7939" width="7.44140625" style="225" customWidth="1"/>
    <col min="7940" max="7940" width="8.77734375" style="225"/>
    <col min="7941" max="7941" width="6.77734375" style="225" customWidth="1"/>
    <col min="7942" max="7942" width="6.109375" style="225" customWidth="1"/>
    <col min="7943" max="7943" width="6.77734375" style="225" customWidth="1"/>
    <col min="7944" max="7944" width="6.88671875" style="225" customWidth="1"/>
    <col min="7945" max="7945" width="6.77734375" style="225" customWidth="1"/>
    <col min="7946" max="7946" width="6.88671875" style="225" customWidth="1"/>
    <col min="7947" max="7947" width="6.77734375" style="225" customWidth="1"/>
    <col min="7948" max="7951" width="9.33203125" style="225" customWidth="1"/>
    <col min="7952" max="7952" width="11.21875" style="225" customWidth="1"/>
    <col min="7953" max="8192" width="8.77734375" style="225"/>
    <col min="8193" max="8193" width="11.109375" style="225" customWidth="1"/>
    <col min="8194" max="8195" width="7.44140625" style="225" customWidth="1"/>
    <col min="8196" max="8196" width="8.77734375" style="225"/>
    <col min="8197" max="8197" width="6.77734375" style="225" customWidth="1"/>
    <col min="8198" max="8198" width="6.109375" style="225" customWidth="1"/>
    <col min="8199" max="8199" width="6.77734375" style="225" customWidth="1"/>
    <col min="8200" max="8200" width="6.88671875" style="225" customWidth="1"/>
    <col min="8201" max="8201" width="6.77734375" style="225" customWidth="1"/>
    <col min="8202" max="8202" width="6.88671875" style="225" customWidth="1"/>
    <col min="8203" max="8203" width="6.77734375" style="225" customWidth="1"/>
    <col min="8204" max="8207" width="9.33203125" style="225" customWidth="1"/>
    <col min="8208" max="8208" width="11.21875" style="225" customWidth="1"/>
    <col min="8209" max="8448" width="8.77734375" style="225"/>
    <col min="8449" max="8449" width="11.109375" style="225" customWidth="1"/>
    <col min="8450" max="8451" width="7.44140625" style="225" customWidth="1"/>
    <col min="8452" max="8452" width="8.77734375" style="225"/>
    <col min="8453" max="8453" width="6.77734375" style="225" customWidth="1"/>
    <col min="8454" max="8454" width="6.109375" style="225" customWidth="1"/>
    <col min="8455" max="8455" width="6.77734375" style="225" customWidth="1"/>
    <col min="8456" max="8456" width="6.88671875" style="225" customWidth="1"/>
    <col min="8457" max="8457" width="6.77734375" style="225" customWidth="1"/>
    <col min="8458" max="8458" width="6.88671875" style="225" customWidth="1"/>
    <col min="8459" max="8459" width="6.77734375" style="225" customWidth="1"/>
    <col min="8460" max="8463" width="9.33203125" style="225" customWidth="1"/>
    <col min="8464" max="8464" width="11.21875" style="225" customWidth="1"/>
    <col min="8465" max="8704" width="8.77734375" style="225"/>
    <col min="8705" max="8705" width="11.109375" style="225" customWidth="1"/>
    <col min="8706" max="8707" width="7.44140625" style="225" customWidth="1"/>
    <col min="8708" max="8708" width="8.77734375" style="225"/>
    <col min="8709" max="8709" width="6.77734375" style="225" customWidth="1"/>
    <col min="8710" max="8710" width="6.109375" style="225" customWidth="1"/>
    <col min="8711" max="8711" width="6.77734375" style="225" customWidth="1"/>
    <col min="8712" max="8712" width="6.88671875" style="225" customWidth="1"/>
    <col min="8713" max="8713" width="6.77734375" style="225" customWidth="1"/>
    <col min="8714" max="8714" width="6.88671875" style="225" customWidth="1"/>
    <col min="8715" max="8715" width="6.77734375" style="225" customWidth="1"/>
    <col min="8716" max="8719" width="9.33203125" style="225" customWidth="1"/>
    <col min="8720" max="8720" width="11.21875" style="225" customWidth="1"/>
    <col min="8721" max="8960" width="8.77734375" style="225"/>
    <col min="8961" max="8961" width="11.109375" style="225" customWidth="1"/>
    <col min="8962" max="8963" width="7.44140625" style="225" customWidth="1"/>
    <col min="8964" max="8964" width="8.77734375" style="225"/>
    <col min="8965" max="8965" width="6.77734375" style="225" customWidth="1"/>
    <col min="8966" max="8966" width="6.109375" style="225" customWidth="1"/>
    <col min="8967" max="8967" width="6.77734375" style="225" customWidth="1"/>
    <col min="8968" max="8968" width="6.88671875" style="225" customWidth="1"/>
    <col min="8969" max="8969" width="6.77734375" style="225" customWidth="1"/>
    <col min="8970" max="8970" width="6.88671875" style="225" customWidth="1"/>
    <col min="8971" max="8971" width="6.77734375" style="225" customWidth="1"/>
    <col min="8972" max="8975" width="9.33203125" style="225" customWidth="1"/>
    <col min="8976" max="8976" width="11.21875" style="225" customWidth="1"/>
    <col min="8977" max="9216" width="8.77734375" style="225"/>
    <col min="9217" max="9217" width="11.109375" style="225" customWidth="1"/>
    <col min="9218" max="9219" width="7.44140625" style="225" customWidth="1"/>
    <col min="9220" max="9220" width="8.77734375" style="225"/>
    <col min="9221" max="9221" width="6.77734375" style="225" customWidth="1"/>
    <col min="9222" max="9222" width="6.109375" style="225" customWidth="1"/>
    <col min="9223" max="9223" width="6.77734375" style="225" customWidth="1"/>
    <col min="9224" max="9224" width="6.88671875" style="225" customWidth="1"/>
    <col min="9225" max="9225" width="6.77734375" style="225" customWidth="1"/>
    <col min="9226" max="9226" width="6.88671875" style="225" customWidth="1"/>
    <col min="9227" max="9227" width="6.77734375" style="225" customWidth="1"/>
    <col min="9228" max="9231" width="9.33203125" style="225" customWidth="1"/>
    <col min="9232" max="9232" width="11.21875" style="225" customWidth="1"/>
    <col min="9233" max="9472" width="8.77734375" style="225"/>
    <col min="9473" max="9473" width="11.109375" style="225" customWidth="1"/>
    <col min="9474" max="9475" width="7.44140625" style="225" customWidth="1"/>
    <col min="9476" max="9476" width="8.77734375" style="225"/>
    <col min="9477" max="9477" width="6.77734375" style="225" customWidth="1"/>
    <col min="9478" max="9478" width="6.109375" style="225" customWidth="1"/>
    <col min="9479" max="9479" width="6.77734375" style="225" customWidth="1"/>
    <col min="9480" max="9480" width="6.88671875" style="225" customWidth="1"/>
    <col min="9481" max="9481" width="6.77734375" style="225" customWidth="1"/>
    <col min="9482" max="9482" width="6.88671875" style="225" customWidth="1"/>
    <col min="9483" max="9483" width="6.77734375" style="225" customWidth="1"/>
    <col min="9484" max="9487" width="9.33203125" style="225" customWidth="1"/>
    <col min="9488" max="9488" width="11.21875" style="225" customWidth="1"/>
    <col min="9489" max="9728" width="8.77734375" style="225"/>
    <col min="9729" max="9729" width="11.109375" style="225" customWidth="1"/>
    <col min="9730" max="9731" width="7.44140625" style="225" customWidth="1"/>
    <col min="9732" max="9732" width="8.77734375" style="225"/>
    <col min="9733" max="9733" width="6.77734375" style="225" customWidth="1"/>
    <col min="9734" max="9734" width="6.109375" style="225" customWidth="1"/>
    <col min="9735" max="9735" width="6.77734375" style="225" customWidth="1"/>
    <col min="9736" max="9736" width="6.88671875" style="225" customWidth="1"/>
    <col min="9737" max="9737" width="6.77734375" style="225" customWidth="1"/>
    <col min="9738" max="9738" width="6.88671875" style="225" customWidth="1"/>
    <col min="9739" max="9739" width="6.77734375" style="225" customWidth="1"/>
    <col min="9740" max="9743" width="9.33203125" style="225" customWidth="1"/>
    <col min="9744" max="9744" width="11.21875" style="225" customWidth="1"/>
    <col min="9745" max="9984" width="8.77734375" style="225"/>
    <col min="9985" max="9985" width="11.109375" style="225" customWidth="1"/>
    <col min="9986" max="9987" width="7.44140625" style="225" customWidth="1"/>
    <col min="9988" max="9988" width="8.77734375" style="225"/>
    <col min="9989" max="9989" width="6.77734375" style="225" customWidth="1"/>
    <col min="9990" max="9990" width="6.109375" style="225" customWidth="1"/>
    <col min="9991" max="9991" width="6.77734375" style="225" customWidth="1"/>
    <col min="9992" max="9992" width="6.88671875" style="225" customWidth="1"/>
    <col min="9993" max="9993" width="6.77734375" style="225" customWidth="1"/>
    <col min="9994" max="9994" width="6.88671875" style="225" customWidth="1"/>
    <col min="9995" max="9995" width="6.77734375" style="225" customWidth="1"/>
    <col min="9996" max="9999" width="9.33203125" style="225" customWidth="1"/>
    <col min="10000" max="10000" width="11.21875" style="225" customWidth="1"/>
    <col min="10001" max="10240" width="8.77734375" style="225"/>
    <col min="10241" max="10241" width="11.109375" style="225" customWidth="1"/>
    <col min="10242" max="10243" width="7.44140625" style="225" customWidth="1"/>
    <col min="10244" max="10244" width="8.77734375" style="225"/>
    <col min="10245" max="10245" width="6.77734375" style="225" customWidth="1"/>
    <col min="10246" max="10246" width="6.109375" style="225" customWidth="1"/>
    <col min="10247" max="10247" width="6.77734375" style="225" customWidth="1"/>
    <col min="10248" max="10248" width="6.88671875" style="225" customWidth="1"/>
    <col min="10249" max="10249" width="6.77734375" style="225" customWidth="1"/>
    <col min="10250" max="10250" width="6.88671875" style="225" customWidth="1"/>
    <col min="10251" max="10251" width="6.77734375" style="225" customWidth="1"/>
    <col min="10252" max="10255" width="9.33203125" style="225" customWidth="1"/>
    <col min="10256" max="10256" width="11.21875" style="225" customWidth="1"/>
    <col min="10257" max="10496" width="8.77734375" style="225"/>
    <col min="10497" max="10497" width="11.109375" style="225" customWidth="1"/>
    <col min="10498" max="10499" width="7.44140625" style="225" customWidth="1"/>
    <col min="10500" max="10500" width="8.77734375" style="225"/>
    <col min="10501" max="10501" width="6.77734375" style="225" customWidth="1"/>
    <col min="10502" max="10502" width="6.109375" style="225" customWidth="1"/>
    <col min="10503" max="10503" width="6.77734375" style="225" customWidth="1"/>
    <col min="10504" max="10504" width="6.88671875" style="225" customWidth="1"/>
    <col min="10505" max="10505" width="6.77734375" style="225" customWidth="1"/>
    <col min="10506" max="10506" width="6.88671875" style="225" customWidth="1"/>
    <col min="10507" max="10507" width="6.77734375" style="225" customWidth="1"/>
    <col min="10508" max="10511" width="9.33203125" style="225" customWidth="1"/>
    <col min="10512" max="10512" width="11.21875" style="225" customWidth="1"/>
    <col min="10513" max="10752" width="8.77734375" style="225"/>
    <col min="10753" max="10753" width="11.109375" style="225" customWidth="1"/>
    <col min="10754" max="10755" width="7.44140625" style="225" customWidth="1"/>
    <col min="10756" max="10756" width="8.77734375" style="225"/>
    <col min="10757" max="10757" width="6.77734375" style="225" customWidth="1"/>
    <col min="10758" max="10758" width="6.109375" style="225" customWidth="1"/>
    <col min="10759" max="10759" width="6.77734375" style="225" customWidth="1"/>
    <col min="10760" max="10760" width="6.88671875" style="225" customWidth="1"/>
    <col min="10761" max="10761" width="6.77734375" style="225" customWidth="1"/>
    <col min="10762" max="10762" width="6.88671875" style="225" customWidth="1"/>
    <col min="10763" max="10763" width="6.77734375" style="225" customWidth="1"/>
    <col min="10764" max="10767" width="9.33203125" style="225" customWidth="1"/>
    <col min="10768" max="10768" width="11.21875" style="225" customWidth="1"/>
    <col min="10769" max="11008" width="8.77734375" style="225"/>
    <col min="11009" max="11009" width="11.109375" style="225" customWidth="1"/>
    <col min="11010" max="11011" width="7.44140625" style="225" customWidth="1"/>
    <col min="11012" max="11012" width="8.77734375" style="225"/>
    <col min="11013" max="11013" width="6.77734375" style="225" customWidth="1"/>
    <col min="11014" max="11014" width="6.109375" style="225" customWidth="1"/>
    <col min="11015" max="11015" width="6.77734375" style="225" customWidth="1"/>
    <col min="11016" max="11016" width="6.88671875" style="225" customWidth="1"/>
    <col min="11017" max="11017" width="6.77734375" style="225" customWidth="1"/>
    <col min="11018" max="11018" width="6.88671875" style="225" customWidth="1"/>
    <col min="11019" max="11019" width="6.77734375" style="225" customWidth="1"/>
    <col min="11020" max="11023" width="9.33203125" style="225" customWidth="1"/>
    <col min="11024" max="11024" width="11.21875" style="225" customWidth="1"/>
    <col min="11025" max="11264" width="8.77734375" style="225"/>
    <col min="11265" max="11265" width="11.109375" style="225" customWidth="1"/>
    <col min="11266" max="11267" width="7.44140625" style="225" customWidth="1"/>
    <col min="11268" max="11268" width="8.77734375" style="225"/>
    <col min="11269" max="11269" width="6.77734375" style="225" customWidth="1"/>
    <col min="11270" max="11270" width="6.109375" style="225" customWidth="1"/>
    <col min="11271" max="11271" width="6.77734375" style="225" customWidth="1"/>
    <col min="11272" max="11272" width="6.88671875" style="225" customWidth="1"/>
    <col min="11273" max="11273" width="6.77734375" style="225" customWidth="1"/>
    <col min="11274" max="11274" width="6.88671875" style="225" customWidth="1"/>
    <col min="11275" max="11275" width="6.77734375" style="225" customWidth="1"/>
    <col min="11276" max="11279" width="9.33203125" style="225" customWidth="1"/>
    <col min="11280" max="11280" width="11.21875" style="225" customWidth="1"/>
    <col min="11281" max="11520" width="8.77734375" style="225"/>
    <col min="11521" max="11521" width="11.109375" style="225" customWidth="1"/>
    <col min="11522" max="11523" width="7.44140625" style="225" customWidth="1"/>
    <col min="11524" max="11524" width="8.77734375" style="225"/>
    <col min="11525" max="11525" width="6.77734375" style="225" customWidth="1"/>
    <col min="11526" max="11526" width="6.109375" style="225" customWidth="1"/>
    <col min="11527" max="11527" width="6.77734375" style="225" customWidth="1"/>
    <col min="11528" max="11528" width="6.88671875" style="225" customWidth="1"/>
    <col min="11529" max="11529" width="6.77734375" style="225" customWidth="1"/>
    <col min="11530" max="11530" width="6.88671875" style="225" customWidth="1"/>
    <col min="11531" max="11531" width="6.77734375" style="225" customWidth="1"/>
    <col min="11532" max="11535" width="9.33203125" style="225" customWidth="1"/>
    <col min="11536" max="11536" width="11.21875" style="225" customWidth="1"/>
    <col min="11537" max="11776" width="8.77734375" style="225"/>
    <col min="11777" max="11777" width="11.109375" style="225" customWidth="1"/>
    <col min="11778" max="11779" width="7.44140625" style="225" customWidth="1"/>
    <col min="11780" max="11780" width="8.77734375" style="225"/>
    <col min="11781" max="11781" width="6.77734375" style="225" customWidth="1"/>
    <col min="11782" max="11782" width="6.109375" style="225" customWidth="1"/>
    <col min="11783" max="11783" width="6.77734375" style="225" customWidth="1"/>
    <col min="11784" max="11784" width="6.88671875" style="225" customWidth="1"/>
    <col min="11785" max="11785" width="6.77734375" style="225" customWidth="1"/>
    <col min="11786" max="11786" width="6.88671875" style="225" customWidth="1"/>
    <col min="11787" max="11787" width="6.77734375" style="225" customWidth="1"/>
    <col min="11788" max="11791" width="9.33203125" style="225" customWidth="1"/>
    <col min="11792" max="11792" width="11.21875" style="225" customWidth="1"/>
    <col min="11793" max="12032" width="8.77734375" style="225"/>
    <col min="12033" max="12033" width="11.109375" style="225" customWidth="1"/>
    <col min="12034" max="12035" width="7.44140625" style="225" customWidth="1"/>
    <col min="12036" max="12036" width="8.77734375" style="225"/>
    <col min="12037" max="12037" width="6.77734375" style="225" customWidth="1"/>
    <col min="12038" max="12038" width="6.109375" style="225" customWidth="1"/>
    <col min="12039" max="12039" width="6.77734375" style="225" customWidth="1"/>
    <col min="12040" max="12040" width="6.88671875" style="225" customWidth="1"/>
    <col min="12041" max="12041" width="6.77734375" style="225" customWidth="1"/>
    <col min="12042" max="12042" width="6.88671875" style="225" customWidth="1"/>
    <col min="12043" max="12043" width="6.77734375" style="225" customWidth="1"/>
    <col min="12044" max="12047" width="9.33203125" style="225" customWidth="1"/>
    <col min="12048" max="12048" width="11.21875" style="225" customWidth="1"/>
    <col min="12049" max="12288" width="8.77734375" style="225"/>
    <col min="12289" max="12289" width="11.109375" style="225" customWidth="1"/>
    <col min="12290" max="12291" width="7.44140625" style="225" customWidth="1"/>
    <col min="12292" max="12292" width="8.77734375" style="225"/>
    <col min="12293" max="12293" width="6.77734375" style="225" customWidth="1"/>
    <col min="12294" max="12294" width="6.109375" style="225" customWidth="1"/>
    <col min="12295" max="12295" width="6.77734375" style="225" customWidth="1"/>
    <col min="12296" max="12296" width="6.88671875" style="225" customWidth="1"/>
    <col min="12297" max="12297" width="6.77734375" style="225" customWidth="1"/>
    <col min="12298" max="12298" width="6.88671875" style="225" customWidth="1"/>
    <col min="12299" max="12299" width="6.77734375" style="225" customWidth="1"/>
    <col min="12300" max="12303" width="9.33203125" style="225" customWidth="1"/>
    <col min="12304" max="12304" width="11.21875" style="225" customWidth="1"/>
    <col min="12305" max="12544" width="8.77734375" style="225"/>
    <col min="12545" max="12545" width="11.109375" style="225" customWidth="1"/>
    <col min="12546" max="12547" width="7.44140625" style="225" customWidth="1"/>
    <col min="12548" max="12548" width="8.77734375" style="225"/>
    <col min="12549" max="12549" width="6.77734375" style="225" customWidth="1"/>
    <col min="12550" max="12550" width="6.109375" style="225" customWidth="1"/>
    <col min="12551" max="12551" width="6.77734375" style="225" customWidth="1"/>
    <col min="12552" max="12552" width="6.88671875" style="225" customWidth="1"/>
    <col min="12553" max="12553" width="6.77734375" style="225" customWidth="1"/>
    <col min="12554" max="12554" width="6.88671875" style="225" customWidth="1"/>
    <col min="12555" max="12555" width="6.77734375" style="225" customWidth="1"/>
    <col min="12556" max="12559" width="9.33203125" style="225" customWidth="1"/>
    <col min="12560" max="12560" width="11.21875" style="225" customWidth="1"/>
    <col min="12561" max="12800" width="8.77734375" style="225"/>
    <col min="12801" max="12801" width="11.109375" style="225" customWidth="1"/>
    <col min="12802" max="12803" width="7.44140625" style="225" customWidth="1"/>
    <col min="12804" max="12804" width="8.77734375" style="225"/>
    <col min="12805" max="12805" width="6.77734375" style="225" customWidth="1"/>
    <col min="12806" max="12806" width="6.109375" style="225" customWidth="1"/>
    <col min="12807" max="12807" width="6.77734375" style="225" customWidth="1"/>
    <col min="12808" max="12808" width="6.88671875" style="225" customWidth="1"/>
    <col min="12809" max="12809" width="6.77734375" style="225" customWidth="1"/>
    <col min="12810" max="12810" width="6.88671875" style="225" customWidth="1"/>
    <col min="12811" max="12811" width="6.77734375" style="225" customWidth="1"/>
    <col min="12812" max="12815" width="9.33203125" style="225" customWidth="1"/>
    <col min="12816" max="12816" width="11.21875" style="225" customWidth="1"/>
    <col min="12817" max="13056" width="8.77734375" style="225"/>
    <col min="13057" max="13057" width="11.109375" style="225" customWidth="1"/>
    <col min="13058" max="13059" width="7.44140625" style="225" customWidth="1"/>
    <col min="13060" max="13060" width="8.77734375" style="225"/>
    <col min="13061" max="13061" width="6.77734375" style="225" customWidth="1"/>
    <col min="13062" max="13062" width="6.109375" style="225" customWidth="1"/>
    <col min="13063" max="13063" width="6.77734375" style="225" customWidth="1"/>
    <col min="13064" max="13064" width="6.88671875" style="225" customWidth="1"/>
    <col min="13065" max="13065" width="6.77734375" style="225" customWidth="1"/>
    <col min="13066" max="13066" width="6.88671875" style="225" customWidth="1"/>
    <col min="13067" max="13067" width="6.77734375" style="225" customWidth="1"/>
    <col min="13068" max="13071" width="9.33203125" style="225" customWidth="1"/>
    <col min="13072" max="13072" width="11.21875" style="225" customWidth="1"/>
    <col min="13073" max="13312" width="8.77734375" style="225"/>
    <col min="13313" max="13313" width="11.109375" style="225" customWidth="1"/>
    <col min="13314" max="13315" width="7.44140625" style="225" customWidth="1"/>
    <col min="13316" max="13316" width="8.77734375" style="225"/>
    <col min="13317" max="13317" width="6.77734375" style="225" customWidth="1"/>
    <col min="13318" max="13318" width="6.109375" style="225" customWidth="1"/>
    <col min="13319" max="13319" width="6.77734375" style="225" customWidth="1"/>
    <col min="13320" max="13320" width="6.88671875" style="225" customWidth="1"/>
    <col min="13321" max="13321" width="6.77734375" style="225" customWidth="1"/>
    <col min="13322" max="13322" width="6.88671875" style="225" customWidth="1"/>
    <col min="13323" max="13323" width="6.77734375" style="225" customWidth="1"/>
    <col min="13324" max="13327" width="9.33203125" style="225" customWidth="1"/>
    <col min="13328" max="13328" width="11.21875" style="225" customWidth="1"/>
    <col min="13329" max="13568" width="8.77734375" style="225"/>
    <col min="13569" max="13569" width="11.109375" style="225" customWidth="1"/>
    <col min="13570" max="13571" width="7.44140625" style="225" customWidth="1"/>
    <col min="13572" max="13572" width="8.77734375" style="225"/>
    <col min="13573" max="13573" width="6.77734375" style="225" customWidth="1"/>
    <col min="13574" max="13574" width="6.109375" style="225" customWidth="1"/>
    <col min="13575" max="13575" width="6.77734375" style="225" customWidth="1"/>
    <col min="13576" max="13576" width="6.88671875" style="225" customWidth="1"/>
    <col min="13577" max="13577" width="6.77734375" style="225" customWidth="1"/>
    <col min="13578" max="13578" width="6.88671875" style="225" customWidth="1"/>
    <col min="13579" max="13579" width="6.77734375" style="225" customWidth="1"/>
    <col min="13580" max="13583" width="9.33203125" style="225" customWidth="1"/>
    <col min="13584" max="13584" width="11.21875" style="225" customWidth="1"/>
    <col min="13585" max="13824" width="8.77734375" style="225"/>
    <col min="13825" max="13825" width="11.109375" style="225" customWidth="1"/>
    <col min="13826" max="13827" width="7.44140625" style="225" customWidth="1"/>
    <col min="13828" max="13828" width="8.77734375" style="225"/>
    <col min="13829" max="13829" width="6.77734375" style="225" customWidth="1"/>
    <col min="13830" max="13830" width="6.109375" style="225" customWidth="1"/>
    <col min="13831" max="13831" width="6.77734375" style="225" customWidth="1"/>
    <col min="13832" max="13832" width="6.88671875" style="225" customWidth="1"/>
    <col min="13833" max="13833" width="6.77734375" style="225" customWidth="1"/>
    <col min="13834" max="13834" width="6.88671875" style="225" customWidth="1"/>
    <col min="13835" max="13835" width="6.77734375" style="225" customWidth="1"/>
    <col min="13836" max="13839" width="9.33203125" style="225" customWidth="1"/>
    <col min="13840" max="13840" width="11.21875" style="225" customWidth="1"/>
    <col min="13841" max="14080" width="8.77734375" style="225"/>
    <col min="14081" max="14081" width="11.109375" style="225" customWidth="1"/>
    <col min="14082" max="14083" width="7.44140625" style="225" customWidth="1"/>
    <col min="14084" max="14084" width="8.77734375" style="225"/>
    <col min="14085" max="14085" width="6.77734375" style="225" customWidth="1"/>
    <col min="14086" max="14086" width="6.109375" style="225" customWidth="1"/>
    <col min="14087" max="14087" width="6.77734375" style="225" customWidth="1"/>
    <col min="14088" max="14088" width="6.88671875" style="225" customWidth="1"/>
    <col min="14089" max="14089" width="6.77734375" style="225" customWidth="1"/>
    <col min="14090" max="14090" width="6.88671875" style="225" customWidth="1"/>
    <col min="14091" max="14091" width="6.77734375" style="225" customWidth="1"/>
    <col min="14092" max="14095" width="9.33203125" style="225" customWidth="1"/>
    <col min="14096" max="14096" width="11.21875" style="225" customWidth="1"/>
    <col min="14097" max="14336" width="8.77734375" style="225"/>
    <col min="14337" max="14337" width="11.109375" style="225" customWidth="1"/>
    <col min="14338" max="14339" width="7.44140625" style="225" customWidth="1"/>
    <col min="14340" max="14340" width="8.77734375" style="225"/>
    <col min="14341" max="14341" width="6.77734375" style="225" customWidth="1"/>
    <col min="14342" max="14342" width="6.109375" style="225" customWidth="1"/>
    <col min="14343" max="14343" width="6.77734375" style="225" customWidth="1"/>
    <col min="14344" max="14344" width="6.88671875" style="225" customWidth="1"/>
    <col min="14345" max="14345" width="6.77734375" style="225" customWidth="1"/>
    <col min="14346" max="14346" width="6.88671875" style="225" customWidth="1"/>
    <col min="14347" max="14347" width="6.77734375" style="225" customWidth="1"/>
    <col min="14348" max="14351" width="9.33203125" style="225" customWidth="1"/>
    <col min="14352" max="14352" width="11.21875" style="225" customWidth="1"/>
    <col min="14353" max="14592" width="8.77734375" style="225"/>
    <col min="14593" max="14593" width="11.109375" style="225" customWidth="1"/>
    <col min="14594" max="14595" width="7.44140625" style="225" customWidth="1"/>
    <col min="14596" max="14596" width="8.77734375" style="225"/>
    <col min="14597" max="14597" width="6.77734375" style="225" customWidth="1"/>
    <col min="14598" max="14598" width="6.109375" style="225" customWidth="1"/>
    <col min="14599" max="14599" width="6.77734375" style="225" customWidth="1"/>
    <col min="14600" max="14600" width="6.88671875" style="225" customWidth="1"/>
    <col min="14601" max="14601" width="6.77734375" style="225" customWidth="1"/>
    <col min="14602" max="14602" width="6.88671875" style="225" customWidth="1"/>
    <col min="14603" max="14603" width="6.77734375" style="225" customWidth="1"/>
    <col min="14604" max="14607" width="9.33203125" style="225" customWidth="1"/>
    <col min="14608" max="14608" width="11.21875" style="225" customWidth="1"/>
    <col min="14609" max="14848" width="8.77734375" style="225"/>
    <col min="14849" max="14849" width="11.109375" style="225" customWidth="1"/>
    <col min="14850" max="14851" width="7.44140625" style="225" customWidth="1"/>
    <col min="14852" max="14852" width="8.77734375" style="225"/>
    <col min="14853" max="14853" width="6.77734375" style="225" customWidth="1"/>
    <col min="14854" max="14854" width="6.109375" style="225" customWidth="1"/>
    <col min="14855" max="14855" width="6.77734375" style="225" customWidth="1"/>
    <col min="14856" max="14856" width="6.88671875" style="225" customWidth="1"/>
    <col min="14857" max="14857" width="6.77734375" style="225" customWidth="1"/>
    <col min="14858" max="14858" width="6.88671875" style="225" customWidth="1"/>
    <col min="14859" max="14859" width="6.77734375" style="225" customWidth="1"/>
    <col min="14860" max="14863" width="9.33203125" style="225" customWidth="1"/>
    <col min="14864" max="14864" width="11.21875" style="225" customWidth="1"/>
    <col min="14865" max="15104" width="8.77734375" style="225"/>
    <col min="15105" max="15105" width="11.109375" style="225" customWidth="1"/>
    <col min="15106" max="15107" width="7.44140625" style="225" customWidth="1"/>
    <col min="15108" max="15108" width="8.77734375" style="225"/>
    <col min="15109" max="15109" width="6.77734375" style="225" customWidth="1"/>
    <col min="15110" max="15110" width="6.109375" style="225" customWidth="1"/>
    <col min="15111" max="15111" width="6.77734375" style="225" customWidth="1"/>
    <col min="15112" max="15112" width="6.88671875" style="225" customWidth="1"/>
    <col min="15113" max="15113" width="6.77734375" style="225" customWidth="1"/>
    <col min="15114" max="15114" width="6.88671875" style="225" customWidth="1"/>
    <col min="15115" max="15115" width="6.77734375" style="225" customWidth="1"/>
    <col min="15116" max="15119" width="9.33203125" style="225" customWidth="1"/>
    <col min="15120" max="15120" width="11.21875" style="225" customWidth="1"/>
    <col min="15121" max="15360" width="8.77734375" style="225"/>
    <col min="15361" max="15361" width="11.109375" style="225" customWidth="1"/>
    <col min="15362" max="15363" width="7.44140625" style="225" customWidth="1"/>
    <col min="15364" max="15364" width="8.77734375" style="225"/>
    <col min="15365" max="15365" width="6.77734375" style="225" customWidth="1"/>
    <col min="15366" max="15366" width="6.109375" style="225" customWidth="1"/>
    <col min="15367" max="15367" width="6.77734375" style="225" customWidth="1"/>
    <col min="15368" max="15368" width="6.88671875" style="225" customWidth="1"/>
    <col min="15369" max="15369" width="6.77734375" style="225" customWidth="1"/>
    <col min="15370" max="15370" width="6.88671875" style="225" customWidth="1"/>
    <col min="15371" max="15371" width="6.77734375" style="225" customWidth="1"/>
    <col min="15372" max="15375" width="9.33203125" style="225" customWidth="1"/>
    <col min="15376" max="15376" width="11.21875" style="225" customWidth="1"/>
    <col min="15377" max="15616" width="8.77734375" style="225"/>
    <col min="15617" max="15617" width="11.109375" style="225" customWidth="1"/>
    <col min="15618" max="15619" width="7.44140625" style="225" customWidth="1"/>
    <col min="15620" max="15620" width="8.77734375" style="225"/>
    <col min="15621" max="15621" width="6.77734375" style="225" customWidth="1"/>
    <col min="15622" max="15622" width="6.109375" style="225" customWidth="1"/>
    <col min="15623" max="15623" width="6.77734375" style="225" customWidth="1"/>
    <col min="15624" max="15624" width="6.88671875" style="225" customWidth="1"/>
    <col min="15625" max="15625" width="6.77734375" style="225" customWidth="1"/>
    <col min="15626" max="15626" width="6.88671875" style="225" customWidth="1"/>
    <col min="15627" max="15627" width="6.77734375" style="225" customWidth="1"/>
    <col min="15628" max="15631" width="9.33203125" style="225" customWidth="1"/>
    <col min="15632" max="15632" width="11.21875" style="225" customWidth="1"/>
    <col min="15633" max="15872" width="8.77734375" style="225"/>
    <col min="15873" max="15873" width="11.109375" style="225" customWidth="1"/>
    <col min="15874" max="15875" width="7.44140625" style="225" customWidth="1"/>
    <col min="15876" max="15876" width="8.77734375" style="225"/>
    <col min="15877" max="15877" width="6.77734375" style="225" customWidth="1"/>
    <col min="15878" max="15878" width="6.109375" style="225" customWidth="1"/>
    <col min="15879" max="15879" width="6.77734375" style="225" customWidth="1"/>
    <col min="15880" max="15880" width="6.88671875" style="225" customWidth="1"/>
    <col min="15881" max="15881" width="6.77734375" style="225" customWidth="1"/>
    <col min="15882" max="15882" width="6.88671875" style="225" customWidth="1"/>
    <col min="15883" max="15883" width="6.77734375" style="225" customWidth="1"/>
    <col min="15884" max="15887" width="9.33203125" style="225" customWidth="1"/>
    <col min="15888" max="15888" width="11.21875" style="225" customWidth="1"/>
    <col min="15889" max="16128" width="8.77734375" style="225"/>
    <col min="16129" max="16129" width="11.109375" style="225" customWidth="1"/>
    <col min="16130" max="16131" width="7.44140625" style="225" customWidth="1"/>
    <col min="16132" max="16132" width="8.77734375" style="225"/>
    <col min="16133" max="16133" width="6.77734375" style="225" customWidth="1"/>
    <col min="16134" max="16134" width="6.109375" style="225" customWidth="1"/>
    <col min="16135" max="16135" width="6.77734375" style="225" customWidth="1"/>
    <col min="16136" max="16136" width="6.88671875" style="225" customWidth="1"/>
    <col min="16137" max="16137" width="6.77734375" style="225" customWidth="1"/>
    <col min="16138" max="16138" width="6.88671875" style="225" customWidth="1"/>
    <col min="16139" max="16139" width="6.77734375" style="225" customWidth="1"/>
    <col min="16140" max="16143" width="9.33203125" style="225" customWidth="1"/>
    <col min="16144" max="16144" width="11.21875" style="225" customWidth="1"/>
    <col min="16145" max="16384" width="8.77734375" style="225"/>
  </cols>
  <sheetData>
    <row r="1" spans="1:16" ht="32.450000000000003" customHeight="1">
      <c r="A1" s="397" t="s">
        <v>192</v>
      </c>
      <c r="B1" s="397"/>
      <c r="C1" s="397"/>
      <c r="D1" s="397"/>
      <c r="E1" s="397"/>
      <c r="F1" s="397"/>
      <c r="G1" s="397"/>
      <c r="H1" s="397"/>
      <c r="I1" s="397"/>
      <c r="J1" s="397" t="s">
        <v>193</v>
      </c>
      <c r="K1" s="397"/>
      <c r="L1" s="397"/>
      <c r="M1" s="397"/>
      <c r="N1" s="397"/>
      <c r="O1" s="397"/>
      <c r="P1" s="397"/>
    </row>
    <row r="2" spans="1:16" ht="5.8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s="74" customFormat="1" ht="22.5" customHeight="1">
      <c r="A3" s="422" t="s">
        <v>194</v>
      </c>
      <c r="B3" s="422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423" t="s">
        <v>195</v>
      </c>
      <c r="P3" s="423"/>
    </row>
    <row r="4" spans="1:16" s="226" customFormat="1" ht="19.7" customHeight="1">
      <c r="A4" s="415" t="s">
        <v>196</v>
      </c>
      <c r="B4" s="426" t="s">
        <v>197</v>
      </c>
      <c r="C4" s="427"/>
      <c r="D4" s="428" t="s">
        <v>198</v>
      </c>
      <c r="E4" s="429"/>
      <c r="F4" s="430" t="s">
        <v>199</v>
      </c>
      <c r="G4" s="431"/>
      <c r="H4" s="431"/>
      <c r="I4" s="431"/>
      <c r="J4" s="432" t="s">
        <v>200</v>
      </c>
      <c r="K4" s="431"/>
      <c r="L4" s="431"/>
      <c r="M4" s="431"/>
      <c r="N4" s="431"/>
      <c r="O4" s="431"/>
      <c r="P4" s="418" t="s">
        <v>125</v>
      </c>
    </row>
    <row r="5" spans="1:16" s="226" customFormat="1" ht="28.35" customHeight="1">
      <c r="A5" s="424"/>
      <c r="B5" s="438" t="s">
        <v>138</v>
      </c>
      <c r="C5" s="439"/>
      <c r="D5" s="433" t="s">
        <v>201</v>
      </c>
      <c r="E5" s="440"/>
      <c r="F5" s="433" t="s">
        <v>202</v>
      </c>
      <c r="G5" s="439"/>
      <c r="H5" s="441" t="s">
        <v>203</v>
      </c>
      <c r="I5" s="442"/>
      <c r="J5" s="438" t="s">
        <v>204</v>
      </c>
      <c r="K5" s="439"/>
      <c r="L5" s="227" t="s">
        <v>205</v>
      </c>
      <c r="M5" s="228" t="s">
        <v>206</v>
      </c>
      <c r="N5" s="228" t="s">
        <v>207</v>
      </c>
      <c r="O5" s="441" t="s">
        <v>208</v>
      </c>
      <c r="P5" s="433"/>
    </row>
    <row r="6" spans="1:16" s="226" customFormat="1" ht="14.1" customHeight="1">
      <c r="A6" s="424"/>
      <c r="B6" s="229"/>
      <c r="C6" s="230" t="s">
        <v>209</v>
      </c>
      <c r="D6" s="231"/>
      <c r="E6" s="228" t="s">
        <v>209</v>
      </c>
      <c r="F6" s="229"/>
      <c r="G6" s="230" t="s">
        <v>209</v>
      </c>
      <c r="H6" s="231" t="s">
        <v>210</v>
      </c>
      <c r="I6" s="230" t="s">
        <v>209</v>
      </c>
      <c r="J6" s="229"/>
      <c r="K6" s="230" t="s">
        <v>209</v>
      </c>
      <c r="L6" s="232"/>
      <c r="M6" s="183"/>
      <c r="N6" s="232"/>
      <c r="O6" s="433"/>
      <c r="P6" s="433"/>
    </row>
    <row r="7" spans="1:16" s="226" customFormat="1" ht="28.35" customHeight="1">
      <c r="A7" s="424"/>
      <c r="B7" s="229"/>
      <c r="C7" s="233"/>
      <c r="D7" s="231"/>
      <c r="E7" s="232"/>
      <c r="F7" s="438"/>
      <c r="G7" s="233"/>
      <c r="H7" s="234"/>
      <c r="I7" s="233"/>
      <c r="J7" s="229"/>
      <c r="K7" s="233"/>
      <c r="L7" s="183"/>
      <c r="M7" s="444" t="s">
        <v>211</v>
      </c>
      <c r="N7" s="444" t="s">
        <v>212</v>
      </c>
      <c r="O7" s="433"/>
      <c r="P7" s="433"/>
    </row>
    <row r="8" spans="1:16" s="226" customFormat="1" ht="27.75" customHeight="1">
      <c r="A8" s="425"/>
      <c r="B8" s="235"/>
      <c r="C8" s="236" t="s">
        <v>213</v>
      </c>
      <c r="D8" s="236"/>
      <c r="E8" s="237" t="s">
        <v>213</v>
      </c>
      <c r="F8" s="443"/>
      <c r="G8" s="236" t="s">
        <v>213</v>
      </c>
      <c r="H8" s="238" t="s">
        <v>214</v>
      </c>
      <c r="I8" s="236" t="s">
        <v>213</v>
      </c>
      <c r="J8" s="235"/>
      <c r="K8" s="236" t="s">
        <v>215</v>
      </c>
      <c r="L8" s="237" t="s">
        <v>216</v>
      </c>
      <c r="M8" s="445"/>
      <c r="N8" s="445"/>
      <c r="O8" s="434"/>
      <c r="P8" s="434"/>
    </row>
    <row r="9" spans="1:16" s="226" customFormat="1" ht="34.5" customHeight="1">
      <c r="A9" s="239">
        <v>2011</v>
      </c>
      <c r="B9" s="240">
        <v>294</v>
      </c>
      <c r="C9" s="241">
        <v>100</v>
      </c>
      <c r="D9" s="240">
        <v>63</v>
      </c>
      <c r="E9" s="241">
        <f>D9/B9*100</f>
        <v>21.428571428571427</v>
      </c>
      <c r="F9" s="240">
        <v>11</v>
      </c>
      <c r="G9" s="241">
        <f>F9/B9*100</f>
        <v>3.7414965986394559</v>
      </c>
      <c r="H9" s="240">
        <v>10</v>
      </c>
      <c r="I9" s="241">
        <f>H9/B9*100</f>
        <v>3.4013605442176873</v>
      </c>
      <c r="J9" s="240">
        <v>220</v>
      </c>
      <c r="K9" s="241">
        <f>J9/B9*100</f>
        <v>74.829931972789126</v>
      </c>
      <c r="L9" s="240">
        <v>26</v>
      </c>
      <c r="M9" s="240">
        <v>64</v>
      </c>
      <c r="N9" s="240">
        <v>28</v>
      </c>
      <c r="O9" s="240">
        <v>102</v>
      </c>
      <c r="P9" s="242">
        <v>2011</v>
      </c>
    </row>
    <row r="10" spans="1:16" s="226" customFormat="1" ht="34.5" customHeight="1">
      <c r="A10" s="239">
        <v>2012</v>
      </c>
      <c r="B10" s="240">
        <v>303</v>
      </c>
      <c r="C10" s="241">
        <v>100</v>
      </c>
      <c r="D10" s="240">
        <v>67</v>
      </c>
      <c r="E10" s="241">
        <f t="shared" ref="E10:E19" si="0">D10/B10*100</f>
        <v>22.112211221122113</v>
      </c>
      <c r="F10" s="240">
        <v>11</v>
      </c>
      <c r="G10" s="241">
        <f t="shared" ref="G10:G19" si="1">F10/B10*100</f>
        <v>3.6303630363036308</v>
      </c>
      <c r="H10" s="240">
        <v>11</v>
      </c>
      <c r="I10" s="241">
        <f t="shared" ref="I10:I19" si="2">H10/B10*100</f>
        <v>3.6303630363036308</v>
      </c>
      <c r="J10" s="240">
        <v>224</v>
      </c>
      <c r="K10" s="241">
        <f t="shared" ref="K10:K19" si="3">J10/B10*100</f>
        <v>73.927392739273927</v>
      </c>
      <c r="L10" s="240">
        <v>27</v>
      </c>
      <c r="M10" s="240">
        <v>65</v>
      </c>
      <c r="N10" s="240">
        <v>29</v>
      </c>
      <c r="O10" s="240">
        <v>104</v>
      </c>
      <c r="P10" s="242">
        <v>2012</v>
      </c>
    </row>
    <row r="11" spans="1:16" s="226" customFormat="1" ht="34.5" customHeight="1">
      <c r="A11" s="239">
        <v>2013</v>
      </c>
      <c r="B11" s="240">
        <v>309</v>
      </c>
      <c r="C11" s="241">
        <v>100</v>
      </c>
      <c r="D11" s="240">
        <v>62</v>
      </c>
      <c r="E11" s="241">
        <f t="shared" si="0"/>
        <v>20.064724919093852</v>
      </c>
      <c r="F11" s="240">
        <v>14</v>
      </c>
      <c r="G11" s="241">
        <f t="shared" si="1"/>
        <v>4.5307443365695796</v>
      </c>
      <c r="H11" s="240">
        <v>14</v>
      </c>
      <c r="I11" s="241">
        <f t="shared" si="2"/>
        <v>4.5307443365695796</v>
      </c>
      <c r="J11" s="240">
        <v>232</v>
      </c>
      <c r="K11" s="241">
        <f t="shared" si="3"/>
        <v>75.080906148867314</v>
      </c>
      <c r="L11" s="240">
        <v>24</v>
      </c>
      <c r="M11" s="240">
        <v>70</v>
      </c>
      <c r="N11" s="240">
        <v>29</v>
      </c>
      <c r="O11" s="240">
        <v>110</v>
      </c>
      <c r="P11" s="242">
        <v>2013</v>
      </c>
    </row>
    <row r="12" spans="1:16" s="226" customFormat="1" ht="34.5" customHeight="1">
      <c r="A12" s="239">
        <v>2014</v>
      </c>
      <c r="B12" s="240">
        <v>322</v>
      </c>
      <c r="C12" s="241">
        <v>100</v>
      </c>
      <c r="D12" s="240">
        <v>53</v>
      </c>
      <c r="E12" s="241">
        <f t="shared" si="0"/>
        <v>16.459627329192546</v>
      </c>
      <c r="F12" s="240">
        <v>14</v>
      </c>
      <c r="G12" s="241">
        <f t="shared" si="1"/>
        <v>4.3478260869565215</v>
      </c>
      <c r="H12" s="240">
        <v>14</v>
      </c>
      <c r="I12" s="241">
        <f t="shared" si="2"/>
        <v>4.3478260869565215</v>
      </c>
      <c r="J12" s="240">
        <v>255</v>
      </c>
      <c r="K12" s="241">
        <f t="shared" si="3"/>
        <v>79.192546583850927</v>
      </c>
      <c r="L12" s="240">
        <v>23</v>
      </c>
      <c r="M12" s="240">
        <v>85</v>
      </c>
      <c r="N12" s="240">
        <v>38</v>
      </c>
      <c r="O12" s="240">
        <v>109</v>
      </c>
      <c r="P12" s="242">
        <v>2014</v>
      </c>
    </row>
    <row r="13" spans="1:16" s="248" customFormat="1" ht="34.5" customHeight="1">
      <c r="A13" s="243">
        <v>2015</v>
      </c>
      <c r="B13" s="244">
        <v>339</v>
      </c>
      <c r="C13" s="245">
        <v>100</v>
      </c>
      <c r="D13" s="244">
        <v>55</v>
      </c>
      <c r="E13" s="241">
        <f t="shared" si="0"/>
        <v>16.224188790560472</v>
      </c>
      <c r="F13" s="246">
        <v>14</v>
      </c>
      <c r="G13" s="241">
        <f t="shared" si="1"/>
        <v>4.1297935103244834</v>
      </c>
      <c r="H13" s="246">
        <v>14</v>
      </c>
      <c r="I13" s="241">
        <f t="shared" si="2"/>
        <v>4.1297935103244834</v>
      </c>
      <c r="J13" s="246">
        <v>271</v>
      </c>
      <c r="K13" s="241">
        <f t="shared" si="3"/>
        <v>79.941002949852503</v>
      </c>
      <c r="L13" s="246">
        <v>29</v>
      </c>
      <c r="M13" s="246">
        <v>95</v>
      </c>
      <c r="N13" s="246">
        <v>38</v>
      </c>
      <c r="O13" s="246">
        <v>109</v>
      </c>
      <c r="P13" s="247">
        <v>2015</v>
      </c>
    </row>
    <row r="14" spans="1:16" s="248" customFormat="1" ht="34.5" customHeight="1">
      <c r="A14" s="243">
        <v>2016</v>
      </c>
      <c r="B14" s="244">
        <v>355</v>
      </c>
      <c r="C14" s="245">
        <v>100</v>
      </c>
      <c r="D14" s="244">
        <v>57</v>
      </c>
      <c r="E14" s="241">
        <f t="shared" si="0"/>
        <v>16.056338028169016</v>
      </c>
      <c r="F14" s="246">
        <v>14</v>
      </c>
      <c r="G14" s="241">
        <f t="shared" si="1"/>
        <v>3.943661971830986</v>
      </c>
      <c r="H14" s="246">
        <v>14</v>
      </c>
      <c r="I14" s="241">
        <f t="shared" si="2"/>
        <v>3.943661971830986</v>
      </c>
      <c r="J14" s="246">
        <v>284</v>
      </c>
      <c r="K14" s="241">
        <f t="shared" si="3"/>
        <v>80</v>
      </c>
      <c r="L14" s="246">
        <v>31</v>
      </c>
      <c r="M14" s="246">
        <v>93</v>
      </c>
      <c r="N14" s="246">
        <v>39</v>
      </c>
      <c r="O14" s="246">
        <v>120</v>
      </c>
      <c r="P14" s="247">
        <v>2016</v>
      </c>
    </row>
    <row r="15" spans="1:16" s="248" customFormat="1" ht="34.5" customHeight="1">
      <c r="A15" s="249">
        <v>2017</v>
      </c>
      <c r="B15" s="250">
        <v>374</v>
      </c>
      <c r="C15" s="251">
        <v>100</v>
      </c>
      <c r="D15" s="250">
        <v>55</v>
      </c>
      <c r="E15" s="252">
        <f t="shared" si="0"/>
        <v>14.705882352941178</v>
      </c>
      <c r="F15" s="253">
        <v>13</v>
      </c>
      <c r="G15" s="252">
        <f t="shared" si="1"/>
        <v>3.4759358288770055</v>
      </c>
      <c r="H15" s="253">
        <v>13</v>
      </c>
      <c r="I15" s="252">
        <f t="shared" si="2"/>
        <v>3.4759358288770055</v>
      </c>
      <c r="J15" s="253">
        <v>306</v>
      </c>
      <c r="K15" s="252">
        <f t="shared" si="3"/>
        <v>81.818181818181827</v>
      </c>
      <c r="L15" s="253">
        <v>37</v>
      </c>
      <c r="M15" s="253">
        <v>93</v>
      </c>
      <c r="N15" s="253">
        <v>41</v>
      </c>
      <c r="O15" s="253">
        <v>136</v>
      </c>
      <c r="P15" s="254">
        <v>2017</v>
      </c>
    </row>
    <row r="16" spans="1:16" s="226" customFormat="1" ht="34.5" customHeight="1">
      <c r="A16" s="255">
        <v>36895</v>
      </c>
      <c r="B16" s="246">
        <v>367</v>
      </c>
      <c r="C16" s="245">
        <v>100</v>
      </c>
      <c r="D16" s="246">
        <v>56</v>
      </c>
      <c r="E16" s="241">
        <f t="shared" si="0"/>
        <v>15.258855585831062</v>
      </c>
      <c r="F16" s="246">
        <v>14</v>
      </c>
      <c r="G16" s="241">
        <f t="shared" si="1"/>
        <v>3.8147138964577656</v>
      </c>
      <c r="H16" s="246">
        <v>13</v>
      </c>
      <c r="I16" s="241">
        <f t="shared" si="2"/>
        <v>3.5422343324250685</v>
      </c>
      <c r="J16" s="246">
        <v>298</v>
      </c>
      <c r="K16" s="241">
        <f t="shared" si="3"/>
        <v>81.198910081743875</v>
      </c>
      <c r="L16" s="246">
        <v>36</v>
      </c>
      <c r="M16" s="246">
        <v>95</v>
      </c>
      <c r="N16" s="246">
        <v>41</v>
      </c>
      <c r="O16" s="246">
        <v>125</v>
      </c>
      <c r="P16" s="256">
        <v>36895</v>
      </c>
    </row>
    <row r="17" spans="1:19" s="226" customFormat="1" ht="34.5" customHeight="1">
      <c r="A17" s="255">
        <v>36926</v>
      </c>
      <c r="B17" s="246">
        <v>376</v>
      </c>
      <c r="C17" s="245">
        <v>100</v>
      </c>
      <c r="D17" s="246">
        <v>53</v>
      </c>
      <c r="E17" s="241">
        <f t="shared" si="0"/>
        <v>14.095744680851062</v>
      </c>
      <c r="F17" s="246">
        <v>13</v>
      </c>
      <c r="G17" s="241">
        <f t="shared" si="1"/>
        <v>3.4574468085106385</v>
      </c>
      <c r="H17" s="246">
        <v>13</v>
      </c>
      <c r="I17" s="241">
        <f t="shared" si="2"/>
        <v>3.4574468085106385</v>
      </c>
      <c r="J17" s="246">
        <v>310</v>
      </c>
      <c r="K17" s="241">
        <f t="shared" si="3"/>
        <v>82.446808510638306</v>
      </c>
      <c r="L17" s="246">
        <v>37</v>
      </c>
      <c r="M17" s="246">
        <v>92</v>
      </c>
      <c r="N17" s="246">
        <v>42</v>
      </c>
      <c r="O17" s="246">
        <v>138</v>
      </c>
      <c r="P17" s="256">
        <v>36926</v>
      </c>
    </row>
    <row r="18" spans="1:19" s="226" customFormat="1" ht="34.5" customHeight="1">
      <c r="A18" s="255">
        <v>36954</v>
      </c>
      <c r="B18" s="246">
        <v>376</v>
      </c>
      <c r="C18" s="245">
        <v>100</v>
      </c>
      <c r="D18" s="246">
        <v>53</v>
      </c>
      <c r="E18" s="241">
        <f t="shared" si="0"/>
        <v>14.095744680851062</v>
      </c>
      <c r="F18" s="257">
        <v>12</v>
      </c>
      <c r="G18" s="241">
        <f t="shared" si="1"/>
        <v>3.1914893617021276</v>
      </c>
      <c r="H18" s="257">
        <v>12</v>
      </c>
      <c r="I18" s="241">
        <f t="shared" si="2"/>
        <v>3.1914893617021276</v>
      </c>
      <c r="J18" s="257">
        <v>312</v>
      </c>
      <c r="K18" s="241">
        <f t="shared" si="3"/>
        <v>82.978723404255319</v>
      </c>
      <c r="L18" s="246">
        <v>38</v>
      </c>
      <c r="M18" s="246">
        <v>93</v>
      </c>
      <c r="N18" s="246">
        <v>40</v>
      </c>
      <c r="O18" s="246">
        <v>140</v>
      </c>
      <c r="P18" s="256">
        <v>36954</v>
      </c>
    </row>
    <row r="19" spans="1:19" s="226" customFormat="1" ht="34.5" customHeight="1">
      <c r="A19" s="258">
        <v>36985</v>
      </c>
      <c r="B19" s="259">
        <v>378</v>
      </c>
      <c r="C19" s="260">
        <v>100</v>
      </c>
      <c r="D19" s="259">
        <v>57</v>
      </c>
      <c r="E19" s="261">
        <f t="shared" si="0"/>
        <v>15.079365079365079</v>
      </c>
      <c r="F19" s="259">
        <v>14</v>
      </c>
      <c r="G19" s="261">
        <f t="shared" si="1"/>
        <v>3.7037037037037033</v>
      </c>
      <c r="H19" s="259">
        <v>14</v>
      </c>
      <c r="I19" s="261">
        <f t="shared" si="2"/>
        <v>3.7037037037037033</v>
      </c>
      <c r="J19" s="259">
        <v>307</v>
      </c>
      <c r="K19" s="261">
        <f t="shared" si="3"/>
        <v>81.216931216931215</v>
      </c>
      <c r="L19" s="259">
        <v>36</v>
      </c>
      <c r="M19" s="259">
        <v>91</v>
      </c>
      <c r="N19" s="259">
        <v>39</v>
      </c>
      <c r="O19" s="259">
        <v>141</v>
      </c>
      <c r="P19" s="262">
        <v>36985</v>
      </c>
      <c r="Q19" s="263"/>
      <c r="R19" s="263"/>
      <c r="S19" s="263"/>
    </row>
    <row r="20" spans="1:19" s="226" customFormat="1" ht="5.85" customHeight="1">
      <c r="A20" s="264"/>
      <c r="B20" s="265"/>
      <c r="C20" s="266"/>
      <c r="D20" s="265"/>
      <c r="E20" s="266"/>
      <c r="F20" s="265"/>
      <c r="G20" s="266"/>
      <c r="H20" s="265"/>
      <c r="I20" s="266"/>
      <c r="J20" s="265"/>
      <c r="K20" s="266"/>
      <c r="L20" s="265"/>
      <c r="M20" s="265"/>
      <c r="N20" s="265"/>
      <c r="O20" s="265"/>
      <c r="P20" s="264"/>
      <c r="Q20" s="263"/>
      <c r="R20" s="263"/>
      <c r="S20" s="263"/>
    </row>
    <row r="21" spans="1:19" s="149" customFormat="1" ht="14.1" customHeight="1">
      <c r="A21" s="435" t="s">
        <v>177</v>
      </c>
      <c r="B21" s="435"/>
      <c r="C21" s="435"/>
      <c r="D21" s="435"/>
      <c r="E21" s="435"/>
      <c r="F21" s="177"/>
      <c r="G21" s="177"/>
      <c r="H21" s="177"/>
      <c r="I21" s="177"/>
      <c r="J21" s="174"/>
      <c r="K21" s="394" t="s">
        <v>217</v>
      </c>
      <c r="L21" s="394"/>
      <c r="M21" s="394"/>
      <c r="N21" s="394"/>
      <c r="O21" s="394"/>
      <c r="P21" s="394"/>
      <c r="Q21" s="174"/>
      <c r="R21" s="174"/>
      <c r="S21" s="174"/>
    </row>
    <row r="22" spans="1:19" s="149" customFormat="1" ht="14.1" customHeight="1">
      <c r="A22" s="436" t="s">
        <v>218</v>
      </c>
      <c r="B22" s="437"/>
      <c r="C22" s="437"/>
      <c r="D22" s="437"/>
      <c r="E22" s="437"/>
      <c r="J22" s="174"/>
      <c r="K22" s="394" t="s">
        <v>219</v>
      </c>
      <c r="L22" s="394"/>
      <c r="M22" s="394"/>
      <c r="N22" s="394"/>
      <c r="O22" s="394"/>
      <c r="P22" s="394"/>
    </row>
    <row r="23" spans="1:19" s="149" customFormat="1" ht="14.1" customHeight="1">
      <c r="A23" s="395" t="s">
        <v>326</v>
      </c>
      <c r="B23" s="395"/>
      <c r="C23" s="395"/>
      <c r="D23" s="267"/>
      <c r="E23" s="267"/>
      <c r="J23" s="174"/>
      <c r="K23" s="174"/>
      <c r="L23" s="174"/>
      <c r="M23" s="174"/>
      <c r="N23" s="174"/>
      <c r="O23" s="174"/>
      <c r="P23" s="174"/>
    </row>
    <row r="24" spans="1:19"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</row>
    <row r="25" spans="1:19"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1:19"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</row>
    <row r="27" spans="1:19"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</row>
    <row r="28" spans="1:19"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</row>
  </sheetData>
  <mergeCells count="24">
    <mergeCell ref="D5:E5"/>
    <mergeCell ref="F5:G5"/>
    <mergeCell ref="H5:I5"/>
    <mergeCell ref="J5:K5"/>
    <mergeCell ref="O5:O8"/>
    <mergeCell ref="F7:F8"/>
    <mergeCell ref="M7:M8"/>
    <mergeCell ref="N7:N8"/>
    <mergeCell ref="A23:C23"/>
    <mergeCell ref="A1:I1"/>
    <mergeCell ref="J1:P1"/>
    <mergeCell ref="A3:B3"/>
    <mergeCell ref="O3:P3"/>
    <mergeCell ref="A4:A8"/>
    <mergeCell ref="B4:C4"/>
    <mergeCell ref="D4:E4"/>
    <mergeCell ref="F4:I4"/>
    <mergeCell ref="J4:O4"/>
    <mergeCell ref="P4:P8"/>
    <mergeCell ref="A21:E21"/>
    <mergeCell ref="K21:P21"/>
    <mergeCell ref="A22:E22"/>
    <mergeCell ref="K22:P22"/>
    <mergeCell ref="B5:C5"/>
  </mergeCells>
  <phoneticPr fontId="1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&amp;R&amp;"함초롬돋움,보통"&amp;10LABOR</oddHeader>
    <oddFooter>&amp;R&amp;"함초롬돋움,굵게"&amp;10&amp;P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40"/>
  <sheetViews>
    <sheetView view="pageBreakPreview" topLeftCell="A16" zoomScaleNormal="100" zoomScaleSheetLayoutView="100" workbookViewId="0">
      <selection activeCell="D50" sqref="D50"/>
    </sheetView>
  </sheetViews>
  <sheetFormatPr defaultColWidth="8.77734375" defaultRowHeight="13.5"/>
  <cols>
    <col min="1" max="1" width="8.6640625" style="269" customWidth="1"/>
    <col min="2" max="3" width="9.109375" style="269" customWidth="1"/>
    <col min="4" max="5" width="10.44140625" style="269" customWidth="1"/>
    <col min="6" max="7" width="10" style="269" customWidth="1"/>
    <col min="8" max="11" width="14.77734375" style="269" customWidth="1"/>
    <col min="12" max="12" width="8.6640625" style="269" customWidth="1"/>
    <col min="13" max="256" width="8.77734375" style="269"/>
    <col min="257" max="259" width="8.77734375" style="269" customWidth="1"/>
    <col min="260" max="260" width="11.5546875" style="269" customWidth="1"/>
    <col min="261" max="268" width="8.77734375" style="269" customWidth="1"/>
    <col min="269" max="512" width="8.77734375" style="269"/>
    <col min="513" max="515" width="8.77734375" style="269" customWidth="1"/>
    <col min="516" max="516" width="11.5546875" style="269" customWidth="1"/>
    <col min="517" max="524" width="8.77734375" style="269" customWidth="1"/>
    <col min="525" max="768" width="8.77734375" style="269"/>
    <col min="769" max="771" width="8.77734375" style="269" customWidth="1"/>
    <col min="772" max="772" width="11.5546875" style="269" customWidth="1"/>
    <col min="773" max="780" width="8.77734375" style="269" customWidth="1"/>
    <col min="781" max="1024" width="8.77734375" style="269"/>
    <col min="1025" max="1027" width="8.77734375" style="269" customWidth="1"/>
    <col min="1028" max="1028" width="11.5546875" style="269" customWidth="1"/>
    <col min="1029" max="1036" width="8.77734375" style="269" customWidth="1"/>
    <col min="1037" max="1280" width="8.77734375" style="269"/>
    <col min="1281" max="1283" width="8.77734375" style="269" customWidth="1"/>
    <col min="1284" max="1284" width="11.5546875" style="269" customWidth="1"/>
    <col min="1285" max="1292" width="8.77734375" style="269" customWidth="1"/>
    <col min="1293" max="1536" width="8.77734375" style="269"/>
    <col min="1537" max="1539" width="8.77734375" style="269" customWidth="1"/>
    <col min="1540" max="1540" width="11.5546875" style="269" customWidth="1"/>
    <col min="1541" max="1548" width="8.77734375" style="269" customWidth="1"/>
    <col min="1549" max="1792" width="8.77734375" style="269"/>
    <col min="1793" max="1795" width="8.77734375" style="269" customWidth="1"/>
    <col min="1796" max="1796" width="11.5546875" style="269" customWidth="1"/>
    <col min="1797" max="1804" width="8.77734375" style="269" customWidth="1"/>
    <col min="1805" max="2048" width="8.77734375" style="269"/>
    <col min="2049" max="2051" width="8.77734375" style="269" customWidth="1"/>
    <col min="2052" max="2052" width="11.5546875" style="269" customWidth="1"/>
    <col min="2053" max="2060" width="8.77734375" style="269" customWidth="1"/>
    <col min="2061" max="2304" width="8.77734375" style="269"/>
    <col min="2305" max="2307" width="8.77734375" style="269" customWidth="1"/>
    <col min="2308" max="2308" width="11.5546875" style="269" customWidth="1"/>
    <col min="2309" max="2316" width="8.77734375" style="269" customWidth="1"/>
    <col min="2317" max="2560" width="8.77734375" style="269"/>
    <col min="2561" max="2563" width="8.77734375" style="269" customWidth="1"/>
    <col min="2564" max="2564" width="11.5546875" style="269" customWidth="1"/>
    <col min="2565" max="2572" width="8.77734375" style="269" customWidth="1"/>
    <col min="2573" max="2816" width="8.77734375" style="269"/>
    <col min="2817" max="2819" width="8.77734375" style="269" customWidth="1"/>
    <col min="2820" max="2820" width="11.5546875" style="269" customWidth="1"/>
    <col min="2821" max="2828" width="8.77734375" style="269" customWidth="1"/>
    <col min="2829" max="3072" width="8.77734375" style="269"/>
    <col min="3073" max="3075" width="8.77734375" style="269" customWidth="1"/>
    <col min="3076" max="3076" width="11.5546875" style="269" customWidth="1"/>
    <col min="3077" max="3084" width="8.77734375" style="269" customWidth="1"/>
    <col min="3085" max="3328" width="8.77734375" style="269"/>
    <col min="3329" max="3331" width="8.77734375" style="269" customWidth="1"/>
    <col min="3332" max="3332" width="11.5546875" style="269" customWidth="1"/>
    <col min="3333" max="3340" width="8.77734375" style="269" customWidth="1"/>
    <col min="3341" max="3584" width="8.77734375" style="269"/>
    <col min="3585" max="3587" width="8.77734375" style="269" customWidth="1"/>
    <col min="3588" max="3588" width="11.5546875" style="269" customWidth="1"/>
    <col min="3589" max="3596" width="8.77734375" style="269" customWidth="1"/>
    <col min="3597" max="3840" width="8.77734375" style="269"/>
    <col min="3841" max="3843" width="8.77734375" style="269" customWidth="1"/>
    <col min="3844" max="3844" width="11.5546875" style="269" customWidth="1"/>
    <col min="3845" max="3852" width="8.77734375" style="269" customWidth="1"/>
    <col min="3853" max="4096" width="8.77734375" style="269"/>
    <col min="4097" max="4099" width="8.77734375" style="269" customWidth="1"/>
    <col min="4100" max="4100" width="11.5546875" style="269" customWidth="1"/>
    <col min="4101" max="4108" width="8.77734375" style="269" customWidth="1"/>
    <col min="4109" max="4352" width="8.77734375" style="269"/>
    <col min="4353" max="4355" width="8.77734375" style="269" customWidth="1"/>
    <col min="4356" max="4356" width="11.5546875" style="269" customWidth="1"/>
    <col min="4357" max="4364" width="8.77734375" style="269" customWidth="1"/>
    <col min="4365" max="4608" width="8.77734375" style="269"/>
    <col min="4609" max="4611" width="8.77734375" style="269" customWidth="1"/>
    <col min="4612" max="4612" width="11.5546875" style="269" customWidth="1"/>
    <col min="4613" max="4620" width="8.77734375" style="269" customWidth="1"/>
    <col min="4621" max="4864" width="8.77734375" style="269"/>
    <col min="4865" max="4867" width="8.77734375" style="269" customWidth="1"/>
    <col min="4868" max="4868" width="11.5546875" style="269" customWidth="1"/>
    <col min="4869" max="4876" width="8.77734375" style="269" customWidth="1"/>
    <col min="4877" max="5120" width="8.77734375" style="269"/>
    <col min="5121" max="5123" width="8.77734375" style="269" customWidth="1"/>
    <col min="5124" max="5124" width="11.5546875" style="269" customWidth="1"/>
    <col min="5125" max="5132" width="8.77734375" style="269" customWidth="1"/>
    <col min="5133" max="5376" width="8.77734375" style="269"/>
    <col min="5377" max="5379" width="8.77734375" style="269" customWidth="1"/>
    <col min="5380" max="5380" width="11.5546875" style="269" customWidth="1"/>
    <col min="5381" max="5388" width="8.77734375" style="269" customWidth="1"/>
    <col min="5389" max="5632" width="8.77734375" style="269"/>
    <col min="5633" max="5635" width="8.77734375" style="269" customWidth="1"/>
    <col min="5636" max="5636" width="11.5546875" style="269" customWidth="1"/>
    <col min="5637" max="5644" width="8.77734375" style="269" customWidth="1"/>
    <col min="5645" max="5888" width="8.77734375" style="269"/>
    <col min="5889" max="5891" width="8.77734375" style="269" customWidth="1"/>
    <col min="5892" max="5892" width="11.5546875" style="269" customWidth="1"/>
    <col min="5893" max="5900" width="8.77734375" style="269" customWidth="1"/>
    <col min="5901" max="6144" width="8.77734375" style="269"/>
    <col min="6145" max="6147" width="8.77734375" style="269" customWidth="1"/>
    <col min="6148" max="6148" width="11.5546875" style="269" customWidth="1"/>
    <col min="6149" max="6156" width="8.77734375" style="269" customWidth="1"/>
    <col min="6157" max="6400" width="8.77734375" style="269"/>
    <col min="6401" max="6403" width="8.77734375" style="269" customWidth="1"/>
    <col min="6404" max="6404" width="11.5546875" style="269" customWidth="1"/>
    <col min="6405" max="6412" width="8.77734375" style="269" customWidth="1"/>
    <col min="6413" max="6656" width="8.77734375" style="269"/>
    <col min="6657" max="6659" width="8.77734375" style="269" customWidth="1"/>
    <col min="6660" max="6660" width="11.5546875" style="269" customWidth="1"/>
    <col min="6661" max="6668" width="8.77734375" style="269" customWidth="1"/>
    <col min="6669" max="6912" width="8.77734375" style="269"/>
    <col min="6913" max="6915" width="8.77734375" style="269" customWidth="1"/>
    <col min="6916" max="6916" width="11.5546875" style="269" customWidth="1"/>
    <col min="6917" max="6924" width="8.77734375" style="269" customWidth="1"/>
    <col min="6925" max="7168" width="8.77734375" style="269"/>
    <col min="7169" max="7171" width="8.77734375" style="269" customWidth="1"/>
    <col min="7172" max="7172" width="11.5546875" style="269" customWidth="1"/>
    <col min="7173" max="7180" width="8.77734375" style="269" customWidth="1"/>
    <col min="7181" max="7424" width="8.77734375" style="269"/>
    <col min="7425" max="7427" width="8.77734375" style="269" customWidth="1"/>
    <col min="7428" max="7428" width="11.5546875" style="269" customWidth="1"/>
    <col min="7429" max="7436" width="8.77734375" style="269" customWidth="1"/>
    <col min="7437" max="7680" width="8.77734375" style="269"/>
    <col min="7681" max="7683" width="8.77734375" style="269" customWidth="1"/>
    <col min="7684" max="7684" width="11.5546875" style="269" customWidth="1"/>
    <col min="7685" max="7692" width="8.77734375" style="269" customWidth="1"/>
    <col min="7693" max="7936" width="8.77734375" style="269"/>
    <col min="7937" max="7939" width="8.77734375" style="269" customWidth="1"/>
    <col min="7940" max="7940" width="11.5546875" style="269" customWidth="1"/>
    <col min="7941" max="7948" width="8.77734375" style="269" customWidth="1"/>
    <col min="7949" max="8192" width="8.77734375" style="269"/>
    <col min="8193" max="8195" width="8.77734375" style="269" customWidth="1"/>
    <col min="8196" max="8196" width="11.5546875" style="269" customWidth="1"/>
    <col min="8197" max="8204" width="8.77734375" style="269" customWidth="1"/>
    <col min="8205" max="8448" width="8.77734375" style="269"/>
    <col min="8449" max="8451" width="8.77734375" style="269" customWidth="1"/>
    <col min="8452" max="8452" width="11.5546875" style="269" customWidth="1"/>
    <col min="8453" max="8460" width="8.77734375" style="269" customWidth="1"/>
    <col min="8461" max="8704" width="8.77734375" style="269"/>
    <col min="8705" max="8707" width="8.77734375" style="269" customWidth="1"/>
    <col min="8708" max="8708" width="11.5546875" style="269" customWidth="1"/>
    <col min="8709" max="8716" width="8.77734375" style="269" customWidth="1"/>
    <col min="8717" max="8960" width="8.77734375" style="269"/>
    <col min="8961" max="8963" width="8.77734375" style="269" customWidth="1"/>
    <col min="8964" max="8964" width="11.5546875" style="269" customWidth="1"/>
    <col min="8965" max="8972" width="8.77734375" style="269" customWidth="1"/>
    <col min="8973" max="9216" width="8.77734375" style="269"/>
    <col min="9217" max="9219" width="8.77734375" style="269" customWidth="1"/>
    <col min="9220" max="9220" width="11.5546875" style="269" customWidth="1"/>
    <col min="9221" max="9228" width="8.77734375" style="269" customWidth="1"/>
    <col min="9229" max="9472" width="8.77734375" style="269"/>
    <col min="9473" max="9475" width="8.77734375" style="269" customWidth="1"/>
    <col min="9476" max="9476" width="11.5546875" style="269" customWidth="1"/>
    <col min="9477" max="9484" width="8.77734375" style="269" customWidth="1"/>
    <col min="9485" max="9728" width="8.77734375" style="269"/>
    <col min="9729" max="9731" width="8.77734375" style="269" customWidth="1"/>
    <col min="9732" max="9732" width="11.5546875" style="269" customWidth="1"/>
    <col min="9733" max="9740" width="8.77734375" style="269" customWidth="1"/>
    <col min="9741" max="9984" width="8.77734375" style="269"/>
    <col min="9985" max="9987" width="8.77734375" style="269" customWidth="1"/>
    <col min="9988" max="9988" width="11.5546875" style="269" customWidth="1"/>
    <col min="9989" max="9996" width="8.77734375" style="269" customWidth="1"/>
    <col min="9997" max="10240" width="8.77734375" style="269"/>
    <col min="10241" max="10243" width="8.77734375" style="269" customWidth="1"/>
    <col min="10244" max="10244" width="11.5546875" style="269" customWidth="1"/>
    <col min="10245" max="10252" width="8.77734375" style="269" customWidth="1"/>
    <col min="10253" max="10496" width="8.77734375" style="269"/>
    <col min="10497" max="10499" width="8.77734375" style="269" customWidth="1"/>
    <col min="10500" max="10500" width="11.5546875" style="269" customWidth="1"/>
    <col min="10501" max="10508" width="8.77734375" style="269" customWidth="1"/>
    <col min="10509" max="10752" width="8.77734375" style="269"/>
    <col min="10753" max="10755" width="8.77734375" style="269" customWidth="1"/>
    <col min="10756" max="10756" width="11.5546875" style="269" customWidth="1"/>
    <col min="10757" max="10764" width="8.77734375" style="269" customWidth="1"/>
    <col min="10765" max="11008" width="8.77734375" style="269"/>
    <col min="11009" max="11011" width="8.77734375" style="269" customWidth="1"/>
    <col min="11012" max="11012" width="11.5546875" style="269" customWidth="1"/>
    <col min="11013" max="11020" width="8.77734375" style="269" customWidth="1"/>
    <col min="11021" max="11264" width="8.77734375" style="269"/>
    <col min="11265" max="11267" width="8.77734375" style="269" customWidth="1"/>
    <col min="11268" max="11268" width="11.5546875" style="269" customWidth="1"/>
    <col min="11269" max="11276" width="8.77734375" style="269" customWidth="1"/>
    <col min="11277" max="11520" width="8.77734375" style="269"/>
    <col min="11521" max="11523" width="8.77734375" style="269" customWidth="1"/>
    <col min="11524" max="11524" width="11.5546875" style="269" customWidth="1"/>
    <col min="11525" max="11532" width="8.77734375" style="269" customWidth="1"/>
    <col min="11533" max="11776" width="8.77734375" style="269"/>
    <col min="11777" max="11779" width="8.77734375" style="269" customWidth="1"/>
    <col min="11780" max="11780" width="11.5546875" style="269" customWidth="1"/>
    <col min="11781" max="11788" width="8.77734375" style="269" customWidth="1"/>
    <col min="11789" max="12032" width="8.77734375" style="269"/>
    <col min="12033" max="12035" width="8.77734375" style="269" customWidth="1"/>
    <col min="12036" max="12036" width="11.5546875" style="269" customWidth="1"/>
    <col min="12037" max="12044" width="8.77734375" style="269" customWidth="1"/>
    <col min="12045" max="12288" width="8.77734375" style="269"/>
    <col min="12289" max="12291" width="8.77734375" style="269" customWidth="1"/>
    <col min="12292" max="12292" width="11.5546875" style="269" customWidth="1"/>
    <col min="12293" max="12300" width="8.77734375" style="269" customWidth="1"/>
    <col min="12301" max="12544" width="8.77734375" style="269"/>
    <col min="12545" max="12547" width="8.77734375" style="269" customWidth="1"/>
    <col min="12548" max="12548" width="11.5546875" style="269" customWidth="1"/>
    <col min="12549" max="12556" width="8.77734375" style="269" customWidth="1"/>
    <col min="12557" max="12800" width="8.77734375" style="269"/>
    <col min="12801" max="12803" width="8.77734375" style="269" customWidth="1"/>
    <col min="12804" max="12804" width="11.5546875" style="269" customWidth="1"/>
    <col min="12805" max="12812" width="8.77734375" style="269" customWidth="1"/>
    <col min="12813" max="13056" width="8.77734375" style="269"/>
    <col min="13057" max="13059" width="8.77734375" style="269" customWidth="1"/>
    <col min="13060" max="13060" width="11.5546875" style="269" customWidth="1"/>
    <col min="13061" max="13068" width="8.77734375" style="269" customWidth="1"/>
    <col min="13069" max="13312" width="8.77734375" style="269"/>
    <col min="13313" max="13315" width="8.77734375" style="269" customWidth="1"/>
    <col min="13316" max="13316" width="11.5546875" style="269" customWidth="1"/>
    <col min="13317" max="13324" width="8.77734375" style="269" customWidth="1"/>
    <col min="13325" max="13568" width="8.77734375" style="269"/>
    <col min="13569" max="13571" width="8.77734375" style="269" customWidth="1"/>
    <col min="13572" max="13572" width="11.5546875" style="269" customWidth="1"/>
    <col min="13573" max="13580" width="8.77734375" style="269" customWidth="1"/>
    <col min="13581" max="13824" width="8.77734375" style="269"/>
    <col min="13825" max="13827" width="8.77734375" style="269" customWidth="1"/>
    <col min="13828" max="13828" width="11.5546875" style="269" customWidth="1"/>
    <col min="13829" max="13836" width="8.77734375" style="269" customWidth="1"/>
    <col min="13837" max="14080" width="8.77734375" style="269"/>
    <col min="14081" max="14083" width="8.77734375" style="269" customWidth="1"/>
    <col min="14084" max="14084" width="11.5546875" style="269" customWidth="1"/>
    <col min="14085" max="14092" width="8.77734375" style="269" customWidth="1"/>
    <col min="14093" max="14336" width="8.77734375" style="269"/>
    <col min="14337" max="14339" width="8.77734375" style="269" customWidth="1"/>
    <col min="14340" max="14340" width="11.5546875" style="269" customWidth="1"/>
    <col min="14341" max="14348" width="8.77734375" style="269" customWidth="1"/>
    <col min="14349" max="14592" width="8.77734375" style="269"/>
    <col min="14593" max="14595" width="8.77734375" style="269" customWidth="1"/>
    <col min="14596" max="14596" width="11.5546875" style="269" customWidth="1"/>
    <col min="14597" max="14604" width="8.77734375" style="269" customWidth="1"/>
    <col min="14605" max="14848" width="8.77734375" style="269"/>
    <col min="14849" max="14851" width="8.77734375" style="269" customWidth="1"/>
    <col min="14852" max="14852" width="11.5546875" style="269" customWidth="1"/>
    <col min="14853" max="14860" width="8.77734375" style="269" customWidth="1"/>
    <col min="14861" max="15104" width="8.77734375" style="269"/>
    <col min="15105" max="15107" width="8.77734375" style="269" customWidth="1"/>
    <col min="15108" max="15108" width="11.5546875" style="269" customWidth="1"/>
    <col min="15109" max="15116" width="8.77734375" style="269" customWidth="1"/>
    <col min="15117" max="15360" width="8.77734375" style="269"/>
    <col min="15361" max="15363" width="8.77734375" style="269" customWidth="1"/>
    <col min="15364" max="15364" width="11.5546875" style="269" customWidth="1"/>
    <col min="15365" max="15372" width="8.77734375" style="269" customWidth="1"/>
    <col min="15373" max="15616" width="8.77734375" style="269"/>
    <col min="15617" max="15619" width="8.77734375" style="269" customWidth="1"/>
    <col min="15620" max="15620" width="11.5546875" style="269" customWidth="1"/>
    <col min="15621" max="15628" width="8.77734375" style="269" customWidth="1"/>
    <col min="15629" max="15872" width="8.77734375" style="269"/>
    <col min="15873" max="15875" width="8.77734375" style="269" customWidth="1"/>
    <col min="15876" max="15876" width="11.5546875" style="269" customWidth="1"/>
    <col min="15877" max="15884" width="8.77734375" style="269" customWidth="1"/>
    <col min="15885" max="16128" width="8.77734375" style="269"/>
    <col min="16129" max="16131" width="8.77734375" style="269" customWidth="1"/>
    <col min="16132" max="16132" width="11.5546875" style="269" customWidth="1"/>
    <col min="16133" max="16140" width="8.77734375" style="269" customWidth="1"/>
    <col min="16141" max="16384" width="8.77734375" style="269"/>
  </cols>
  <sheetData>
    <row r="1" spans="1:15" ht="32.450000000000003" customHeight="1">
      <c r="A1" s="421" t="s">
        <v>220</v>
      </c>
      <c r="B1" s="421"/>
      <c r="C1" s="421"/>
      <c r="D1" s="421"/>
      <c r="E1" s="421"/>
      <c r="F1" s="421"/>
      <c r="G1" s="421"/>
      <c r="H1" s="397" t="s">
        <v>221</v>
      </c>
      <c r="I1" s="397"/>
      <c r="J1" s="397"/>
      <c r="K1" s="397"/>
      <c r="L1" s="397"/>
    </row>
    <row r="2" spans="1:15" ht="5.85" customHeight="1">
      <c r="A2" s="270"/>
      <c r="B2" s="270"/>
      <c r="C2" s="270"/>
      <c r="D2" s="270"/>
      <c r="E2" s="270"/>
      <c r="F2" s="270"/>
      <c r="G2" s="270"/>
      <c r="H2" s="147"/>
      <c r="I2" s="147"/>
      <c r="J2" s="147"/>
      <c r="K2" s="147"/>
      <c r="L2" s="147"/>
    </row>
    <row r="3" spans="1:15" s="74" customFormat="1" ht="22.5" customHeight="1">
      <c r="A3" s="422" t="s">
        <v>222</v>
      </c>
      <c r="B3" s="422"/>
      <c r="C3" s="174"/>
      <c r="D3" s="174"/>
      <c r="E3" s="174"/>
      <c r="F3" s="174"/>
      <c r="G3" s="174"/>
      <c r="H3" s="149"/>
      <c r="I3" s="149"/>
      <c r="J3" s="149"/>
      <c r="K3" s="423" t="s">
        <v>195</v>
      </c>
      <c r="L3" s="423"/>
    </row>
    <row r="4" spans="1:15" s="74" customFormat="1" ht="9.75" customHeight="1">
      <c r="A4" s="399" t="s">
        <v>120</v>
      </c>
      <c r="B4" s="446" t="s">
        <v>174</v>
      </c>
      <c r="C4" s="447"/>
      <c r="D4" s="426" t="s">
        <v>223</v>
      </c>
      <c r="E4" s="446"/>
      <c r="F4" s="418" t="s">
        <v>224</v>
      </c>
      <c r="G4" s="446"/>
      <c r="H4" s="426" t="s">
        <v>225</v>
      </c>
      <c r="I4" s="447"/>
      <c r="J4" s="426" t="s">
        <v>226</v>
      </c>
      <c r="K4" s="446"/>
      <c r="L4" s="409" t="s">
        <v>125</v>
      </c>
    </row>
    <row r="5" spans="1:15" s="74" customFormat="1" ht="9.75" customHeight="1">
      <c r="A5" s="400"/>
      <c r="B5" s="448"/>
      <c r="C5" s="416"/>
      <c r="D5" s="448"/>
      <c r="E5" s="448"/>
      <c r="F5" s="419"/>
      <c r="G5" s="448"/>
      <c r="H5" s="448"/>
      <c r="I5" s="416"/>
      <c r="J5" s="448"/>
      <c r="K5" s="448"/>
      <c r="L5" s="410"/>
    </row>
    <row r="6" spans="1:15" s="74" customFormat="1" ht="14.1" customHeight="1">
      <c r="A6" s="400"/>
      <c r="B6" s="132"/>
      <c r="C6" s="271" t="s">
        <v>209</v>
      </c>
      <c r="D6" s="272"/>
      <c r="E6" s="273" t="s">
        <v>209</v>
      </c>
      <c r="F6" s="274"/>
      <c r="G6" s="273" t="s">
        <v>209</v>
      </c>
      <c r="H6" s="229"/>
      <c r="I6" s="271" t="s">
        <v>209</v>
      </c>
      <c r="J6" s="275"/>
      <c r="K6" s="273" t="s">
        <v>209</v>
      </c>
      <c r="L6" s="410"/>
    </row>
    <row r="7" spans="1:15" s="74" customFormat="1" ht="14.1" customHeight="1">
      <c r="A7" s="400"/>
      <c r="B7" s="272"/>
      <c r="C7" s="183"/>
      <c r="D7" s="276"/>
      <c r="E7" s="210"/>
      <c r="F7" s="137" t="s">
        <v>227</v>
      </c>
      <c r="G7" s="210"/>
      <c r="H7" s="272"/>
      <c r="I7" s="183"/>
      <c r="J7" s="275"/>
      <c r="K7" s="210"/>
      <c r="L7" s="410"/>
    </row>
    <row r="8" spans="1:15" s="74" customFormat="1" ht="14.1" customHeight="1">
      <c r="A8" s="400"/>
      <c r="B8" s="272"/>
      <c r="C8" s="183"/>
      <c r="D8" s="132"/>
      <c r="E8" s="210"/>
      <c r="F8" s="137" t="s">
        <v>228</v>
      </c>
      <c r="G8" s="210"/>
      <c r="H8" s="277"/>
      <c r="I8" s="183"/>
      <c r="J8" s="272" t="s">
        <v>229</v>
      </c>
      <c r="K8" s="210"/>
      <c r="L8" s="410"/>
    </row>
    <row r="9" spans="1:15" s="280" customFormat="1" ht="14.1" customHeight="1">
      <c r="A9" s="401"/>
      <c r="B9" s="278" t="s">
        <v>138</v>
      </c>
      <c r="C9" s="140" t="s">
        <v>230</v>
      </c>
      <c r="D9" s="278" t="s">
        <v>231</v>
      </c>
      <c r="E9" s="141" t="s">
        <v>230</v>
      </c>
      <c r="F9" s="279" t="s">
        <v>232</v>
      </c>
      <c r="G9" s="141" t="s">
        <v>230</v>
      </c>
      <c r="H9" s="278" t="s">
        <v>233</v>
      </c>
      <c r="I9" s="140" t="s">
        <v>230</v>
      </c>
      <c r="J9" s="187" t="s">
        <v>234</v>
      </c>
      <c r="K9" s="141" t="s">
        <v>230</v>
      </c>
      <c r="L9" s="411"/>
    </row>
    <row r="10" spans="1:15" s="74" customFormat="1" ht="18" customHeight="1">
      <c r="A10" s="154">
        <v>2012</v>
      </c>
      <c r="B10" s="281">
        <v>303</v>
      </c>
      <c r="C10" s="282">
        <v>100</v>
      </c>
      <c r="D10" s="281">
        <v>4</v>
      </c>
      <c r="E10" s="282">
        <f t="shared" ref="E10:E19" si="0">D10/B10*100</f>
        <v>1.3201320132013201</v>
      </c>
      <c r="F10" s="281">
        <v>43</v>
      </c>
      <c r="G10" s="282">
        <f t="shared" ref="G10:G19" si="1">F10/B10*100</f>
        <v>14.19141914191419</v>
      </c>
      <c r="H10" s="281">
        <v>35</v>
      </c>
      <c r="I10" s="282">
        <f t="shared" ref="I10:I19" si="2">H10/B10*100</f>
        <v>11.55115511551155</v>
      </c>
      <c r="J10" s="281">
        <v>38</v>
      </c>
      <c r="K10" s="282">
        <f t="shared" ref="K10:K19" si="3">J10/B10*100</f>
        <v>12.541254125412541</v>
      </c>
      <c r="L10" s="157">
        <v>2012</v>
      </c>
    </row>
    <row r="11" spans="1:15" s="74" customFormat="1" ht="18" customHeight="1">
      <c r="A11" s="154">
        <v>2013</v>
      </c>
      <c r="B11" s="281">
        <v>309</v>
      </c>
      <c r="C11" s="282">
        <v>100</v>
      </c>
      <c r="D11" s="281">
        <v>3</v>
      </c>
      <c r="E11" s="282">
        <f t="shared" si="0"/>
        <v>0.97087378640776689</v>
      </c>
      <c r="F11" s="281">
        <v>43</v>
      </c>
      <c r="G11" s="282">
        <f t="shared" si="1"/>
        <v>13.915857605177994</v>
      </c>
      <c r="H11" s="281">
        <v>34</v>
      </c>
      <c r="I11" s="282">
        <f t="shared" si="2"/>
        <v>11.003236245954692</v>
      </c>
      <c r="J11" s="281">
        <v>42</v>
      </c>
      <c r="K11" s="282">
        <f t="shared" si="3"/>
        <v>13.592233009708737</v>
      </c>
      <c r="L11" s="157">
        <v>2013</v>
      </c>
    </row>
    <row r="12" spans="1:15" s="106" customFormat="1" ht="18" customHeight="1">
      <c r="A12" s="154">
        <v>2014</v>
      </c>
      <c r="B12" s="281">
        <v>322</v>
      </c>
      <c r="C12" s="282">
        <v>100</v>
      </c>
      <c r="D12" s="281">
        <v>5</v>
      </c>
      <c r="E12" s="282">
        <f t="shared" si="0"/>
        <v>1.5527950310559007</v>
      </c>
      <c r="F12" s="281">
        <v>43</v>
      </c>
      <c r="G12" s="282">
        <f t="shared" si="1"/>
        <v>13.354037267080745</v>
      </c>
      <c r="H12" s="281">
        <v>38</v>
      </c>
      <c r="I12" s="282">
        <f t="shared" si="2"/>
        <v>11.801242236024844</v>
      </c>
      <c r="J12" s="281">
        <v>51</v>
      </c>
      <c r="K12" s="282">
        <f t="shared" si="3"/>
        <v>15.838509316770185</v>
      </c>
      <c r="L12" s="157">
        <v>2014</v>
      </c>
      <c r="M12" s="283"/>
      <c r="N12" s="284"/>
      <c r="O12" s="283"/>
    </row>
    <row r="13" spans="1:15" s="74" customFormat="1" ht="18" customHeight="1">
      <c r="A13" s="158">
        <v>2015</v>
      </c>
      <c r="B13" s="285">
        <v>339</v>
      </c>
      <c r="C13" s="286">
        <v>100</v>
      </c>
      <c r="D13" s="285">
        <v>5</v>
      </c>
      <c r="E13" s="282">
        <f t="shared" si="0"/>
        <v>1.4749262536873156</v>
      </c>
      <c r="F13" s="285">
        <v>48</v>
      </c>
      <c r="G13" s="282">
        <f t="shared" si="1"/>
        <v>14.159292035398231</v>
      </c>
      <c r="H13" s="285">
        <v>40</v>
      </c>
      <c r="I13" s="282">
        <f t="shared" si="2"/>
        <v>11.799410029498524</v>
      </c>
      <c r="J13" s="285">
        <v>54</v>
      </c>
      <c r="K13" s="282">
        <f t="shared" si="3"/>
        <v>15.929203539823009</v>
      </c>
      <c r="L13" s="160">
        <v>2015</v>
      </c>
      <c r="M13" s="287"/>
      <c r="N13" s="288"/>
      <c r="O13" s="287"/>
    </row>
    <row r="14" spans="1:15" s="74" customFormat="1" ht="18" customHeight="1">
      <c r="A14" s="158">
        <v>2016</v>
      </c>
      <c r="B14" s="285">
        <v>335</v>
      </c>
      <c r="C14" s="286">
        <v>100</v>
      </c>
      <c r="D14" s="285">
        <v>3</v>
      </c>
      <c r="E14" s="282">
        <f t="shared" si="0"/>
        <v>0.89552238805970152</v>
      </c>
      <c r="F14" s="285">
        <v>54</v>
      </c>
      <c r="G14" s="282">
        <f t="shared" si="1"/>
        <v>16.119402985074625</v>
      </c>
      <c r="H14" s="285">
        <v>50</v>
      </c>
      <c r="I14" s="282">
        <f t="shared" si="2"/>
        <v>14.925373134328357</v>
      </c>
      <c r="J14" s="285">
        <v>50</v>
      </c>
      <c r="K14" s="282">
        <f t="shared" si="3"/>
        <v>14.925373134328357</v>
      </c>
      <c r="L14" s="160">
        <v>2016</v>
      </c>
      <c r="M14" s="287"/>
      <c r="N14" s="288"/>
      <c r="O14" s="287"/>
    </row>
    <row r="15" spans="1:15" s="106" customFormat="1" ht="18" customHeight="1">
      <c r="A15" s="161">
        <v>2017</v>
      </c>
      <c r="B15" s="289">
        <v>374</v>
      </c>
      <c r="C15" s="290">
        <v>100</v>
      </c>
      <c r="D15" s="289">
        <v>1</v>
      </c>
      <c r="E15" s="291">
        <f t="shared" si="0"/>
        <v>0.26737967914438499</v>
      </c>
      <c r="F15" s="289">
        <v>53</v>
      </c>
      <c r="G15" s="291">
        <f t="shared" si="1"/>
        <v>14.171122994652407</v>
      </c>
      <c r="H15" s="289">
        <v>62</v>
      </c>
      <c r="I15" s="291">
        <f t="shared" si="2"/>
        <v>16.577540106951872</v>
      </c>
      <c r="J15" s="289">
        <v>59</v>
      </c>
      <c r="K15" s="291">
        <f t="shared" si="3"/>
        <v>15.775401069518717</v>
      </c>
      <c r="L15" s="164">
        <v>2017</v>
      </c>
      <c r="M15" s="283"/>
      <c r="N15" s="284"/>
      <c r="O15" s="283"/>
    </row>
    <row r="16" spans="1:15" s="74" customFormat="1" ht="15.75" customHeight="1">
      <c r="A16" s="292">
        <v>36895</v>
      </c>
      <c r="B16" s="285">
        <v>367</v>
      </c>
      <c r="C16" s="286">
        <v>100</v>
      </c>
      <c r="D16" s="285">
        <v>2</v>
      </c>
      <c r="E16" s="282">
        <f t="shared" si="0"/>
        <v>0.54495912806539504</v>
      </c>
      <c r="F16" s="285">
        <v>54</v>
      </c>
      <c r="G16" s="282">
        <f t="shared" si="1"/>
        <v>14.713896457765669</v>
      </c>
      <c r="H16" s="285">
        <v>58</v>
      </c>
      <c r="I16" s="282">
        <f t="shared" si="2"/>
        <v>15.803814713896458</v>
      </c>
      <c r="J16" s="285">
        <v>54</v>
      </c>
      <c r="K16" s="282">
        <f t="shared" si="3"/>
        <v>14.713896457765669</v>
      </c>
      <c r="L16" s="293">
        <v>36895</v>
      </c>
      <c r="M16" s="283"/>
      <c r="N16" s="288"/>
      <c r="O16" s="283"/>
    </row>
    <row r="17" spans="1:15" s="74" customFormat="1" ht="15.75" customHeight="1">
      <c r="A17" s="292">
        <v>36926</v>
      </c>
      <c r="B17" s="285">
        <v>376</v>
      </c>
      <c r="C17" s="286">
        <v>100</v>
      </c>
      <c r="D17" s="285">
        <v>1</v>
      </c>
      <c r="E17" s="282">
        <f t="shared" si="0"/>
        <v>0.26595744680851063</v>
      </c>
      <c r="F17" s="285">
        <v>55</v>
      </c>
      <c r="G17" s="282">
        <f t="shared" si="1"/>
        <v>14.627659574468085</v>
      </c>
      <c r="H17" s="285">
        <v>65</v>
      </c>
      <c r="I17" s="282">
        <f t="shared" si="2"/>
        <v>17.287234042553195</v>
      </c>
      <c r="J17" s="285">
        <v>59</v>
      </c>
      <c r="K17" s="282">
        <f t="shared" si="3"/>
        <v>15.691489361702127</v>
      </c>
      <c r="L17" s="293">
        <v>38</v>
      </c>
      <c r="M17" s="283"/>
      <c r="N17" s="288"/>
      <c r="O17" s="283"/>
    </row>
    <row r="18" spans="1:15" s="74" customFormat="1" ht="15.75" customHeight="1">
      <c r="A18" s="292">
        <v>36954</v>
      </c>
      <c r="B18" s="285">
        <v>376</v>
      </c>
      <c r="C18" s="286">
        <v>100</v>
      </c>
      <c r="D18" s="285">
        <v>1</v>
      </c>
      <c r="E18" s="282">
        <f t="shared" si="0"/>
        <v>0.26595744680851063</v>
      </c>
      <c r="F18" s="285">
        <v>53</v>
      </c>
      <c r="G18" s="282">
        <f t="shared" si="1"/>
        <v>14.095744680851062</v>
      </c>
      <c r="H18" s="285">
        <v>63</v>
      </c>
      <c r="I18" s="282">
        <f t="shared" si="2"/>
        <v>16.75531914893617</v>
      </c>
      <c r="J18" s="285">
        <v>61</v>
      </c>
      <c r="K18" s="282">
        <f t="shared" si="3"/>
        <v>16.223404255319149</v>
      </c>
      <c r="L18" s="293">
        <v>36954</v>
      </c>
      <c r="M18" s="283"/>
      <c r="N18" s="288"/>
      <c r="O18" s="283"/>
    </row>
    <row r="19" spans="1:15" s="74" customFormat="1" ht="15.75" customHeight="1">
      <c r="A19" s="294">
        <v>36985</v>
      </c>
      <c r="B19" s="295">
        <v>378</v>
      </c>
      <c r="C19" s="296">
        <v>100</v>
      </c>
      <c r="D19" s="297">
        <v>1</v>
      </c>
      <c r="E19" s="298">
        <f t="shared" si="0"/>
        <v>0.26455026455026454</v>
      </c>
      <c r="F19" s="297">
        <v>52</v>
      </c>
      <c r="G19" s="298">
        <f t="shared" si="1"/>
        <v>13.756613756613756</v>
      </c>
      <c r="H19" s="297">
        <v>64</v>
      </c>
      <c r="I19" s="298">
        <f t="shared" si="2"/>
        <v>16.93121693121693</v>
      </c>
      <c r="J19" s="297">
        <v>60</v>
      </c>
      <c r="K19" s="299">
        <f t="shared" si="3"/>
        <v>15.873015873015872</v>
      </c>
      <c r="L19" s="300">
        <v>36985</v>
      </c>
      <c r="M19" s="283"/>
      <c r="N19" s="288"/>
      <c r="O19" s="283"/>
    </row>
    <row r="20" spans="1:15" s="226" customFormat="1" ht="22.5" customHeight="1">
      <c r="A20" s="301" t="s">
        <v>141</v>
      </c>
      <c r="B20" s="301"/>
      <c r="C20" s="301"/>
      <c r="D20" s="301"/>
      <c r="E20" s="301"/>
      <c r="F20" s="301"/>
      <c r="G20" s="301"/>
      <c r="H20" s="302"/>
      <c r="I20" s="302"/>
      <c r="J20" s="285"/>
      <c r="K20" s="302"/>
      <c r="L20" s="302"/>
    </row>
    <row r="21" spans="1:15" s="74" customFormat="1" ht="9.75" customHeight="1">
      <c r="A21" s="449" t="s">
        <v>120</v>
      </c>
      <c r="B21" s="452" t="s">
        <v>235</v>
      </c>
      <c r="C21" s="453"/>
      <c r="D21" s="456" t="s">
        <v>236</v>
      </c>
      <c r="E21" s="457"/>
      <c r="F21" s="456" t="s">
        <v>237</v>
      </c>
      <c r="G21" s="459"/>
      <c r="H21" s="461" t="s">
        <v>238</v>
      </c>
      <c r="I21" s="457"/>
      <c r="J21" s="456" t="s">
        <v>239</v>
      </c>
      <c r="K21" s="457"/>
      <c r="L21" s="462" t="s">
        <v>125</v>
      </c>
    </row>
    <row r="22" spans="1:15" s="74" customFormat="1" ht="9.75" customHeight="1">
      <c r="A22" s="450"/>
      <c r="B22" s="454"/>
      <c r="C22" s="455"/>
      <c r="D22" s="458"/>
      <c r="E22" s="458"/>
      <c r="F22" s="458"/>
      <c r="G22" s="460"/>
      <c r="H22" s="455"/>
      <c r="I22" s="458"/>
      <c r="J22" s="458"/>
      <c r="K22" s="458"/>
      <c r="L22" s="463"/>
    </row>
    <row r="23" spans="1:15" s="74" customFormat="1" ht="14.1" customHeight="1">
      <c r="A23" s="450"/>
      <c r="B23" s="219"/>
      <c r="C23" s="303" t="s">
        <v>209</v>
      </c>
      <c r="D23" s="304" t="s">
        <v>240</v>
      </c>
      <c r="E23" s="303" t="s">
        <v>209</v>
      </c>
      <c r="F23" s="304" t="s">
        <v>241</v>
      </c>
      <c r="G23" s="305" t="s">
        <v>209</v>
      </c>
      <c r="H23" s="249" t="s">
        <v>242</v>
      </c>
      <c r="I23" s="303" t="s">
        <v>209</v>
      </c>
      <c r="J23" s="304"/>
      <c r="K23" s="303" t="s">
        <v>209</v>
      </c>
      <c r="L23" s="463"/>
    </row>
    <row r="24" spans="1:15" s="74" customFormat="1" ht="14.1" customHeight="1">
      <c r="A24" s="450"/>
      <c r="B24" s="306"/>
      <c r="C24" s="304"/>
      <c r="D24" s="304" t="s">
        <v>243</v>
      </c>
      <c r="E24" s="304"/>
      <c r="F24" s="304" t="s">
        <v>244</v>
      </c>
      <c r="G24" s="166"/>
      <c r="H24" s="249" t="s">
        <v>245</v>
      </c>
      <c r="I24" s="304"/>
      <c r="J24" s="304"/>
      <c r="K24" s="304"/>
      <c r="L24" s="463"/>
    </row>
    <row r="25" spans="1:15" s="74" customFormat="1" ht="14.1" customHeight="1">
      <c r="A25" s="450"/>
      <c r="B25" s="307" t="s">
        <v>246</v>
      </c>
      <c r="C25" s="304"/>
      <c r="D25" s="308" t="s">
        <v>247</v>
      </c>
      <c r="E25" s="304"/>
      <c r="F25" s="304" t="s">
        <v>248</v>
      </c>
      <c r="G25" s="166"/>
      <c r="H25" s="249" t="s">
        <v>249</v>
      </c>
      <c r="I25" s="304"/>
      <c r="J25" s="304" t="s">
        <v>250</v>
      </c>
      <c r="K25" s="304"/>
      <c r="L25" s="463"/>
    </row>
    <row r="26" spans="1:15" s="280" customFormat="1" ht="14.1" customHeight="1">
      <c r="A26" s="451"/>
      <c r="B26" s="309" t="s">
        <v>234</v>
      </c>
      <c r="C26" s="310" t="s">
        <v>230</v>
      </c>
      <c r="D26" s="311" t="s">
        <v>251</v>
      </c>
      <c r="E26" s="310" t="s">
        <v>230</v>
      </c>
      <c r="F26" s="311" t="s">
        <v>234</v>
      </c>
      <c r="G26" s="168" t="s">
        <v>230</v>
      </c>
      <c r="H26" s="220" t="s">
        <v>252</v>
      </c>
      <c r="I26" s="310" t="s">
        <v>230</v>
      </c>
      <c r="J26" s="311" t="s">
        <v>253</v>
      </c>
      <c r="K26" s="310" t="s">
        <v>230</v>
      </c>
      <c r="L26" s="464"/>
    </row>
    <row r="27" spans="1:15" s="74" customFormat="1" ht="18.75" customHeight="1">
      <c r="A27" s="154">
        <v>2012</v>
      </c>
      <c r="B27" s="285">
        <v>32</v>
      </c>
      <c r="C27" s="286">
        <f t="shared" ref="C27:C36" si="4">B27/B10*100</f>
        <v>10.561056105610561</v>
      </c>
      <c r="D27" s="285">
        <v>56</v>
      </c>
      <c r="E27" s="286">
        <f t="shared" ref="E27:E36" si="5">D27/B10*100</f>
        <v>18.481848184818482</v>
      </c>
      <c r="F27" s="285">
        <v>26</v>
      </c>
      <c r="G27" s="286">
        <f t="shared" ref="G27:G36" si="6">F27/B10*100</f>
        <v>8.5808580858085808</v>
      </c>
      <c r="H27" s="285">
        <v>22</v>
      </c>
      <c r="I27" s="286">
        <f t="shared" ref="I27:I36" si="7">H27/B10*100</f>
        <v>7.2607260726072615</v>
      </c>
      <c r="J27" s="285">
        <v>48</v>
      </c>
      <c r="K27" s="286">
        <f t="shared" ref="K27:K36" si="8">J27/B10*100</f>
        <v>15.841584158415841</v>
      </c>
      <c r="L27" s="157">
        <v>2012</v>
      </c>
    </row>
    <row r="28" spans="1:15" s="74" customFormat="1" ht="18.75" customHeight="1">
      <c r="A28" s="154">
        <v>2013</v>
      </c>
      <c r="B28" s="285">
        <v>34</v>
      </c>
      <c r="C28" s="286">
        <f t="shared" si="4"/>
        <v>11.003236245954692</v>
      </c>
      <c r="D28" s="285">
        <v>53</v>
      </c>
      <c r="E28" s="286">
        <f t="shared" si="5"/>
        <v>17.15210355987055</v>
      </c>
      <c r="F28" s="285">
        <v>24</v>
      </c>
      <c r="G28" s="286">
        <f t="shared" si="6"/>
        <v>7.7669902912621351</v>
      </c>
      <c r="H28" s="285">
        <v>26</v>
      </c>
      <c r="I28" s="286">
        <f t="shared" si="7"/>
        <v>8.4142394822006477</v>
      </c>
      <c r="J28" s="285">
        <v>50</v>
      </c>
      <c r="K28" s="286">
        <f t="shared" si="8"/>
        <v>16.181229773462782</v>
      </c>
      <c r="L28" s="157">
        <v>2013</v>
      </c>
    </row>
    <row r="29" spans="1:15" s="106" customFormat="1" ht="18.75" customHeight="1">
      <c r="A29" s="154">
        <v>2014</v>
      </c>
      <c r="B29" s="285">
        <v>36</v>
      </c>
      <c r="C29" s="286">
        <f t="shared" si="4"/>
        <v>11.180124223602485</v>
      </c>
      <c r="D29" s="285">
        <v>45</v>
      </c>
      <c r="E29" s="286">
        <f t="shared" si="5"/>
        <v>13.975155279503104</v>
      </c>
      <c r="F29" s="285">
        <v>24</v>
      </c>
      <c r="G29" s="286">
        <f t="shared" si="6"/>
        <v>7.4534161490683228</v>
      </c>
      <c r="H29" s="285">
        <v>29</v>
      </c>
      <c r="I29" s="286">
        <f t="shared" si="7"/>
        <v>9.0062111801242235</v>
      </c>
      <c r="J29" s="285">
        <v>52</v>
      </c>
      <c r="K29" s="286">
        <f t="shared" si="8"/>
        <v>16.149068322981368</v>
      </c>
      <c r="L29" s="157">
        <v>2014</v>
      </c>
      <c r="M29" s="283"/>
    </row>
    <row r="30" spans="1:15" s="74" customFormat="1" ht="18.75" customHeight="1">
      <c r="A30" s="158">
        <v>2015</v>
      </c>
      <c r="B30" s="285">
        <v>40</v>
      </c>
      <c r="C30" s="286">
        <f t="shared" si="4"/>
        <v>11.799410029498524</v>
      </c>
      <c r="D30" s="285">
        <v>45</v>
      </c>
      <c r="E30" s="286">
        <f t="shared" si="5"/>
        <v>13.274336283185843</v>
      </c>
      <c r="F30" s="285">
        <v>28</v>
      </c>
      <c r="G30" s="286">
        <f t="shared" si="6"/>
        <v>8.2595870206489668</v>
      </c>
      <c r="H30" s="285">
        <v>28</v>
      </c>
      <c r="I30" s="286">
        <f t="shared" si="7"/>
        <v>8.2595870206489668</v>
      </c>
      <c r="J30" s="285">
        <v>52</v>
      </c>
      <c r="K30" s="286">
        <f t="shared" si="8"/>
        <v>15.339233038348082</v>
      </c>
      <c r="L30" s="160">
        <v>2015</v>
      </c>
      <c r="M30" s="287"/>
    </row>
    <row r="31" spans="1:15" s="74" customFormat="1" ht="18.75" customHeight="1">
      <c r="A31" s="158">
        <v>2016</v>
      </c>
      <c r="B31" s="285">
        <v>43</v>
      </c>
      <c r="C31" s="286">
        <f t="shared" si="4"/>
        <v>12.835820895522387</v>
      </c>
      <c r="D31" s="285">
        <v>47</v>
      </c>
      <c r="E31" s="286">
        <f t="shared" si="5"/>
        <v>14.029850746268657</v>
      </c>
      <c r="F31" s="285">
        <v>28</v>
      </c>
      <c r="G31" s="286">
        <f t="shared" si="6"/>
        <v>8.3582089552238816</v>
      </c>
      <c r="H31" s="285">
        <v>28</v>
      </c>
      <c r="I31" s="286">
        <f t="shared" si="7"/>
        <v>8.3582089552238816</v>
      </c>
      <c r="J31" s="285">
        <v>54</v>
      </c>
      <c r="K31" s="286">
        <f t="shared" si="8"/>
        <v>16.119402985074625</v>
      </c>
      <c r="L31" s="160">
        <v>2016</v>
      </c>
      <c r="M31" s="287"/>
    </row>
    <row r="32" spans="1:15" s="106" customFormat="1" ht="18.75" customHeight="1">
      <c r="A32" s="161">
        <v>2017</v>
      </c>
      <c r="B32" s="289">
        <v>39</v>
      </c>
      <c r="C32" s="290">
        <f t="shared" si="4"/>
        <v>10.427807486631016</v>
      </c>
      <c r="D32" s="289">
        <v>46</v>
      </c>
      <c r="E32" s="290">
        <f t="shared" si="5"/>
        <v>12.299465240641712</v>
      </c>
      <c r="F32" s="289">
        <v>30</v>
      </c>
      <c r="G32" s="290">
        <f t="shared" si="6"/>
        <v>8.0213903743315509</v>
      </c>
      <c r="H32" s="289">
        <v>30</v>
      </c>
      <c r="I32" s="290">
        <f t="shared" si="7"/>
        <v>8.0213903743315509</v>
      </c>
      <c r="J32" s="289">
        <v>54</v>
      </c>
      <c r="K32" s="290">
        <f t="shared" si="8"/>
        <v>14.438502673796791</v>
      </c>
      <c r="L32" s="164">
        <v>2017</v>
      </c>
      <c r="M32" s="283"/>
    </row>
    <row r="33" spans="1:13" s="74" customFormat="1" ht="16.350000000000001" customHeight="1">
      <c r="A33" s="292">
        <v>36895</v>
      </c>
      <c r="B33" s="285">
        <v>43</v>
      </c>
      <c r="C33" s="286">
        <f t="shared" si="4"/>
        <v>11.716621253405995</v>
      </c>
      <c r="D33" s="285">
        <v>44</v>
      </c>
      <c r="E33" s="286">
        <f t="shared" si="5"/>
        <v>11.989100817438691</v>
      </c>
      <c r="F33" s="285">
        <v>30</v>
      </c>
      <c r="G33" s="286">
        <f t="shared" si="6"/>
        <v>8.1743869209809272</v>
      </c>
      <c r="H33" s="285">
        <v>30</v>
      </c>
      <c r="I33" s="286">
        <f t="shared" si="7"/>
        <v>8.1743869209809272</v>
      </c>
      <c r="J33" s="285">
        <v>52</v>
      </c>
      <c r="K33" s="286">
        <f t="shared" si="8"/>
        <v>14.168937329700274</v>
      </c>
      <c r="L33" s="293">
        <v>36895</v>
      </c>
      <c r="M33" s="283"/>
    </row>
    <row r="34" spans="1:13" s="74" customFormat="1" ht="16.350000000000001" customHeight="1">
      <c r="A34" s="292">
        <v>36926</v>
      </c>
      <c r="B34" s="285">
        <v>38</v>
      </c>
      <c r="C34" s="286">
        <f t="shared" si="4"/>
        <v>10.106382978723403</v>
      </c>
      <c r="D34" s="285">
        <v>45</v>
      </c>
      <c r="E34" s="286">
        <f t="shared" si="5"/>
        <v>11.968085106382979</v>
      </c>
      <c r="F34" s="285">
        <v>30</v>
      </c>
      <c r="G34" s="286">
        <f t="shared" si="6"/>
        <v>7.9787234042553195</v>
      </c>
      <c r="H34" s="285">
        <v>30</v>
      </c>
      <c r="I34" s="286">
        <f t="shared" si="7"/>
        <v>7.9787234042553195</v>
      </c>
      <c r="J34" s="285">
        <v>52</v>
      </c>
      <c r="K34" s="286">
        <f t="shared" si="8"/>
        <v>13.829787234042554</v>
      </c>
      <c r="L34" s="293">
        <v>36926</v>
      </c>
      <c r="M34" s="283"/>
    </row>
    <row r="35" spans="1:13" s="74" customFormat="1" ht="16.350000000000001" customHeight="1">
      <c r="A35" s="292">
        <v>36954</v>
      </c>
      <c r="B35" s="285">
        <v>37</v>
      </c>
      <c r="C35" s="286">
        <f t="shared" si="4"/>
        <v>9.8404255319148941</v>
      </c>
      <c r="D35" s="285">
        <v>47</v>
      </c>
      <c r="E35" s="286">
        <f t="shared" si="5"/>
        <v>12.5</v>
      </c>
      <c r="F35" s="285">
        <v>31</v>
      </c>
      <c r="G35" s="286">
        <f t="shared" si="6"/>
        <v>8.2446808510638299</v>
      </c>
      <c r="H35" s="285">
        <v>30</v>
      </c>
      <c r="I35" s="286">
        <f t="shared" si="7"/>
        <v>7.9787234042553195</v>
      </c>
      <c r="J35" s="285">
        <v>56</v>
      </c>
      <c r="K35" s="286">
        <f t="shared" si="8"/>
        <v>14.893617021276595</v>
      </c>
      <c r="L35" s="293">
        <v>36954</v>
      </c>
      <c r="M35" s="283"/>
    </row>
    <row r="36" spans="1:13" s="74" customFormat="1" ht="16.350000000000001" customHeight="1">
      <c r="A36" s="294">
        <v>36985</v>
      </c>
      <c r="B36" s="295">
        <v>39</v>
      </c>
      <c r="C36" s="296">
        <f t="shared" si="4"/>
        <v>10.317460317460316</v>
      </c>
      <c r="D36" s="297">
        <v>47</v>
      </c>
      <c r="E36" s="296">
        <f t="shared" si="5"/>
        <v>12.433862433862434</v>
      </c>
      <c r="F36" s="297">
        <v>30</v>
      </c>
      <c r="G36" s="296">
        <f t="shared" si="6"/>
        <v>7.9365079365079358</v>
      </c>
      <c r="H36" s="297">
        <v>29</v>
      </c>
      <c r="I36" s="296">
        <f t="shared" si="7"/>
        <v>7.6719576719576716</v>
      </c>
      <c r="J36" s="297">
        <v>57</v>
      </c>
      <c r="K36" s="312">
        <f t="shared" si="8"/>
        <v>15.079365079365079</v>
      </c>
      <c r="L36" s="300">
        <v>36985</v>
      </c>
      <c r="M36" s="283"/>
    </row>
    <row r="37" spans="1:13" s="74" customFormat="1" ht="5.85" customHeight="1">
      <c r="A37" s="313"/>
      <c r="B37" s="314"/>
      <c r="C37" s="315"/>
      <c r="D37" s="314"/>
      <c r="E37" s="315"/>
      <c r="F37" s="314"/>
      <c r="G37" s="315"/>
      <c r="H37" s="314"/>
      <c r="I37" s="315"/>
      <c r="J37" s="314"/>
      <c r="K37" s="286"/>
      <c r="L37" s="313"/>
      <c r="M37" s="283"/>
    </row>
    <row r="38" spans="1:13" s="74" customFormat="1" ht="13.35" customHeight="1">
      <c r="A38" s="435" t="s">
        <v>177</v>
      </c>
      <c r="B38" s="465"/>
      <c r="C38" s="465"/>
      <c r="D38" s="465"/>
      <c r="E38" s="174"/>
      <c r="F38" s="316"/>
      <c r="G38" s="174"/>
      <c r="H38" s="394" t="s">
        <v>217</v>
      </c>
      <c r="I38" s="394"/>
      <c r="J38" s="394"/>
      <c r="K38" s="394"/>
      <c r="L38" s="394"/>
    </row>
    <row r="39" spans="1:13" s="74" customFormat="1" ht="13.35" customHeight="1">
      <c r="A39" s="436" t="s">
        <v>254</v>
      </c>
      <c r="B39" s="436"/>
      <c r="C39" s="436"/>
      <c r="D39" s="436"/>
      <c r="E39" s="436"/>
      <c r="F39" s="174"/>
      <c r="G39" s="174"/>
      <c r="H39" s="396" t="s">
        <v>255</v>
      </c>
      <c r="I39" s="396"/>
      <c r="J39" s="396"/>
      <c r="K39" s="396"/>
      <c r="L39" s="396"/>
    </row>
    <row r="40" spans="1:13" ht="13.35" customHeight="1">
      <c r="A40" s="395" t="s">
        <v>326</v>
      </c>
      <c r="B40" s="395"/>
      <c r="C40" s="395"/>
      <c r="D40" s="395"/>
      <c r="E40" s="395"/>
      <c r="F40" s="317"/>
      <c r="G40" s="317"/>
      <c r="H40" s="318"/>
      <c r="I40" s="318"/>
      <c r="J40" s="318"/>
      <c r="K40" s="318"/>
      <c r="L40" s="318"/>
    </row>
  </sheetData>
  <mergeCells count="23">
    <mergeCell ref="A40:E40"/>
    <mergeCell ref="J21:K22"/>
    <mergeCell ref="L21:L26"/>
    <mergeCell ref="A38:D38"/>
    <mergeCell ref="H38:L38"/>
    <mergeCell ref="A39:E39"/>
    <mergeCell ref="H39:L39"/>
    <mergeCell ref="A21:A26"/>
    <mergeCell ref="B21:C22"/>
    <mergeCell ref="D21:E22"/>
    <mergeCell ref="F21:G22"/>
    <mergeCell ref="H21:I22"/>
    <mergeCell ref="A1:G1"/>
    <mergeCell ref="H1:L1"/>
    <mergeCell ref="A3:B3"/>
    <mergeCell ref="K3:L3"/>
    <mergeCell ref="A4:A9"/>
    <mergeCell ref="B4:C5"/>
    <mergeCell ref="D4:E5"/>
    <mergeCell ref="F4:G5"/>
    <mergeCell ref="H4:I5"/>
    <mergeCell ref="J4:K5"/>
    <mergeCell ref="L4:L9"/>
  </mergeCells>
  <phoneticPr fontId="1" type="noConversion"/>
  <pageMargins left="0.511811023622047" right="0.511811023622047" top="0.98425196850393704" bottom="0.59055118110236204" header="0.47244094488188998" footer="0.39370078740157499"/>
  <pageSetup paperSize="13" scale="97" orientation="portrait" r:id="rId1"/>
  <headerFooter differentOddEven="1" scaleWithDoc="0" alignWithMargins="0">
    <oddHeader>&amp;R&amp;"함초롬돋움,보통"&amp;10 LABOR</oddHeader>
    <oddFooter>&amp;R&amp;"함초롬돋움,굵게"&amp;10&amp;P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E33"/>
  <sheetViews>
    <sheetView view="pageBreakPreview" topLeftCell="A4" zoomScaleNormal="100" zoomScaleSheetLayoutView="100" workbookViewId="0">
      <selection activeCell="E29" sqref="E29:F29"/>
    </sheetView>
  </sheetViews>
  <sheetFormatPr defaultColWidth="10.77734375" defaultRowHeight="18" customHeight="1"/>
  <cols>
    <col min="1" max="1" width="10.88671875" style="225" customWidth="1"/>
    <col min="2" max="5" width="10.77734375" style="225" customWidth="1"/>
    <col min="6" max="6" width="13.109375" style="225" customWidth="1"/>
    <col min="7" max="16384" width="10.77734375" style="225"/>
  </cols>
  <sheetData>
    <row r="1" spans="1:11" ht="32.450000000000003" customHeight="1">
      <c r="A1" s="397" t="s">
        <v>256</v>
      </c>
      <c r="B1" s="397"/>
      <c r="C1" s="397"/>
      <c r="D1" s="397" t="s">
        <v>257</v>
      </c>
      <c r="E1" s="397"/>
      <c r="F1" s="397"/>
    </row>
    <row r="2" spans="1:11" ht="5.85" customHeight="1">
      <c r="A2" s="147"/>
      <c r="B2" s="147"/>
      <c r="C2" s="147"/>
      <c r="D2" s="147"/>
      <c r="E2" s="147"/>
      <c r="F2" s="147"/>
    </row>
    <row r="3" spans="1:11" s="74" customFormat="1" ht="22.5" customHeight="1">
      <c r="A3" s="319" t="s">
        <v>258</v>
      </c>
      <c r="B3" s="149"/>
      <c r="C3" s="149"/>
      <c r="D3" s="149"/>
      <c r="E3" s="467" t="s">
        <v>259</v>
      </c>
      <c r="F3" s="467"/>
    </row>
    <row r="4" spans="1:11" s="74" customFormat="1" ht="19.7" customHeight="1">
      <c r="A4" s="426" t="s">
        <v>260</v>
      </c>
      <c r="B4" s="468" t="s">
        <v>261</v>
      </c>
      <c r="C4" s="469"/>
      <c r="D4" s="470" t="s">
        <v>138</v>
      </c>
      <c r="E4" s="470"/>
      <c r="F4" s="418" t="s">
        <v>262</v>
      </c>
    </row>
    <row r="5" spans="1:11" s="74" customFormat="1" ht="14.1" customHeight="1">
      <c r="A5" s="438"/>
      <c r="B5" s="183" t="s">
        <v>263</v>
      </c>
      <c r="C5" s="210" t="s">
        <v>264</v>
      </c>
      <c r="D5" s="471" t="s">
        <v>265</v>
      </c>
      <c r="E5" s="471"/>
      <c r="F5" s="419"/>
    </row>
    <row r="6" spans="1:11" s="74" customFormat="1" ht="14.1" customHeight="1">
      <c r="A6" s="438"/>
      <c r="B6" s="183" t="s">
        <v>266</v>
      </c>
      <c r="C6" s="210"/>
      <c r="D6" s="320" t="s">
        <v>267</v>
      </c>
      <c r="E6" s="273" t="s">
        <v>268</v>
      </c>
      <c r="F6" s="419"/>
    </row>
    <row r="7" spans="1:11" s="74" customFormat="1" ht="14.1" customHeight="1">
      <c r="A7" s="443"/>
      <c r="B7" s="187" t="s">
        <v>269</v>
      </c>
      <c r="C7" s="188"/>
      <c r="D7" s="189" t="s">
        <v>142</v>
      </c>
      <c r="E7" s="188" t="s">
        <v>143</v>
      </c>
      <c r="F7" s="420"/>
    </row>
    <row r="8" spans="1:11" s="248" customFormat="1" ht="22.5" customHeight="1">
      <c r="A8" s="158">
        <v>2012</v>
      </c>
      <c r="B8" s="335">
        <v>49</v>
      </c>
      <c r="C8" s="335">
        <v>5208</v>
      </c>
      <c r="D8" s="335">
        <v>4247</v>
      </c>
      <c r="E8" s="335">
        <v>961</v>
      </c>
      <c r="F8" s="160">
        <v>2012</v>
      </c>
      <c r="G8" s="321"/>
    </row>
    <row r="9" spans="1:11" s="248" customFormat="1" ht="22.5" customHeight="1">
      <c r="A9" s="158">
        <v>2013</v>
      </c>
      <c r="B9" s="335">
        <v>54</v>
      </c>
      <c r="C9" s="335">
        <v>5372</v>
      </c>
      <c r="D9" s="335">
        <v>4509</v>
      </c>
      <c r="E9" s="335">
        <v>863</v>
      </c>
      <c r="F9" s="160">
        <v>2013</v>
      </c>
      <c r="G9" s="321"/>
    </row>
    <row r="10" spans="1:11" s="248" customFormat="1" ht="22.5" customHeight="1">
      <c r="A10" s="158">
        <v>2014</v>
      </c>
      <c r="B10" s="335">
        <v>54</v>
      </c>
      <c r="C10" s="335">
        <v>5372</v>
      </c>
      <c r="D10" s="335">
        <v>4580</v>
      </c>
      <c r="E10" s="335">
        <v>792</v>
      </c>
      <c r="F10" s="160">
        <v>2014</v>
      </c>
      <c r="G10" s="321"/>
    </row>
    <row r="11" spans="1:11" s="248" customFormat="1" ht="22.5" customHeight="1">
      <c r="A11" s="158">
        <v>2015</v>
      </c>
      <c r="B11" s="335">
        <v>61</v>
      </c>
      <c r="C11" s="335">
        <v>4732</v>
      </c>
      <c r="D11" s="335">
        <v>3735</v>
      </c>
      <c r="E11" s="335">
        <v>997</v>
      </c>
      <c r="F11" s="160">
        <v>2015</v>
      </c>
      <c r="G11" s="321"/>
    </row>
    <row r="12" spans="1:11" s="323" customFormat="1" ht="22.5" customHeight="1">
      <c r="A12" s="158">
        <v>2016</v>
      </c>
      <c r="B12" s="335">
        <v>68</v>
      </c>
      <c r="C12" s="335">
        <v>4779</v>
      </c>
      <c r="D12" s="335">
        <v>3772</v>
      </c>
      <c r="E12" s="335">
        <v>1007</v>
      </c>
      <c r="F12" s="160">
        <v>2016</v>
      </c>
      <c r="G12" s="322"/>
    </row>
    <row r="13" spans="1:11" s="325" customFormat="1" ht="22.5" customHeight="1">
      <c r="A13" s="161">
        <v>2017</v>
      </c>
      <c r="B13" s="336">
        <v>59</v>
      </c>
      <c r="C13" s="336">
        <v>7458</v>
      </c>
      <c r="D13" s="336">
        <v>6045</v>
      </c>
      <c r="E13" s="336">
        <v>1413</v>
      </c>
      <c r="F13" s="164">
        <v>2017</v>
      </c>
      <c r="G13" s="324"/>
    </row>
    <row r="14" spans="1:11" s="323" customFormat="1" ht="21.95" customHeight="1">
      <c r="A14" s="158" t="s">
        <v>270</v>
      </c>
      <c r="B14" s="337">
        <v>4</v>
      </c>
      <c r="C14" s="337">
        <v>172</v>
      </c>
      <c r="D14" s="337">
        <v>167</v>
      </c>
      <c r="E14" s="337">
        <v>5</v>
      </c>
      <c r="F14" s="160" t="s">
        <v>271</v>
      </c>
      <c r="G14" s="324"/>
      <c r="H14" s="325"/>
    </row>
    <row r="15" spans="1:11" s="323" customFormat="1" ht="21.95" customHeight="1">
      <c r="A15" s="158" t="s">
        <v>272</v>
      </c>
      <c r="B15" s="337">
        <v>9</v>
      </c>
      <c r="C15" s="337">
        <v>1347</v>
      </c>
      <c r="D15" s="337">
        <v>1347</v>
      </c>
      <c r="E15" s="337">
        <v>0</v>
      </c>
      <c r="F15" s="160" t="s">
        <v>273</v>
      </c>
      <c r="G15" s="324"/>
      <c r="H15" s="325"/>
    </row>
    <row r="16" spans="1:11" s="323" customFormat="1" ht="21.95" customHeight="1">
      <c r="A16" s="158" t="s">
        <v>274</v>
      </c>
      <c r="B16" s="337">
        <v>0</v>
      </c>
      <c r="C16" s="337">
        <v>0</v>
      </c>
      <c r="D16" s="337">
        <v>0</v>
      </c>
      <c r="E16" s="337">
        <v>0</v>
      </c>
      <c r="F16" s="160" t="s">
        <v>275</v>
      </c>
      <c r="G16" s="324"/>
      <c r="H16" s="325"/>
      <c r="I16" s="326"/>
      <c r="J16" s="326"/>
      <c r="K16" s="326"/>
    </row>
    <row r="17" spans="1:603" s="323" customFormat="1" ht="21.95" customHeight="1">
      <c r="A17" s="158" t="s">
        <v>276</v>
      </c>
      <c r="B17" s="337">
        <v>10</v>
      </c>
      <c r="C17" s="337">
        <v>698</v>
      </c>
      <c r="D17" s="337">
        <v>387</v>
      </c>
      <c r="E17" s="337">
        <v>311</v>
      </c>
      <c r="F17" s="160" t="s">
        <v>277</v>
      </c>
      <c r="G17" s="324"/>
      <c r="H17" s="325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7"/>
      <c r="CA17" s="327"/>
      <c r="CB17" s="327"/>
      <c r="CC17" s="327"/>
      <c r="CD17" s="327"/>
      <c r="CE17" s="327"/>
      <c r="CF17" s="327"/>
      <c r="CG17" s="327"/>
      <c r="CH17" s="327"/>
      <c r="CI17" s="327"/>
      <c r="CJ17" s="327"/>
      <c r="CK17" s="327"/>
      <c r="CL17" s="327"/>
      <c r="CM17" s="327"/>
      <c r="CN17" s="327"/>
      <c r="CO17" s="327"/>
      <c r="CP17" s="327"/>
      <c r="CQ17" s="327"/>
      <c r="CR17" s="327"/>
      <c r="CS17" s="327"/>
      <c r="CT17" s="327"/>
      <c r="CU17" s="327"/>
      <c r="CV17" s="327"/>
      <c r="CW17" s="327"/>
      <c r="CX17" s="327"/>
      <c r="CY17" s="327"/>
      <c r="CZ17" s="327"/>
      <c r="DA17" s="327"/>
      <c r="DB17" s="327"/>
      <c r="DC17" s="327"/>
      <c r="DD17" s="327"/>
      <c r="DE17" s="327"/>
      <c r="DF17" s="327"/>
      <c r="DG17" s="327"/>
      <c r="DH17" s="327"/>
      <c r="DI17" s="327"/>
      <c r="DJ17" s="327"/>
      <c r="DK17" s="327"/>
      <c r="DL17" s="327"/>
      <c r="DM17" s="327"/>
      <c r="DN17" s="327"/>
      <c r="DO17" s="327"/>
      <c r="DP17" s="327"/>
      <c r="DQ17" s="327"/>
      <c r="DR17" s="327"/>
      <c r="DS17" s="327"/>
      <c r="DT17" s="327"/>
      <c r="DU17" s="327"/>
      <c r="DV17" s="327"/>
      <c r="DW17" s="327"/>
      <c r="DX17" s="327"/>
      <c r="DY17" s="327"/>
      <c r="DZ17" s="327"/>
      <c r="EA17" s="327"/>
      <c r="EB17" s="327"/>
      <c r="EC17" s="327"/>
      <c r="ED17" s="327"/>
      <c r="EE17" s="327"/>
      <c r="EF17" s="327"/>
      <c r="EG17" s="327"/>
      <c r="EH17" s="327"/>
      <c r="EI17" s="327"/>
      <c r="EJ17" s="327"/>
      <c r="EK17" s="327"/>
      <c r="EL17" s="327"/>
      <c r="EM17" s="327"/>
      <c r="EN17" s="327"/>
      <c r="EO17" s="327"/>
      <c r="EP17" s="327"/>
      <c r="EQ17" s="327"/>
      <c r="ER17" s="327"/>
      <c r="ES17" s="327"/>
      <c r="ET17" s="327"/>
      <c r="EU17" s="327"/>
      <c r="EV17" s="327"/>
      <c r="EW17" s="327"/>
      <c r="EX17" s="327"/>
      <c r="EY17" s="327"/>
      <c r="EZ17" s="327"/>
      <c r="FA17" s="327"/>
      <c r="FB17" s="327"/>
      <c r="FC17" s="327"/>
      <c r="FD17" s="327"/>
      <c r="FE17" s="327"/>
      <c r="FF17" s="327"/>
      <c r="FG17" s="327"/>
      <c r="FH17" s="327"/>
      <c r="FI17" s="327"/>
      <c r="FJ17" s="327"/>
      <c r="FK17" s="327"/>
      <c r="FL17" s="327"/>
      <c r="FM17" s="327"/>
      <c r="FN17" s="327"/>
      <c r="FO17" s="327"/>
      <c r="FP17" s="327"/>
      <c r="FQ17" s="327"/>
      <c r="FR17" s="327"/>
      <c r="FS17" s="327"/>
      <c r="FT17" s="327"/>
      <c r="FU17" s="327"/>
      <c r="FV17" s="327"/>
      <c r="FW17" s="327"/>
      <c r="FX17" s="327"/>
      <c r="FY17" s="327"/>
      <c r="FZ17" s="327"/>
      <c r="GA17" s="327"/>
      <c r="GB17" s="327"/>
      <c r="GC17" s="327"/>
      <c r="GD17" s="327"/>
      <c r="GE17" s="327"/>
      <c r="GF17" s="327"/>
      <c r="GG17" s="327"/>
      <c r="GH17" s="327"/>
      <c r="GI17" s="327"/>
      <c r="GJ17" s="327"/>
      <c r="GK17" s="327"/>
      <c r="GL17" s="327"/>
      <c r="GM17" s="327"/>
      <c r="GN17" s="327"/>
      <c r="GO17" s="327"/>
      <c r="GP17" s="327"/>
      <c r="GQ17" s="327"/>
      <c r="GR17" s="327"/>
      <c r="GS17" s="327"/>
      <c r="GT17" s="327"/>
      <c r="GU17" s="327"/>
      <c r="GV17" s="327"/>
      <c r="GW17" s="327"/>
      <c r="GX17" s="327"/>
      <c r="GY17" s="327"/>
      <c r="GZ17" s="327"/>
      <c r="HA17" s="327"/>
      <c r="HB17" s="327"/>
      <c r="HC17" s="327"/>
      <c r="HD17" s="327"/>
      <c r="HE17" s="327"/>
      <c r="HF17" s="327"/>
      <c r="HG17" s="327"/>
      <c r="HH17" s="327"/>
      <c r="HI17" s="327"/>
      <c r="HJ17" s="327"/>
      <c r="HK17" s="327"/>
      <c r="HL17" s="327"/>
      <c r="HM17" s="327"/>
      <c r="HN17" s="327"/>
      <c r="HO17" s="327"/>
      <c r="HP17" s="327"/>
      <c r="HQ17" s="327"/>
      <c r="HR17" s="327"/>
      <c r="HS17" s="327"/>
      <c r="HT17" s="327"/>
      <c r="HU17" s="327"/>
      <c r="HV17" s="327"/>
      <c r="HW17" s="327"/>
      <c r="HX17" s="327"/>
      <c r="HY17" s="327"/>
      <c r="HZ17" s="327"/>
      <c r="IA17" s="327"/>
      <c r="IB17" s="327"/>
      <c r="IC17" s="327"/>
      <c r="ID17" s="327"/>
      <c r="IE17" s="327"/>
      <c r="IF17" s="327"/>
      <c r="IG17" s="327"/>
      <c r="IH17" s="327"/>
      <c r="II17" s="327"/>
      <c r="IJ17" s="327"/>
      <c r="IK17" s="327"/>
      <c r="IL17" s="327"/>
      <c r="IM17" s="327"/>
      <c r="IN17" s="327"/>
      <c r="IO17" s="327"/>
      <c r="IP17" s="327"/>
      <c r="IQ17" s="327"/>
      <c r="IR17" s="327"/>
      <c r="IS17" s="327"/>
      <c r="IT17" s="327"/>
      <c r="IU17" s="327"/>
      <c r="IV17" s="327"/>
      <c r="IW17" s="327"/>
      <c r="IX17" s="327"/>
      <c r="IY17" s="327"/>
      <c r="IZ17" s="327"/>
      <c r="JA17" s="327"/>
      <c r="JB17" s="327"/>
      <c r="JC17" s="327"/>
      <c r="JD17" s="327"/>
      <c r="JE17" s="327"/>
      <c r="JF17" s="327"/>
      <c r="JG17" s="327"/>
      <c r="JH17" s="327"/>
      <c r="JI17" s="327"/>
      <c r="JJ17" s="327"/>
      <c r="JK17" s="327"/>
      <c r="JL17" s="327"/>
      <c r="JM17" s="327"/>
      <c r="JN17" s="327"/>
      <c r="JO17" s="327"/>
      <c r="JP17" s="327"/>
      <c r="JQ17" s="327"/>
      <c r="JR17" s="327"/>
      <c r="JS17" s="327"/>
      <c r="JT17" s="327"/>
      <c r="JU17" s="327"/>
      <c r="JV17" s="327"/>
      <c r="JW17" s="327"/>
      <c r="JX17" s="327"/>
      <c r="JY17" s="327"/>
      <c r="JZ17" s="327"/>
      <c r="KA17" s="327"/>
      <c r="KB17" s="327"/>
      <c r="KC17" s="327"/>
      <c r="KD17" s="327"/>
      <c r="KE17" s="327"/>
      <c r="KF17" s="327"/>
      <c r="KG17" s="327"/>
      <c r="KH17" s="327"/>
      <c r="KI17" s="327"/>
      <c r="KJ17" s="327"/>
      <c r="KK17" s="327"/>
      <c r="KL17" s="327"/>
      <c r="KM17" s="327"/>
      <c r="KN17" s="327"/>
      <c r="KO17" s="327"/>
      <c r="KP17" s="327"/>
      <c r="KQ17" s="327"/>
      <c r="KR17" s="327"/>
      <c r="KS17" s="327"/>
      <c r="KT17" s="327"/>
      <c r="KU17" s="327"/>
      <c r="KV17" s="327"/>
      <c r="KW17" s="327"/>
      <c r="KX17" s="327"/>
      <c r="KY17" s="327"/>
      <c r="KZ17" s="327"/>
      <c r="LA17" s="327"/>
      <c r="LB17" s="327"/>
      <c r="LC17" s="327"/>
      <c r="LD17" s="327"/>
      <c r="LE17" s="327"/>
      <c r="LF17" s="327"/>
      <c r="LG17" s="327"/>
      <c r="LH17" s="327"/>
      <c r="LI17" s="327"/>
      <c r="LJ17" s="327"/>
      <c r="LK17" s="327"/>
      <c r="LL17" s="327"/>
      <c r="LM17" s="327"/>
      <c r="LN17" s="327"/>
      <c r="LO17" s="327"/>
      <c r="LP17" s="327"/>
      <c r="LQ17" s="327"/>
      <c r="LR17" s="327"/>
      <c r="LS17" s="327"/>
      <c r="LT17" s="327"/>
      <c r="LU17" s="327"/>
      <c r="LV17" s="327"/>
      <c r="LW17" s="327"/>
      <c r="LX17" s="327"/>
      <c r="LY17" s="327"/>
      <c r="LZ17" s="327"/>
      <c r="MA17" s="327"/>
      <c r="MB17" s="327"/>
      <c r="MC17" s="327"/>
      <c r="MD17" s="327"/>
      <c r="ME17" s="327"/>
      <c r="MF17" s="327"/>
      <c r="MG17" s="327"/>
      <c r="MH17" s="327"/>
      <c r="MI17" s="327"/>
      <c r="MJ17" s="327"/>
      <c r="MK17" s="327"/>
      <c r="ML17" s="327"/>
      <c r="MM17" s="327"/>
      <c r="MN17" s="327"/>
      <c r="MO17" s="327"/>
      <c r="MP17" s="327"/>
      <c r="MQ17" s="327"/>
      <c r="MR17" s="327"/>
      <c r="MS17" s="327"/>
      <c r="MT17" s="327"/>
      <c r="MU17" s="327"/>
      <c r="MV17" s="327"/>
      <c r="MW17" s="327"/>
      <c r="MX17" s="327"/>
      <c r="MY17" s="327"/>
      <c r="MZ17" s="327"/>
      <c r="NA17" s="327"/>
      <c r="NB17" s="327"/>
      <c r="NC17" s="327"/>
      <c r="ND17" s="327"/>
      <c r="NE17" s="327"/>
      <c r="NF17" s="327"/>
      <c r="NG17" s="327"/>
      <c r="NH17" s="327"/>
      <c r="NI17" s="327"/>
      <c r="NJ17" s="327"/>
      <c r="NK17" s="327"/>
      <c r="NL17" s="327"/>
      <c r="NM17" s="327"/>
      <c r="NN17" s="327"/>
      <c r="NO17" s="327"/>
      <c r="NP17" s="327"/>
      <c r="NQ17" s="327"/>
      <c r="NR17" s="327"/>
      <c r="NS17" s="327"/>
      <c r="NT17" s="327"/>
      <c r="NU17" s="327"/>
      <c r="NV17" s="327"/>
      <c r="NW17" s="327"/>
      <c r="NX17" s="327"/>
      <c r="NY17" s="327"/>
      <c r="NZ17" s="327"/>
      <c r="OA17" s="327"/>
      <c r="OB17" s="327"/>
      <c r="OC17" s="327"/>
      <c r="OD17" s="327"/>
      <c r="OE17" s="327"/>
      <c r="OF17" s="327"/>
      <c r="OG17" s="327"/>
      <c r="OH17" s="327"/>
      <c r="OI17" s="327"/>
      <c r="OJ17" s="327"/>
      <c r="OK17" s="327"/>
      <c r="OL17" s="327"/>
      <c r="OM17" s="327"/>
      <c r="ON17" s="327"/>
      <c r="OO17" s="327"/>
      <c r="OP17" s="327"/>
      <c r="OQ17" s="327"/>
      <c r="OR17" s="327"/>
      <c r="OS17" s="327"/>
      <c r="OT17" s="327"/>
      <c r="OU17" s="327"/>
      <c r="OV17" s="327"/>
      <c r="OW17" s="327"/>
      <c r="OX17" s="327"/>
      <c r="OY17" s="327"/>
      <c r="OZ17" s="327"/>
      <c r="PA17" s="327"/>
      <c r="PB17" s="327"/>
      <c r="PC17" s="327"/>
      <c r="PD17" s="327"/>
      <c r="PE17" s="327"/>
      <c r="PF17" s="327"/>
      <c r="PG17" s="327"/>
      <c r="PH17" s="327"/>
      <c r="PI17" s="327"/>
      <c r="PJ17" s="327"/>
      <c r="PK17" s="327"/>
      <c r="PL17" s="327"/>
      <c r="PM17" s="327"/>
      <c r="PN17" s="327"/>
      <c r="PO17" s="327"/>
      <c r="PP17" s="327"/>
      <c r="PQ17" s="327"/>
      <c r="PR17" s="327"/>
      <c r="PS17" s="327"/>
      <c r="PT17" s="327"/>
      <c r="PU17" s="327"/>
      <c r="PV17" s="327"/>
      <c r="PW17" s="327"/>
      <c r="PX17" s="327"/>
      <c r="PY17" s="327"/>
      <c r="PZ17" s="327"/>
      <c r="QA17" s="327"/>
      <c r="QB17" s="327"/>
      <c r="QC17" s="327"/>
      <c r="QD17" s="327"/>
      <c r="QE17" s="327"/>
      <c r="QF17" s="327"/>
      <c r="QG17" s="327"/>
      <c r="QH17" s="327"/>
      <c r="QI17" s="327"/>
      <c r="QJ17" s="327"/>
      <c r="QK17" s="327"/>
      <c r="QL17" s="327"/>
      <c r="QM17" s="327"/>
      <c r="QN17" s="327"/>
      <c r="QO17" s="327"/>
      <c r="QP17" s="327"/>
      <c r="QQ17" s="327"/>
      <c r="QR17" s="327"/>
      <c r="QS17" s="327"/>
      <c r="QT17" s="327"/>
      <c r="QU17" s="327"/>
      <c r="QV17" s="327"/>
      <c r="QW17" s="327"/>
      <c r="QX17" s="327"/>
      <c r="QY17" s="327"/>
      <c r="QZ17" s="327"/>
      <c r="RA17" s="327"/>
      <c r="RB17" s="327"/>
      <c r="RC17" s="327"/>
      <c r="RD17" s="327"/>
      <c r="RE17" s="327"/>
      <c r="RF17" s="327"/>
      <c r="RG17" s="327"/>
      <c r="RH17" s="327"/>
      <c r="RI17" s="327"/>
      <c r="RJ17" s="327"/>
      <c r="RK17" s="327"/>
      <c r="RL17" s="327"/>
      <c r="RM17" s="327"/>
      <c r="RN17" s="327"/>
      <c r="RO17" s="327"/>
      <c r="RP17" s="327"/>
      <c r="RQ17" s="327"/>
      <c r="RR17" s="327"/>
      <c r="RS17" s="327"/>
      <c r="RT17" s="327"/>
      <c r="RU17" s="327"/>
      <c r="RV17" s="327"/>
      <c r="RW17" s="327"/>
      <c r="RX17" s="327"/>
      <c r="RY17" s="327"/>
      <c r="RZ17" s="327"/>
      <c r="SA17" s="327"/>
      <c r="SB17" s="327"/>
      <c r="SC17" s="327"/>
      <c r="SD17" s="327"/>
      <c r="SE17" s="327"/>
      <c r="SF17" s="327"/>
      <c r="SG17" s="327"/>
      <c r="SH17" s="327"/>
      <c r="SI17" s="327"/>
      <c r="SJ17" s="327"/>
      <c r="SK17" s="327"/>
      <c r="SL17" s="327"/>
      <c r="SM17" s="327"/>
      <c r="SN17" s="327"/>
      <c r="SO17" s="327"/>
      <c r="SP17" s="327"/>
      <c r="SQ17" s="327"/>
      <c r="SR17" s="327"/>
      <c r="SS17" s="327"/>
      <c r="ST17" s="327"/>
      <c r="SU17" s="327"/>
      <c r="SV17" s="327"/>
      <c r="SW17" s="327"/>
      <c r="SX17" s="327"/>
      <c r="SY17" s="327"/>
      <c r="SZ17" s="327"/>
      <c r="TA17" s="327"/>
      <c r="TB17" s="327"/>
      <c r="TC17" s="327"/>
      <c r="TD17" s="327"/>
      <c r="TE17" s="327"/>
      <c r="TF17" s="327"/>
      <c r="TG17" s="327"/>
      <c r="TH17" s="327"/>
      <c r="TI17" s="327"/>
      <c r="TJ17" s="327"/>
      <c r="TK17" s="327"/>
      <c r="TL17" s="327"/>
      <c r="TM17" s="327"/>
      <c r="TN17" s="327"/>
      <c r="TO17" s="327"/>
      <c r="TP17" s="327"/>
      <c r="TQ17" s="327"/>
      <c r="TR17" s="327"/>
      <c r="TS17" s="327"/>
      <c r="TT17" s="327"/>
      <c r="TU17" s="327"/>
      <c r="TV17" s="327"/>
      <c r="TW17" s="327"/>
      <c r="TX17" s="327"/>
      <c r="TY17" s="327"/>
      <c r="TZ17" s="327"/>
      <c r="UA17" s="327"/>
      <c r="UB17" s="327"/>
      <c r="UC17" s="327"/>
      <c r="UD17" s="327"/>
      <c r="UE17" s="327"/>
      <c r="UF17" s="327"/>
      <c r="UG17" s="327"/>
      <c r="UH17" s="327"/>
      <c r="UI17" s="327"/>
      <c r="UJ17" s="327"/>
      <c r="UK17" s="327"/>
      <c r="UL17" s="327"/>
      <c r="UM17" s="327"/>
      <c r="UN17" s="327"/>
      <c r="UO17" s="327"/>
      <c r="UP17" s="327"/>
      <c r="UQ17" s="327"/>
      <c r="UR17" s="327"/>
      <c r="US17" s="327"/>
      <c r="UT17" s="327"/>
      <c r="UU17" s="327"/>
      <c r="UV17" s="327"/>
      <c r="UW17" s="327"/>
      <c r="UX17" s="327"/>
      <c r="UY17" s="327"/>
      <c r="UZ17" s="327"/>
      <c r="VA17" s="327"/>
      <c r="VB17" s="327"/>
      <c r="VC17" s="327"/>
      <c r="VD17" s="327"/>
      <c r="VE17" s="327"/>
      <c r="VF17" s="327"/>
      <c r="VG17" s="327"/>
      <c r="VH17" s="327"/>
      <c r="VI17" s="327"/>
      <c r="VJ17" s="327"/>
      <c r="VK17" s="327"/>
      <c r="VL17" s="327"/>
      <c r="VM17" s="327"/>
      <c r="VN17" s="327"/>
      <c r="VO17" s="327"/>
      <c r="VP17" s="327"/>
      <c r="VQ17" s="327"/>
      <c r="VR17" s="327"/>
      <c r="VS17" s="327"/>
      <c r="VT17" s="327"/>
      <c r="VU17" s="327"/>
      <c r="VV17" s="327"/>
      <c r="VW17" s="327"/>
      <c r="VX17" s="327"/>
      <c r="VY17" s="327"/>
      <c r="VZ17" s="327"/>
      <c r="WA17" s="327"/>
      <c r="WB17" s="327"/>
      <c r="WC17" s="327"/>
      <c r="WD17" s="327"/>
      <c r="WE17" s="327"/>
    </row>
    <row r="18" spans="1:603" s="323" customFormat="1" ht="21.95" customHeight="1">
      <c r="A18" s="158" t="s">
        <v>278</v>
      </c>
      <c r="B18" s="337">
        <v>5</v>
      </c>
      <c r="C18" s="337">
        <v>173</v>
      </c>
      <c r="D18" s="337">
        <v>69</v>
      </c>
      <c r="E18" s="337">
        <v>104</v>
      </c>
      <c r="F18" s="160" t="s">
        <v>279</v>
      </c>
      <c r="G18" s="324"/>
      <c r="H18" s="325"/>
    </row>
    <row r="19" spans="1:603" s="323" customFormat="1" ht="21.95" customHeight="1">
      <c r="A19" s="328" t="s">
        <v>280</v>
      </c>
      <c r="B19" s="337">
        <v>1</v>
      </c>
      <c r="C19" s="337">
        <v>12</v>
      </c>
      <c r="D19" s="337">
        <v>10</v>
      </c>
      <c r="E19" s="337">
        <v>2</v>
      </c>
      <c r="F19" s="160" t="s">
        <v>281</v>
      </c>
      <c r="G19" s="324"/>
      <c r="H19" s="325"/>
    </row>
    <row r="20" spans="1:603" s="323" customFormat="1" ht="21.95" customHeight="1">
      <c r="A20" s="158" t="s">
        <v>282</v>
      </c>
      <c r="B20" s="337">
        <v>3</v>
      </c>
      <c r="C20" s="337">
        <v>1816</v>
      </c>
      <c r="D20" s="337">
        <v>1816</v>
      </c>
      <c r="E20" s="337">
        <v>0</v>
      </c>
      <c r="F20" s="160" t="s">
        <v>283</v>
      </c>
      <c r="G20" s="324"/>
      <c r="H20" s="325"/>
    </row>
    <row r="21" spans="1:603" s="323" customFormat="1" ht="21.95" customHeight="1">
      <c r="A21" s="158" t="s">
        <v>284</v>
      </c>
      <c r="B21" s="337">
        <v>3</v>
      </c>
      <c r="C21" s="337">
        <v>632</v>
      </c>
      <c r="D21" s="337">
        <v>625</v>
      </c>
      <c r="E21" s="337">
        <v>7</v>
      </c>
      <c r="F21" s="160" t="s">
        <v>285</v>
      </c>
      <c r="G21" s="324"/>
      <c r="H21" s="325"/>
    </row>
    <row r="22" spans="1:603" s="323" customFormat="1" ht="21.95" customHeight="1">
      <c r="A22" s="158" t="s">
        <v>286</v>
      </c>
      <c r="B22" s="337">
        <v>2</v>
      </c>
      <c r="C22" s="337">
        <v>107</v>
      </c>
      <c r="D22" s="337">
        <v>60</v>
      </c>
      <c r="E22" s="337">
        <v>47</v>
      </c>
      <c r="F22" s="160" t="s">
        <v>287</v>
      </c>
      <c r="G22" s="324"/>
      <c r="H22" s="325"/>
    </row>
    <row r="23" spans="1:603" s="323" customFormat="1" ht="21.95" customHeight="1">
      <c r="A23" s="158" t="s">
        <v>288</v>
      </c>
      <c r="B23" s="337">
        <v>2</v>
      </c>
      <c r="C23" s="337">
        <v>460</v>
      </c>
      <c r="D23" s="337">
        <v>373</v>
      </c>
      <c r="E23" s="337">
        <v>87</v>
      </c>
      <c r="F23" s="160" t="s">
        <v>289</v>
      </c>
      <c r="G23" s="324"/>
      <c r="H23" s="325"/>
    </row>
    <row r="24" spans="1:603" s="323" customFormat="1" ht="21.95" customHeight="1">
      <c r="A24" s="158" t="s">
        <v>290</v>
      </c>
      <c r="B24" s="337">
        <v>0</v>
      </c>
      <c r="C24" s="337">
        <v>0</v>
      </c>
      <c r="D24" s="337">
        <v>0</v>
      </c>
      <c r="E24" s="337">
        <v>0</v>
      </c>
      <c r="F24" s="160" t="s">
        <v>291</v>
      </c>
      <c r="G24" s="324"/>
      <c r="H24" s="325"/>
    </row>
    <row r="25" spans="1:603" s="323" customFormat="1" ht="21.95" customHeight="1">
      <c r="A25" s="158" t="s">
        <v>292</v>
      </c>
      <c r="B25" s="337">
        <v>7</v>
      </c>
      <c r="C25" s="337">
        <v>1607</v>
      </c>
      <c r="D25" s="337">
        <v>874</v>
      </c>
      <c r="E25" s="337">
        <v>733</v>
      </c>
      <c r="F25" s="160" t="s">
        <v>293</v>
      </c>
      <c r="G25" s="324"/>
      <c r="H25" s="325"/>
    </row>
    <row r="26" spans="1:603" s="323" customFormat="1" ht="21.95" customHeight="1">
      <c r="A26" s="158" t="s">
        <v>294</v>
      </c>
      <c r="B26" s="337">
        <v>5</v>
      </c>
      <c r="C26" s="337">
        <v>196</v>
      </c>
      <c r="D26" s="337">
        <v>179</v>
      </c>
      <c r="E26" s="337">
        <v>17</v>
      </c>
      <c r="F26" s="160" t="s">
        <v>295</v>
      </c>
      <c r="G26" s="324"/>
      <c r="H26" s="325"/>
    </row>
    <row r="27" spans="1:603" s="323" customFormat="1" ht="21.95" customHeight="1">
      <c r="A27" s="329" t="s">
        <v>296</v>
      </c>
      <c r="B27" s="338">
        <v>8</v>
      </c>
      <c r="C27" s="338">
        <v>238</v>
      </c>
      <c r="D27" s="338">
        <v>138</v>
      </c>
      <c r="E27" s="338">
        <v>100</v>
      </c>
      <c r="F27" s="330" t="s">
        <v>113</v>
      </c>
      <c r="G27" s="324"/>
      <c r="H27" s="325"/>
    </row>
    <row r="28" spans="1:603" s="323" customFormat="1" ht="5.85" customHeight="1">
      <c r="A28" s="331"/>
      <c r="B28" s="332"/>
      <c r="C28" s="332"/>
      <c r="D28" s="332"/>
      <c r="E28" s="332"/>
      <c r="F28" s="333"/>
      <c r="G28" s="324"/>
      <c r="H28" s="325"/>
    </row>
    <row r="29" spans="1:603" s="62" customFormat="1" ht="13.35" customHeight="1">
      <c r="A29" s="436" t="s">
        <v>330</v>
      </c>
      <c r="B29" s="436"/>
      <c r="C29" s="334"/>
      <c r="D29" s="334"/>
      <c r="E29" s="466" t="s">
        <v>332</v>
      </c>
      <c r="F29" s="466"/>
    </row>
    <row r="30" spans="1:603" ht="13.35" customHeight="1">
      <c r="A30" s="225" t="s">
        <v>324</v>
      </c>
    </row>
    <row r="31" spans="1:603" ht="13.35" customHeight="1"/>
    <row r="32" spans="1:603" ht="13.35" customHeight="1"/>
    <row r="33" ht="13.35" customHeight="1"/>
  </sheetData>
  <mergeCells count="10">
    <mergeCell ref="A29:B29"/>
    <mergeCell ref="E29:F29"/>
    <mergeCell ref="A1:C1"/>
    <mergeCell ref="D1:F1"/>
    <mergeCell ref="E3:F3"/>
    <mergeCell ref="A4:A7"/>
    <mergeCell ref="B4:C4"/>
    <mergeCell ref="D4:E4"/>
    <mergeCell ref="F4:F7"/>
    <mergeCell ref="D5:E5"/>
  </mergeCells>
  <phoneticPr fontId="1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 LABOR</oddHeader>
    <oddFooter>&amp;R&amp;"함초롬돋움,굵게"&amp;10&amp;P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zoomScaleSheetLayoutView="100" workbookViewId="0">
      <selection activeCell="A13" sqref="A13:XFD13"/>
    </sheetView>
  </sheetViews>
  <sheetFormatPr defaultRowHeight="14.25"/>
  <cols>
    <col min="1" max="2" width="14.109375" style="8" customWidth="1"/>
    <col min="3" max="5" width="12.21875" style="8" customWidth="1"/>
    <col min="6" max="6" width="14.109375" style="8" customWidth="1"/>
    <col min="7" max="9" width="8.88671875" style="8"/>
    <col min="10" max="10" width="8.88671875" style="8" customWidth="1"/>
    <col min="11" max="16384" width="8.88671875" style="8"/>
  </cols>
  <sheetData>
    <row r="1" spans="1:14" ht="40.5" customHeight="1">
      <c r="A1" s="472" t="s">
        <v>327</v>
      </c>
      <c r="B1" s="472"/>
      <c r="C1" s="472"/>
      <c r="D1" s="472"/>
      <c r="E1" s="472"/>
      <c r="F1" s="472"/>
      <c r="G1" s="472"/>
      <c r="H1" s="472"/>
      <c r="I1" s="472"/>
      <c r="J1" s="472"/>
      <c r="K1" s="39"/>
      <c r="L1" s="39"/>
      <c r="M1" s="39"/>
      <c r="N1" s="39"/>
    </row>
    <row r="2" spans="1:14" ht="20.25" customHeight="1">
      <c r="A2" s="479" t="s">
        <v>5</v>
      </c>
      <c r="B2" s="480"/>
      <c r="C2" s="364"/>
      <c r="D2" s="364"/>
      <c r="E2" s="364"/>
      <c r="F2" s="364"/>
      <c r="G2" s="364"/>
      <c r="H2" s="364"/>
      <c r="I2" s="364"/>
      <c r="J2" s="365" t="s">
        <v>6</v>
      </c>
    </row>
    <row r="3" spans="1:14">
      <c r="A3" s="366"/>
      <c r="B3" s="473" t="s">
        <v>7</v>
      </c>
      <c r="C3" s="474"/>
      <c r="D3" s="474"/>
      <c r="E3" s="475"/>
      <c r="F3" s="473" t="s">
        <v>8</v>
      </c>
      <c r="G3" s="474"/>
      <c r="H3" s="474"/>
      <c r="I3" s="475"/>
      <c r="J3" s="367"/>
    </row>
    <row r="4" spans="1:14">
      <c r="A4" s="368" t="s">
        <v>9</v>
      </c>
      <c r="B4" s="476" t="s">
        <v>10</v>
      </c>
      <c r="C4" s="481"/>
      <c r="D4" s="481"/>
      <c r="E4" s="482"/>
      <c r="F4" s="476" t="s">
        <v>11</v>
      </c>
      <c r="G4" s="481"/>
      <c r="H4" s="481"/>
      <c r="I4" s="482"/>
      <c r="J4" s="44" t="s">
        <v>12</v>
      </c>
    </row>
    <row r="5" spans="1:14">
      <c r="A5" s="367"/>
      <c r="B5" s="369" t="s">
        <v>13</v>
      </c>
      <c r="C5" s="473" t="s">
        <v>14</v>
      </c>
      <c r="D5" s="474"/>
      <c r="E5" s="475"/>
      <c r="F5" s="369" t="s">
        <v>13</v>
      </c>
      <c r="G5" s="473" t="s">
        <v>14</v>
      </c>
      <c r="H5" s="474"/>
      <c r="I5" s="475"/>
      <c r="J5" s="370"/>
    </row>
    <row r="6" spans="1:14">
      <c r="A6" s="371" t="s">
        <v>15</v>
      </c>
      <c r="B6" s="4" t="s">
        <v>16</v>
      </c>
      <c r="C6" s="476" t="s">
        <v>17</v>
      </c>
      <c r="D6" s="477"/>
      <c r="E6" s="478"/>
      <c r="F6" s="4" t="s">
        <v>16</v>
      </c>
      <c r="G6" s="476" t="s">
        <v>17</v>
      </c>
      <c r="H6" s="477"/>
      <c r="I6" s="478"/>
      <c r="J6" s="4" t="s">
        <v>18</v>
      </c>
    </row>
    <row r="7" spans="1:14">
      <c r="A7" s="372"/>
      <c r="B7" s="4" t="s">
        <v>19</v>
      </c>
      <c r="C7" s="373"/>
      <c r="D7" s="369" t="s">
        <v>20</v>
      </c>
      <c r="E7" s="369" t="s">
        <v>21</v>
      </c>
      <c r="F7" s="4" t="s">
        <v>19</v>
      </c>
      <c r="G7" s="373"/>
      <c r="H7" s="369" t="s">
        <v>20</v>
      </c>
      <c r="I7" s="369" t="s">
        <v>21</v>
      </c>
      <c r="J7" s="4"/>
    </row>
    <row r="8" spans="1:14">
      <c r="A8" s="47"/>
      <c r="B8" s="48" t="s">
        <v>22</v>
      </c>
      <c r="C8" s="48"/>
      <c r="D8" s="48" t="s">
        <v>23</v>
      </c>
      <c r="E8" s="48" t="s">
        <v>24</v>
      </c>
      <c r="F8" s="48" t="s">
        <v>22</v>
      </c>
      <c r="G8" s="48"/>
      <c r="H8" s="48" t="s">
        <v>23</v>
      </c>
      <c r="I8" s="48" t="s">
        <v>24</v>
      </c>
      <c r="J8" s="48"/>
    </row>
    <row r="9" spans="1:14" ht="43.5" customHeight="1">
      <c r="A9" s="49" t="s">
        <v>50</v>
      </c>
      <c r="B9" s="40">
        <v>36</v>
      </c>
      <c r="C9" s="41">
        <v>1523</v>
      </c>
      <c r="D9" s="41">
        <v>1063</v>
      </c>
      <c r="E9" s="41">
        <v>461</v>
      </c>
      <c r="F9" s="40">
        <v>36</v>
      </c>
      <c r="G9" s="41">
        <v>1523</v>
      </c>
      <c r="H9" s="41">
        <v>1063</v>
      </c>
      <c r="I9" s="41">
        <v>461</v>
      </c>
      <c r="J9" s="50" t="s">
        <v>52</v>
      </c>
    </row>
    <row r="10" spans="1:14" ht="43.5" customHeight="1">
      <c r="A10" s="49" t="s">
        <v>27</v>
      </c>
      <c r="B10" s="40">
        <v>35</v>
      </c>
      <c r="C10" s="41">
        <v>1673</v>
      </c>
      <c r="D10" s="41">
        <v>1115</v>
      </c>
      <c r="E10" s="41">
        <v>558</v>
      </c>
      <c r="F10" s="40">
        <v>35</v>
      </c>
      <c r="G10" s="41">
        <v>1673</v>
      </c>
      <c r="H10" s="41">
        <v>1115</v>
      </c>
      <c r="I10" s="41">
        <v>558</v>
      </c>
      <c r="J10" s="50" t="s">
        <v>51</v>
      </c>
    </row>
    <row r="11" spans="1:14" ht="43.5" customHeight="1">
      <c r="A11" s="49" t="s">
        <v>31</v>
      </c>
      <c r="B11" s="52">
        <v>38</v>
      </c>
      <c r="C11" s="53">
        <v>1693</v>
      </c>
      <c r="D11" s="53">
        <v>1124</v>
      </c>
      <c r="E11" s="53">
        <v>569</v>
      </c>
      <c r="F11" s="52">
        <v>38</v>
      </c>
      <c r="G11" s="53">
        <v>1693</v>
      </c>
      <c r="H11" s="53">
        <v>1124</v>
      </c>
      <c r="I11" s="53">
        <v>569</v>
      </c>
      <c r="J11" s="51" t="s">
        <v>31</v>
      </c>
    </row>
    <row r="12" spans="1:14" ht="43.5" customHeight="1">
      <c r="A12" s="54" t="s">
        <v>53</v>
      </c>
      <c r="B12" s="362">
        <v>33</v>
      </c>
      <c r="C12" s="363">
        <v>2625</v>
      </c>
      <c r="D12" s="363">
        <v>2010</v>
      </c>
      <c r="E12" s="363">
        <v>615</v>
      </c>
      <c r="F12" s="362">
        <v>33</v>
      </c>
      <c r="G12" s="363">
        <v>2625</v>
      </c>
      <c r="H12" s="363">
        <v>2010</v>
      </c>
      <c r="I12" s="363">
        <v>615</v>
      </c>
      <c r="J12" s="55" t="s">
        <v>53</v>
      </c>
    </row>
    <row r="13" spans="1:14" s="11" customFormat="1" ht="19.5" customHeight="1">
      <c r="A13" s="35" t="s">
        <v>331</v>
      </c>
      <c r="B13" s="35"/>
      <c r="C13" s="35"/>
      <c r="E13" s="35"/>
      <c r="F13" s="38"/>
      <c r="G13" s="11" t="s">
        <v>333</v>
      </c>
    </row>
  </sheetData>
  <mergeCells count="10">
    <mergeCell ref="A1:J1"/>
    <mergeCell ref="C5:E5"/>
    <mergeCell ref="G5:I5"/>
    <mergeCell ref="C6:E6"/>
    <mergeCell ref="G6:I6"/>
    <mergeCell ref="A2:B2"/>
    <mergeCell ref="B3:E3"/>
    <mergeCell ref="F3:I3"/>
    <mergeCell ref="B4:E4"/>
    <mergeCell ref="F4:I4"/>
  </mergeCells>
  <phoneticPr fontId="1" type="noConversion"/>
  <printOptions horizontalCentered="1"/>
  <pageMargins left="0.55118110236220474" right="0.55118110236220474" top="0.99" bottom="0.59055118110236227" header="0.53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zoomScaleSheetLayoutView="85" workbookViewId="0">
      <pane xSplit="1" ySplit="4" topLeftCell="B8" activePane="bottomRight" state="frozen"/>
      <selection sqref="A1:R1"/>
      <selection pane="topRight" sqref="A1:R1"/>
      <selection pane="bottomLeft" sqref="A1:R1"/>
      <selection pane="bottomRight" activeCell="A20" sqref="A20:XFD20"/>
    </sheetView>
  </sheetViews>
  <sheetFormatPr defaultRowHeight="14.25"/>
  <cols>
    <col min="1" max="1" width="9.33203125" style="1" customWidth="1"/>
    <col min="2" max="2" width="7.77734375" style="1" customWidth="1"/>
    <col min="3" max="3" width="8" style="1" customWidth="1"/>
    <col min="4" max="4" width="7.77734375" style="1" customWidth="1"/>
    <col min="5" max="5" width="8" style="1" customWidth="1"/>
    <col min="6" max="6" width="7.77734375" style="1" customWidth="1"/>
    <col min="7" max="7" width="8" style="1" customWidth="1"/>
    <col min="8" max="8" width="7.77734375" style="1" customWidth="1"/>
    <col min="9" max="9" width="8" style="1" customWidth="1"/>
    <col min="10" max="10" width="7.77734375" style="1" customWidth="1"/>
    <col min="11" max="11" width="8" style="1" customWidth="1"/>
    <col min="12" max="12" width="7.77734375" style="1" customWidth="1"/>
    <col min="13" max="13" width="8" style="1" customWidth="1"/>
    <col min="14" max="14" width="7.77734375" style="1" customWidth="1"/>
    <col min="15" max="15" width="8" style="1" customWidth="1"/>
    <col min="16" max="16" width="7.77734375" style="1" customWidth="1"/>
    <col min="17" max="17" width="8" style="1" customWidth="1"/>
    <col min="18" max="18" width="10.6640625" style="1" customWidth="1"/>
    <col min="19" max="16384" width="8.88671875" style="1"/>
  </cols>
  <sheetData>
    <row r="1" spans="1:19" ht="32.25" customHeight="1">
      <c r="A1" s="490" t="s">
        <v>54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9" s="2" customFormat="1" ht="24" customHeight="1">
      <c r="A2" s="9" t="s">
        <v>33</v>
      </c>
      <c r="R2" s="56" t="s">
        <v>34</v>
      </c>
    </row>
    <row r="3" spans="1:19" s="2" customFormat="1" ht="38.25" customHeight="1">
      <c r="A3" s="487" t="s">
        <v>55</v>
      </c>
      <c r="B3" s="489" t="s">
        <v>56</v>
      </c>
      <c r="C3" s="484"/>
      <c r="D3" s="489" t="s">
        <v>57</v>
      </c>
      <c r="E3" s="484"/>
      <c r="F3" s="483" t="s">
        <v>58</v>
      </c>
      <c r="G3" s="484"/>
      <c r="H3" s="483" t="s">
        <v>59</v>
      </c>
      <c r="I3" s="484"/>
      <c r="J3" s="483" t="s">
        <v>60</v>
      </c>
      <c r="K3" s="484"/>
      <c r="L3" s="483" t="s">
        <v>61</v>
      </c>
      <c r="M3" s="484"/>
      <c r="N3" s="483" t="s">
        <v>62</v>
      </c>
      <c r="O3" s="484"/>
      <c r="P3" s="483" t="s">
        <v>63</v>
      </c>
      <c r="Q3" s="484"/>
      <c r="R3" s="485" t="s">
        <v>28</v>
      </c>
    </row>
    <row r="4" spans="1:19" s="2" customFormat="1" ht="58.5" customHeight="1">
      <c r="A4" s="488"/>
      <c r="B4" s="13" t="s">
        <v>41</v>
      </c>
      <c r="C4" s="14" t="s">
        <v>42</v>
      </c>
      <c r="D4" s="13" t="s">
        <v>41</v>
      </c>
      <c r="E4" s="14" t="s">
        <v>42</v>
      </c>
      <c r="F4" s="13" t="s">
        <v>41</v>
      </c>
      <c r="G4" s="14" t="s">
        <v>42</v>
      </c>
      <c r="H4" s="13" t="s">
        <v>41</v>
      </c>
      <c r="I4" s="14" t="s">
        <v>42</v>
      </c>
      <c r="J4" s="13" t="s">
        <v>41</v>
      </c>
      <c r="K4" s="14" t="s">
        <v>42</v>
      </c>
      <c r="L4" s="13" t="s">
        <v>41</v>
      </c>
      <c r="M4" s="14" t="s">
        <v>42</v>
      </c>
      <c r="N4" s="13" t="s">
        <v>41</v>
      </c>
      <c r="O4" s="14" t="s">
        <v>42</v>
      </c>
      <c r="P4" s="13" t="s">
        <v>41</v>
      </c>
      <c r="Q4" s="14" t="s">
        <v>42</v>
      </c>
      <c r="R4" s="486"/>
    </row>
    <row r="5" spans="1:19" s="2" customFormat="1" ht="30" customHeight="1">
      <c r="A5" s="45" t="s">
        <v>64</v>
      </c>
      <c r="B5" s="15">
        <v>28</v>
      </c>
      <c r="C5" s="16">
        <v>1478</v>
      </c>
      <c r="D5" s="17" t="s">
        <v>0</v>
      </c>
      <c r="E5" s="17" t="s">
        <v>0</v>
      </c>
      <c r="F5" s="17" t="s">
        <v>0</v>
      </c>
      <c r="G5" s="17" t="s">
        <v>0</v>
      </c>
      <c r="H5" s="17" t="s">
        <v>0</v>
      </c>
      <c r="I5" s="17" t="s">
        <v>0</v>
      </c>
      <c r="J5" s="17" t="s">
        <v>0</v>
      </c>
      <c r="K5" s="17" t="s">
        <v>0</v>
      </c>
      <c r="L5" s="16" t="s">
        <v>0</v>
      </c>
      <c r="M5" s="17" t="s">
        <v>0</v>
      </c>
      <c r="N5" s="17" t="s">
        <v>0</v>
      </c>
      <c r="O5" s="17" t="s">
        <v>0</v>
      </c>
      <c r="P5" s="16" t="s">
        <v>0</v>
      </c>
      <c r="Q5" s="18" t="s">
        <v>0</v>
      </c>
      <c r="R5" s="44" t="s">
        <v>64</v>
      </c>
    </row>
    <row r="6" spans="1:19" s="2" customFormat="1" ht="30" customHeight="1">
      <c r="A6" s="45" t="s">
        <v>65</v>
      </c>
      <c r="B6" s="15">
        <v>34</v>
      </c>
      <c r="C6" s="16">
        <v>1493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7" t="s">
        <v>0</v>
      </c>
      <c r="L6" s="16" t="s">
        <v>0</v>
      </c>
      <c r="M6" s="17" t="s">
        <v>0</v>
      </c>
      <c r="N6" s="17" t="s">
        <v>0</v>
      </c>
      <c r="O6" s="17" t="s">
        <v>0</v>
      </c>
      <c r="P6" s="16" t="s">
        <v>0</v>
      </c>
      <c r="Q6" s="18" t="s">
        <v>0</v>
      </c>
      <c r="R6" s="44" t="s">
        <v>65</v>
      </c>
    </row>
    <row r="7" spans="1:19" s="2" customFormat="1" ht="30" customHeight="1">
      <c r="A7" s="45" t="s">
        <v>66</v>
      </c>
      <c r="B7" s="15">
        <v>36</v>
      </c>
      <c r="C7" s="16">
        <v>1523</v>
      </c>
      <c r="D7" s="17" t="s">
        <v>0</v>
      </c>
      <c r="E7" s="17" t="s">
        <v>0</v>
      </c>
      <c r="F7" s="17" t="s">
        <v>0</v>
      </c>
      <c r="G7" s="17" t="s">
        <v>0</v>
      </c>
      <c r="H7" s="17" t="s">
        <v>0</v>
      </c>
      <c r="I7" s="17" t="s">
        <v>0</v>
      </c>
      <c r="J7" s="17" t="s">
        <v>0</v>
      </c>
      <c r="K7" s="17" t="s">
        <v>0</v>
      </c>
      <c r="L7" s="16" t="s">
        <v>0</v>
      </c>
      <c r="M7" s="17" t="s">
        <v>0</v>
      </c>
      <c r="N7" s="17" t="s">
        <v>0</v>
      </c>
      <c r="O7" s="17" t="s">
        <v>0</v>
      </c>
      <c r="P7" s="16" t="s">
        <v>0</v>
      </c>
      <c r="Q7" s="18" t="s">
        <v>0</v>
      </c>
      <c r="R7" s="44" t="s">
        <v>66</v>
      </c>
    </row>
    <row r="8" spans="1:19" s="2" customFormat="1" ht="30" customHeight="1">
      <c r="A8" s="45" t="s">
        <v>49</v>
      </c>
      <c r="B8" s="57">
        <v>35</v>
      </c>
      <c r="C8" s="58">
        <v>1673</v>
      </c>
      <c r="D8" s="17" t="s">
        <v>0</v>
      </c>
      <c r="E8" s="17" t="s">
        <v>0</v>
      </c>
      <c r="F8" s="17" t="s">
        <v>0</v>
      </c>
      <c r="G8" s="17" t="s">
        <v>0</v>
      </c>
      <c r="H8" s="17" t="s">
        <v>0</v>
      </c>
      <c r="I8" s="17" t="s">
        <v>0</v>
      </c>
      <c r="J8" s="17" t="s">
        <v>0</v>
      </c>
      <c r="K8" s="17" t="s">
        <v>0</v>
      </c>
      <c r="L8" s="16" t="s">
        <v>0</v>
      </c>
      <c r="M8" s="17" t="s">
        <v>0</v>
      </c>
      <c r="N8" s="17" t="s">
        <v>0</v>
      </c>
      <c r="O8" s="17" t="s">
        <v>0</v>
      </c>
      <c r="P8" s="16" t="s">
        <v>0</v>
      </c>
      <c r="Q8" s="18" t="s">
        <v>0</v>
      </c>
      <c r="R8" s="44" t="s">
        <v>49</v>
      </c>
    </row>
    <row r="9" spans="1:19" s="2" customFormat="1" ht="30" customHeight="1">
      <c r="A9" s="45" t="s">
        <v>31</v>
      </c>
      <c r="B9" s="57">
        <v>38</v>
      </c>
      <c r="C9" s="58">
        <v>1693</v>
      </c>
      <c r="D9" s="17" t="s">
        <v>0</v>
      </c>
      <c r="E9" s="17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16" t="s">
        <v>0</v>
      </c>
      <c r="M9" s="17" t="s">
        <v>0</v>
      </c>
      <c r="N9" s="17" t="s">
        <v>0</v>
      </c>
      <c r="O9" s="17" t="s">
        <v>0</v>
      </c>
      <c r="P9" s="16" t="s">
        <v>0</v>
      </c>
      <c r="Q9" s="18" t="s">
        <v>0</v>
      </c>
      <c r="R9" s="44" t="s">
        <v>31</v>
      </c>
    </row>
    <row r="10" spans="1:19" s="2" customFormat="1" ht="30" customHeight="1">
      <c r="A10" s="59" t="s">
        <v>76</v>
      </c>
      <c r="B10" s="374">
        <v>33</v>
      </c>
      <c r="C10" s="375">
        <v>2625</v>
      </c>
      <c r="D10" s="376" t="s">
        <v>0</v>
      </c>
      <c r="E10" s="376" t="s">
        <v>0</v>
      </c>
      <c r="F10" s="376" t="s">
        <v>0</v>
      </c>
      <c r="G10" s="376" t="s">
        <v>0</v>
      </c>
      <c r="H10" s="376" t="s">
        <v>0</v>
      </c>
      <c r="I10" s="376" t="s">
        <v>0</v>
      </c>
      <c r="J10" s="376" t="s">
        <v>0</v>
      </c>
      <c r="K10" s="376" t="s">
        <v>0</v>
      </c>
      <c r="L10" s="377" t="s">
        <v>0</v>
      </c>
      <c r="M10" s="376" t="s">
        <v>0</v>
      </c>
      <c r="N10" s="376" t="s">
        <v>0</v>
      </c>
      <c r="O10" s="376" t="s">
        <v>0</v>
      </c>
      <c r="P10" s="377" t="s">
        <v>0</v>
      </c>
      <c r="Q10" s="378" t="s">
        <v>0</v>
      </c>
      <c r="R10" s="60" t="s">
        <v>74</v>
      </c>
    </row>
    <row r="11" spans="1:19" s="36" customFormat="1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7"/>
    </row>
    <row r="12" spans="1:19" s="2" customFormat="1" ht="21.75" customHeight="1">
      <c r="A12" s="487" t="s">
        <v>29</v>
      </c>
      <c r="B12" s="489" t="s">
        <v>67</v>
      </c>
      <c r="C12" s="484"/>
      <c r="D12" s="483" t="s">
        <v>68</v>
      </c>
      <c r="E12" s="484"/>
      <c r="F12" s="483" t="s">
        <v>69</v>
      </c>
      <c r="G12" s="484"/>
      <c r="H12" s="483" t="s">
        <v>70</v>
      </c>
      <c r="I12" s="484"/>
      <c r="J12" s="483" t="s">
        <v>71</v>
      </c>
      <c r="K12" s="484"/>
      <c r="L12" s="483" t="s">
        <v>72</v>
      </c>
      <c r="M12" s="484"/>
      <c r="N12" s="483" t="s">
        <v>73</v>
      </c>
      <c r="O12" s="484"/>
      <c r="P12" s="485" t="s">
        <v>28</v>
      </c>
      <c r="Q12" s="6"/>
    </row>
    <row r="13" spans="1:19" s="2" customFormat="1" ht="42.75" customHeight="1">
      <c r="A13" s="488"/>
      <c r="B13" s="13" t="s">
        <v>41</v>
      </c>
      <c r="C13" s="14" t="s">
        <v>42</v>
      </c>
      <c r="D13" s="13" t="s">
        <v>41</v>
      </c>
      <c r="E13" s="14" t="s">
        <v>42</v>
      </c>
      <c r="F13" s="13" t="s">
        <v>41</v>
      </c>
      <c r="G13" s="14" t="s">
        <v>42</v>
      </c>
      <c r="H13" s="13" t="s">
        <v>41</v>
      </c>
      <c r="I13" s="14" t="s">
        <v>42</v>
      </c>
      <c r="J13" s="13" t="s">
        <v>41</v>
      </c>
      <c r="K13" s="14" t="s">
        <v>42</v>
      </c>
      <c r="L13" s="13" t="s">
        <v>41</v>
      </c>
      <c r="M13" s="14" t="s">
        <v>42</v>
      </c>
      <c r="N13" s="13" t="s">
        <v>41</v>
      </c>
      <c r="O13" s="14" t="s">
        <v>42</v>
      </c>
      <c r="P13" s="486"/>
      <c r="Q13" s="6"/>
    </row>
    <row r="14" spans="1:19" s="2" customFormat="1" ht="30" customHeight="1">
      <c r="A14" s="45" t="s">
        <v>64</v>
      </c>
      <c r="B14" s="19" t="s">
        <v>0</v>
      </c>
      <c r="C14" s="17" t="s">
        <v>0</v>
      </c>
      <c r="D14" s="17" t="s">
        <v>0</v>
      </c>
      <c r="E14" s="17" t="s">
        <v>0</v>
      </c>
      <c r="F14" s="17" t="s">
        <v>0</v>
      </c>
      <c r="G14" s="17" t="s">
        <v>0</v>
      </c>
      <c r="H14" s="17">
        <v>6</v>
      </c>
      <c r="I14" s="17">
        <v>210</v>
      </c>
      <c r="J14" s="22">
        <v>5</v>
      </c>
      <c r="K14" s="22">
        <v>548</v>
      </c>
      <c r="L14" s="22">
        <v>5</v>
      </c>
      <c r="M14" s="22">
        <v>147</v>
      </c>
      <c r="N14" s="17" t="s">
        <v>0</v>
      </c>
      <c r="O14" s="20" t="s">
        <v>0</v>
      </c>
      <c r="P14" s="6" t="s">
        <v>64</v>
      </c>
      <c r="Q14" s="21"/>
    </row>
    <row r="15" spans="1:19" s="2" customFormat="1" ht="30" customHeight="1">
      <c r="A15" s="45" t="s">
        <v>65</v>
      </c>
      <c r="B15" s="17" t="s">
        <v>0</v>
      </c>
      <c r="C15" s="17" t="s">
        <v>0</v>
      </c>
      <c r="D15" s="17" t="s">
        <v>0</v>
      </c>
      <c r="E15" s="17" t="s">
        <v>0</v>
      </c>
      <c r="F15" s="17" t="s">
        <v>0</v>
      </c>
      <c r="G15" s="17" t="s">
        <v>0</v>
      </c>
      <c r="H15" s="17">
        <v>6</v>
      </c>
      <c r="I15" s="17">
        <v>167</v>
      </c>
      <c r="J15" s="22">
        <v>4</v>
      </c>
      <c r="K15" s="22">
        <v>483</v>
      </c>
      <c r="L15" s="22">
        <v>6</v>
      </c>
      <c r="M15" s="22">
        <v>138</v>
      </c>
      <c r="N15" s="17" t="s">
        <v>0</v>
      </c>
      <c r="O15" s="20" t="s">
        <v>0</v>
      </c>
      <c r="P15" s="6" t="s">
        <v>65</v>
      </c>
      <c r="Q15" s="21"/>
    </row>
    <row r="16" spans="1:19" s="2" customFormat="1" ht="30" customHeight="1">
      <c r="A16" s="45" t="s">
        <v>66</v>
      </c>
      <c r="B16" s="17" t="s">
        <v>0</v>
      </c>
      <c r="C16" s="17" t="s">
        <v>0</v>
      </c>
      <c r="D16" s="17" t="s">
        <v>0</v>
      </c>
      <c r="E16" s="17" t="s">
        <v>0</v>
      </c>
      <c r="F16" s="17" t="s">
        <v>0</v>
      </c>
      <c r="G16" s="17" t="s">
        <v>0</v>
      </c>
      <c r="H16" s="17">
        <v>6</v>
      </c>
      <c r="I16" s="17">
        <v>167</v>
      </c>
      <c r="J16" s="22">
        <v>4</v>
      </c>
      <c r="K16" s="22">
        <v>483</v>
      </c>
      <c r="L16" s="22">
        <v>6</v>
      </c>
      <c r="M16" s="22">
        <v>138</v>
      </c>
      <c r="N16" s="17" t="s">
        <v>0</v>
      </c>
      <c r="O16" s="20" t="s">
        <v>0</v>
      </c>
      <c r="P16" s="6" t="s">
        <v>66</v>
      </c>
      <c r="Q16" s="21"/>
    </row>
    <row r="17" spans="1:18" s="2" customFormat="1" ht="30" customHeight="1">
      <c r="A17" s="45" t="s">
        <v>49</v>
      </c>
      <c r="B17" s="17" t="s">
        <v>0</v>
      </c>
      <c r="C17" s="17" t="s">
        <v>0</v>
      </c>
      <c r="D17" s="17" t="s">
        <v>0</v>
      </c>
      <c r="E17" s="17" t="s">
        <v>0</v>
      </c>
      <c r="F17" s="17" t="s">
        <v>0</v>
      </c>
      <c r="G17" s="17" t="s">
        <v>0</v>
      </c>
      <c r="H17" s="61">
        <v>5</v>
      </c>
      <c r="I17" s="61">
        <v>133</v>
      </c>
      <c r="J17" s="61">
        <v>4</v>
      </c>
      <c r="K17" s="61">
        <v>483</v>
      </c>
      <c r="L17" s="61">
        <v>7</v>
      </c>
      <c r="M17" s="61">
        <v>189</v>
      </c>
      <c r="N17" s="17" t="s">
        <v>0</v>
      </c>
      <c r="O17" s="20" t="s">
        <v>0</v>
      </c>
      <c r="P17" s="44" t="s">
        <v>49</v>
      </c>
      <c r="Q17" s="21"/>
    </row>
    <row r="18" spans="1:18" s="2" customFormat="1" ht="30" customHeight="1">
      <c r="A18" s="45" t="s">
        <v>31</v>
      </c>
      <c r="B18" s="17" t="s">
        <v>0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  <c r="H18" s="63">
        <v>5</v>
      </c>
      <c r="I18" s="64">
        <v>133</v>
      </c>
      <c r="J18" s="64">
        <v>4</v>
      </c>
      <c r="K18" s="64">
        <v>483</v>
      </c>
      <c r="L18" s="64">
        <v>7</v>
      </c>
      <c r="M18" s="64">
        <v>189</v>
      </c>
      <c r="N18" s="17" t="s">
        <v>0</v>
      </c>
      <c r="O18" s="20" t="s">
        <v>0</v>
      </c>
      <c r="P18" s="44" t="s">
        <v>31</v>
      </c>
      <c r="Q18" s="21"/>
    </row>
    <row r="19" spans="1:18" s="2" customFormat="1" ht="30" customHeight="1">
      <c r="A19" s="59" t="s">
        <v>75</v>
      </c>
      <c r="B19" s="376"/>
      <c r="C19" s="376"/>
      <c r="D19" s="376"/>
      <c r="E19" s="376"/>
      <c r="F19" s="376"/>
      <c r="G19" s="376"/>
      <c r="H19" s="379">
        <v>6</v>
      </c>
      <c r="I19" s="380">
        <v>697</v>
      </c>
      <c r="J19" s="380">
        <v>6</v>
      </c>
      <c r="K19" s="380">
        <v>496</v>
      </c>
      <c r="L19" s="380">
        <v>5</v>
      </c>
      <c r="M19" s="380">
        <v>112</v>
      </c>
      <c r="N19" s="376"/>
      <c r="O19" s="381"/>
      <c r="P19" s="60" t="s">
        <v>75</v>
      </c>
      <c r="Q19" s="31"/>
      <c r="R19" s="7"/>
    </row>
    <row r="20" spans="1:18" s="11" customFormat="1" ht="19.5" customHeight="1">
      <c r="A20" s="35" t="s">
        <v>331</v>
      </c>
      <c r="B20" s="35"/>
      <c r="C20" s="35"/>
      <c r="E20" s="35"/>
      <c r="F20" s="38"/>
      <c r="G20" s="11" t="s">
        <v>333</v>
      </c>
    </row>
    <row r="21" spans="1:18" s="7" customFormat="1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11" customFormat="1" ht="15.95" customHeight="1">
      <c r="A22" s="35"/>
      <c r="B22" s="35"/>
      <c r="C22" s="35"/>
      <c r="D22" s="35"/>
      <c r="E22" s="35"/>
      <c r="F22" s="35"/>
      <c r="G22" s="35"/>
      <c r="J22" s="38"/>
      <c r="K22" s="35"/>
      <c r="L22" s="35"/>
      <c r="M22" s="35"/>
      <c r="N22" s="35"/>
    </row>
    <row r="23" spans="1:18" ht="8.25" customHeight="1"/>
    <row r="24" spans="1:18" s="23" customFormat="1" ht="33" hidden="1" customHeight="1"/>
  </sheetData>
  <mergeCells count="20">
    <mergeCell ref="A1:R1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R4"/>
    <mergeCell ref="N12:O12"/>
    <mergeCell ref="P12:P13"/>
    <mergeCell ref="A12:A13"/>
    <mergeCell ref="B12:C12"/>
    <mergeCell ref="D12:E12"/>
    <mergeCell ref="F12:G12"/>
    <mergeCell ref="H12:I12"/>
    <mergeCell ref="J12:K12"/>
    <mergeCell ref="L12:M12"/>
  </mergeCells>
  <phoneticPr fontId="1" type="noConversion"/>
  <printOptions horizontalCentered="1"/>
  <pageMargins left="0.55118110236220474" right="0.55118110236220474" top="0.9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8</vt:i4>
      </vt:variant>
    </vt:vector>
  </HeadingPairs>
  <TitlesOfParts>
    <vt:vector size="19" baseType="lpstr">
      <vt:lpstr>1.경제활동 인구 총괄</vt:lpstr>
      <vt:lpstr>1-1. 시별 경제활동인구</vt:lpstr>
      <vt:lpstr>2.연령별취업자</vt:lpstr>
      <vt:lpstr>3.교육정도별취업자</vt:lpstr>
      <vt:lpstr>4.산업별취업자</vt:lpstr>
      <vt:lpstr>5.직업별취업자</vt:lpstr>
      <vt:lpstr>6.노동조합</vt:lpstr>
      <vt:lpstr>7.시별노동조합</vt:lpstr>
      <vt:lpstr>8.산업연맹별노동조합</vt:lpstr>
      <vt:lpstr>8.산업연맹별노동조합(2)</vt:lpstr>
      <vt:lpstr>9.직업훈련 현황</vt:lpstr>
      <vt:lpstr>'1-1. 시별 경제활동인구'!Print_Area</vt:lpstr>
      <vt:lpstr>'2.연령별취업자'!Print_Area</vt:lpstr>
      <vt:lpstr>'3.교육정도별취업자'!Print_Area</vt:lpstr>
      <vt:lpstr>'4.산업별취업자'!Print_Area</vt:lpstr>
      <vt:lpstr>'5.직업별취업자'!Print_Area</vt:lpstr>
      <vt:lpstr>'6.노동조합'!Print_Area</vt:lpstr>
      <vt:lpstr>'8.산업연맹별노동조합(2)'!Print_Area</vt:lpstr>
      <vt:lpstr>'9.직업훈련 현황'!Print_Area</vt:lpstr>
    </vt:vector>
  </TitlesOfParts>
  <Company>A-ONE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A-1</dc:creator>
  <cp:lastModifiedBy>user</cp:lastModifiedBy>
  <cp:lastPrinted>2019-03-21T05:56:59Z</cp:lastPrinted>
  <dcterms:created xsi:type="dcterms:W3CDTF">2000-12-15T05:49:16Z</dcterms:created>
  <dcterms:modified xsi:type="dcterms:W3CDTF">2019-03-21T06:46:08Z</dcterms:modified>
</cp:coreProperties>
</file>