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275" windowWidth="12120" windowHeight="7770" tabRatio="902" activeTab="0"/>
  </bookViews>
  <sheets>
    <sheet name="1.공무원 총괄" sheetId="1" r:id="rId1"/>
    <sheet name="2.본청 공무원" sheetId="2" r:id="rId2"/>
    <sheet name="3.읍면동 공무원" sheetId="3" r:id="rId3"/>
    <sheet name="4.소방공무원 " sheetId="4" r:id="rId4"/>
    <sheet name="5.국회의원및도의원" sheetId="5" r:id="rId5"/>
    <sheet name="6.경찰공무원" sheetId="6" r:id="rId6"/>
    <sheet name="7. 퇴직사유별 공무원" sheetId="7" r:id="rId7"/>
    <sheet name="8.관내관공서및주요기관 " sheetId="8" r:id="rId8"/>
    <sheet name="9.민원서류처리" sheetId="9" r:id="rId9"/>
    <sheet name="10.여권발급  " sheetId="10" r:id="rId10"/>
    <sheet name="11.범죄발생및검거" sheetId="11" r:id="rId11"/>
    <sheet name="11-1.범죄발생및검거(경찰서별) " sheetId="12" r:id="rId12"/>
    <sheet name="12.연령별피의자" sheetId="13" r:id="rId13"/>
    <sheet name="13.학력별피의자 " sheetId="14" r:id="rId14"/>
    <sheet name="14.소년범죄  " sheetId="15" r:id="rId15"/>
    <sheet name="15.화재발생  " sheetId="16" r:id="rId16"/>
    <sheet name="16.발화요인별 화재발생" sheetId="17" r:id="rId17"/>
    <sheet name="17.장소별화재발생" sheetId="18" r:id="rId18"/>
    <sheet name="18.산불발생 현황" sheetId="19" r:id="rId19"/>
    <sheet name="19.소방장비 " sheetId="20" r:id="rId20"/>
    <sheet name="20.119 구급활동실적" sheetId="21" r:id="rId21"/>
    <sheet name="21.119구조활동실적" sheetId="22" r:id="rId22"/>
    <sheet name="22.풍수해발생" sheetId="23" r:id="rId23"/>
    <sheet name="23.소방대상물현황" sheetId="24" r:id="rId24"/>
    <sheet name="24.위험물제조소 설치현황 " sheetId="25" r:id="rId25"/>
    <sheet name="25.교통사고발생(자동차)" sheetId="26" r:id="rId26"/>
    <sheet name="26.자동차단속및처리 " sheetId="27" r:id="rId27"/>
    <sheet name="27.운전면허소지자 " sheetId="28" r:id="rId28"/>
    <sheet name="28.운전면허시험실시 " sheetId="29" r:id="rId29"/>
    <sheet name="29.외국 자매도시와의 교류현황" sheetId="30" r:id="rId30"/>
  </sheets>
  <externalReferences>
    <externalReference r:id="rId33"/>
    <externalReference r:id="rId34"/>
    <externalReference r:id="rId35"/>
  </externalReferences>
  <definedNames>
    <definedName name="_xlnm.Print_Area" localSheetId="0">'1.공무원 총괄'!$A$1:$H$15</definedName>
    <definedName name="_xlnm.Print_Area" localSheetId="10">'11.범죄발생및검거'!$A$1:$R$25</definedName>
    <definedName name="_xlnm.Print_Area" localSheetId="12">'12.연령별피의자'!$A$1:$O$14</definedName>
    <definedName name="_xlnm.Print_Area" localSheetId="14">'14.소년범죄  '!$A$1:$J$15</definedName>
    <definedName name="_xlnm.Print_Area" localSheetId="16">'16.발화요인별 화재발생'!$A$1:$N$22</definedName>
    <definedName name="_xlnm.Print_Area" localSheetId="17">'17.장소별화재발생'!$A$1:$V$22</definedName>
    <definedName name="_xlnm.Print_Area" localSheetId="20">'20.119 구급활동실적'!$A$1:$Q$14</definedName>
    <definedName name="_xlnm.Print_Area" localSheetId="21">'21.119구조활동실적'!$A$1:$R$18</definedName>
    <definedName name="_xlnm.Print_Area" localSheetId="24">'24.위험물제조소 설치현황 '!$A$1:$R$16</definedName>
    <definedName name="_xlnm.Print_Area" localSheetId="25">'25.교통사고발생(자동차)'!$A$1:$L$25</definedName>
    <definedName name="_xlnm.Print_Area" localSheetId="29">'29.외국 자매도시와의 교류현황'!$A$1:$F$17</definedName>
    <definedName name="_xlnm.Print_Area" localSheetId="2">'3.읍면동 공무원'!$A$1:$K$13</definedName>
    <definedName name="_xlnm.Print_Area" localSheetId="4">'5.국회의원및도의원'!$A$1:$W$3</definedName>
    <definedName name="_xlnm.Print_Area" localSheetId="7">'8.관내관공서및주요기관 '!$A$1:$AD$33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<sst xmlns="http://schemas.openxmlformats.org/spreadsheetml/2006/main" count="2340" uniqueCount="1244">
  <si>
    <r>
      <rPr>
        <sz val="10"/>
        <rFont val="굴림"/>
        <family val="3"/>
      </rPr>
      <t>사고유형별</t>
    </r>
    <r>
      <rPr>
        <sz val="10"/>
        <rFont val="Arial"/>
        <family val="2"/>
      </rPr>
      <t xml:space="preserve">     By type of traffic accident</t>
    </r>
  </si>
  <si>
    <r>
      <rPr>
        <sz val="10"/>
        <rFont val="굴림"/>
        <family val="3"/>
      </rPr>
      <t>자동차</t>
    </r>
    <r>
      <rPr>
        <sz val="10"/>
        <rFont val="Arial"/>
        <family val="2"/>
      </rPr>
      <t>1</t>
    </r>
    <r>
      <rPr>
        <sz val="10"/>
        <rFont val="굴림"/>
        <family val="3"/>
      </rPr>
      <t>만대당</t>
    </r>
  </si>
  <si>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10</t>
    </r>
    <r>
      <rPr>
        <sz val="10"/>
        <rFont val="굴림"/>
        <family val="3"/>
      </rPr>
      <t>만명당</t>
    </r>
  </si>
  <si>
    <r>
      <rPr>
        <sz val="10"/>
        <rFont val="굴림"/>
        <family val="3"/>
      </rPr>
      <t>차대사람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</si>
  <si>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</si>
  <si>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</si>
  <si>
    <r>
      <rPr>
        <sz val="10"/>
        <rFont val="굴림"/>
        <family val="3"/>
      </rPr>
      <t>철도건널목</t>
    </r>
  </si>
  <si>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By kind of vehicles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</si>
  <si>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</si>
  <si>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승합차</t>
    </r>
    <r>
      <rPr>
        <vertAlign val="superscript"/>
        <sz val="10"/>
        <rFont val="Arial"/>
        <family val="2"/>
      </rPr>
      <t xml:space="preserve"> 1)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</si>
  <si>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</si>
  <si>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</si>
  <si>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</si>
  <si>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 xml:space="preserve"> 2)</t>
    </r>
  </si>
  <si>
    <t>Source : Jeju Provincial Police Agency'</t>
  </si>
  <si>
    <t>Source :  Jeju Special Self-Governing Province Fire Suppression &amp; Rescue Division</t>
  </si>
  <si>
    <t xml:space="preserve">Note : Total number of Jeju Special Self-Governing Province 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</si>
  <si>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</si>
  <si>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항</t>
    </r>
    <r>
      <rPr>
        <sz val="10"/>
        <rFont val="Arial"/>
        <family val="2"/>
      </rPr>
      <t xml:space="preserve">                                By  violation</t>
    </r>
  </si>
  <si>
    <r>
      <rPr>
        <sz val="10"/>
        <rFont val="굴림"/>
        <family val="3"/>
      </rPr>
      <t>중앙선</t>
    </r>
  </si>
  <si>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</si>
  <si>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</si>
  <si>
    <r>
      <rPr>
        <sz val="10"/>
        <rFont val="굴림"/>
        <family val="3"/>
      </rPr>
      <t>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전</t>
    </r>
  </si>
  <si>
    <r>
      <rPr>
        <sz val="10"/>
        <rFont val="굴림"/>
        <family val="3"/>
      </rPr>
      <t>음주운전</t>
    </r>
  </si>
  <si>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</si>
  <si>
    <r>
      <rPr>
        <sz val="10"/>
        <rFont val="굴림"/>
        <family val="3"/>
      </rPr>
      <t>차로위반</t>
    </r>
  </si>
  <si>
    <r>
      <rPr>
        <sz val="10"/>
        <rFont val="굴림"/>
        <family val="3"/>
      </rPr>
      <t>신호위반</t>
    </r>
  </si>
  <si>
    <r>
      <rPr>
        <sz val="10"/>
        <rFont val="굴림"/>
        <family val="3"/>
      </rPr>
      <t>정원초과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</si>
  <si>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</si>
  <si>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불법영업</t>
    </r>
  </si>
  <si>
    <r>
      <rPr>
        <sz val="10"/>
        <rFont val="굴림"/>
        <family val="3"/>
      </rPr>
      <t>적재초과</t>
    </r>
  </si>
  <si>
    <r>
      <rPr>
        <sz val="10"/>
        <rFont val="굴림"/>
        <family val="3"/>
      </rPr>
      <t>정비불량</t>
    </r>
  </si>
  <si>
    <r>
      <rPr>
        <sz val="10"/>
        <rFont val="굴림"/>
        <family val="3"/>
      </rPr>
      <t>안전띠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</si>
  <si>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</si>
  <si>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Year</t>
  </si>
  <si>
    <r>
      <rPr>
        <sz val="10"/>
        <rFont val="돋움"/>
        <family val="3"/>
      </rPr>
      <t>경찰서별</t>
    </r>
  </si>
  <si>
    <r>
      <rPr>
        <sz val="10"/>
        <rFont val="굴림"/>
        <family val="3"/>
      </rPr>
      <t>침범</t>
    </r>
  </si>
  <si>
    <t>Speed</t>
  </si>
  <si>
    <t>Over</t>
  </si>
  <si>
    <t>U-</t>
  </si>
  <si>
    <t>Drunk</t>
  </si>
  <si>
    <t>Non-</t>
  </si>
  <si>
    <t>Illegal</t>
  </si>
  <si>
    <t>Poor</t>
  </si>
  <si>
    <r>
      <rPr>
        <sz val="10"/>
        <rFont val="굴림"/>
        <family val="3"/>
      </rPr>
      <t>미착용</t>
    </r>
  </si>
  <si>
    <t>Police station</t>
  </si>
  <si>
    <t>Cases</t>
  </si>
  <si>
    <t>center Lane</t>
  </si>
  <si>
    <t>limit</t>
  </si>
  <si>
    <t>passing</t>
  </si>
  <si>
    <t>Turn</t>
  </si>
  <si>
    <t>driving</t>
  </si>
  <si>
    <t>license</t>
  </si>
  <si>
    <t>Line</t>
  </si>
  <si>
    <t>Signal</t>
  </si>
  <si>
    <t>capacity</t>
  </si>
  <si>
    <t>parking</t>
  </si>
  <si>
    <t>business</t>
  </si>
  <si>
    <t>loaded</t>
  </si>
  <si>
    <t>maintenance</t>
  </si>
  <si>
    <t>Seat
belt</t>
  </si>
  <si>
    <t>2 0 1 2</t>
  </si>
  <si>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By type of automobile</t>
    </r>
  </si>
  <si>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By use</t>
    </r>
  </si>
  <si>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황</t>
    </r>
    <r>
      <rPr>
        <sz val="10"/>
        <rFont val="Arial"/>
        <family val="2"/>
      </rPr>
      <t xml:space="preserve">          By punishment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</si>
  <si>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</si>
  <si>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승합차</t>
    </r>
  </si>
  <si>
    <r>
      <rPr>
        <sz val="10"/>
        <rFont val="굴림"/>
        <family val="3"/>
      </rPr>
      <t>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</si>
  <si>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</si>
  <si>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</si>
  <si>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</si>
  <si>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비사업용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</si>
  <si>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건</t>
    </r>
  </si>
  <si>
    <r>
      <rPr>
        <sz val="10"/>
        <rFont val="굴림"/>
        <family val="3"/>
      </rPr>
      <t>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심</t>
    </r>
  </si>
  <si>
    <r>
      <rPr>
        <sz val="10"/>
        <rFont val="굴림"/>
        <family val="3"/>
      </rPr>
      <t>통고처분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</si>
  <si>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1)</t>
    </r>
  </si>
  <si>
    <t>Passenger</t>
  </si>
  <si>
    <t>Motor</t>
  </si>
  <si>
    <r>
      <t>(</t>
    </r>
    <r>
      <rPr>
        <sz val="10"/>
        <rFont val="굴림"/>
        <family val="3"/>
      </rPr>
      <t>특수차</t>
    </r>
    <r>
      <rPr>
        <sz val="10"/>
        <rFont val="Arial"/>
        <family val="2"/>
      </rPr>
      <t>)</t>
    </r>
  </si>
  <si>
    <t>Non</t>
  </si>
  <si>
    <t>Simple</t>
  </si>
  <si>
    <t>Police Station</t>
  </si>
  <si>
    <t>Bus</t>
  </si>
  <si>
    <t>car</t>
  </si>
  <si>
    <t>Truck</t>
  </si>
  <si>
    <t>cycle</t>
  </si>
  <si>
    <t>Others</t>
  </si>
  <si>
    <t>Business</t>
  </si>
  <si>
    <t>Prosecuted</t>
  </si>
  <si>
    <t>judgement</t>
  </si>
  <si>
    <t>Notice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</si>
  <si>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</si>
  <si>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</si>
  <si>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</si>
  <si>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</si>
  <si>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</si>
  <si>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</si>
  <si>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</si>
  <si>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Grand total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</si>
  <si>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</si>
  <si>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</si>
  <si>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격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</si>
  <si>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</si>
  <si>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 xml:space="preserve"> Source : Jeju Provincial Police Agency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</si>
  <si>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소지자는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인원수가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운전면허증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발부건수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</si>
  <si>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t>"</t>
  </si>
  <si>
    <t xml:space="preserve">      6) 제주특별자치도 전체수치임</t>
  </si>
  <si>
    <t xml:space="preserve">주 : 1)  국가화재 분류체계(2007.1) 변경. 쓰레기소각, 음식물조리, 빨래삼기, 전기스파크 등 오인처리를 화재에 포함. </t>
  </si>
  <si>
    <t xml:space="preserve">      2)  제주소방서 - 제주시 19개동, 1면(추자면)</t>
  </si>
  <si>
    <t xml:space="preserve">Note : 6) Total number of Jeju Special Self-Governing Province </t>
  </si>
  <si>
    <t xml:space="preserve">      3)  서귀포소방서 - 서귀포시 12개동</t>
  </si>
  <si>
    <t xml:space="preserve">      4)  서부소방서 - 제주시(한림읍, 애월읍, 한경면), 서귀포시(대정읍, 안덕면)</t>
  </si>
  <si>
    <t xml:space="preserve">      5)  동부소방서 - 제주시(구좌읍, 조천읍, 우도면), 서귀포시(성산읍, 남원읍, 표선면)</t>
  </si>
  <si>
    <t xml:space="preserve">Note : 7) Total number of Jeju Special Self-Governing Province </t>
  </si>
  <si>
    <t xml:space="preserve">Note : 3) Total number of Jeju Special Self-Governing Province </t>
  </si>
  <si>
    <t>Source : Jeju Special Self-Governing Province Fire Policy Division.</t>
  </si>
  <si>
    <t xml:space="preserve">   주 : 제주특별자치도 전체수치임</t>
  </si>
  <si>
    <t xml:space="preserve">Note : Total number of Jeju Special Self-Governing Province </t>
  </si>
  <si>
    <t xml:space="preserve">          3) Total number of Jeju Special Self-Governing Province </t>
  </si>
  <si>
    <t xml:space="preserve">       Note : 3) Total number of Jeju Special Self-Governing Province </t>
  </si>
  <si>
    <r>
      <t xml:space="preserve">   주 : 정원기준</t>
    </r>
  </si>
  <si>
    <t xml:space="preserve">   주 : 1) 국가화재분류체계(2007.1) 변경. 쓰레기소각, 음식물조리, 빨래삼기, 전기스파크 등 오인처리를 화재에 포함. </t>
  </si>
  <si>
    <t xml:space="preserve">         2) 연구·학원, 운동시설, 동식물시설, 자동차시설, 기타 비주거 시설</t>
  </si>
  <si>
    <t xml:space="preserve">         3) 제주소방서 - 제주시 19개동, 1면(추자면)</t>
  </si>
  <si>
    <t xml:space="preserve">         4) 서귀포소방서 - 서귀포시 12개동</t>
  </si>
  <si>
    <t xml:space="preserve">         5) 서부소방서 - 제주시(한림읍, 애월읍, 한경면), 서귀포시(대정읍, 안덕면)</t>
  </si>
  <si>
    <t xml:space="preserve">         6) 동부소방서 - 제주시(구좌읍, 조천읍, 우도면), 서귀포시(성산읍, 남원읍, 표선면)</t>
  </si>
  <si>
    <t xml:space="preserve">         7) 제주특별자치도 전체수치임</t>
  </si>
  <si>
    <t xml:space="preserve">   주 : 1) 미처리는 출동했으나 이미 자력구조 등으로 119 구조대의 활동이 불필요한 경우</t>
  </si>
  <si>
    <t xml:space="preserve">         2) 사고종별의 '기타'에는 붕괴, 추락, 폭발, 약물, 자연재해, 고립, 유독물질, 자해범죄 등이 포함</t>
  </si>
  <si>
    <t xml:space="preserve">         3) 제주특별자치도 전체수치임</t>
  </si>
  <si>
    <t>연     별</t>
  </si>
  <si>
    <t>Fire Station</t>
  </si>
  <si>
    <t>Jeju 
Fire Station</t>
  </si>
  <si>
    <t>Seogwipo 
Fire Station</t>
  </si>
  <si>
    <t>Seobu
Fire Station</t>
  </si>
  <si>
    <t>Rural
Type</t>
  </si>
  <si>
    <t>High-powered</t>
  </si>
  <si>
    <t>Detoxication</t>
  </si>
  <si>
    <t>Chemistry analysis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</si>
  <si>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</si>
  <si>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</si>
  <si>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Total</t>
  </si>
  <si>
    <t>-</t>
  </si>
  <si>
    <t>Year</t>
  </si>
  <si>
    <t>Dong</t>
  </si>
  <si>
    <t xml:space="preserve"> </t>
  </si>
  <si>
    <t>General</t>
  </si>
  <si>
    <t>풍 속 범</t>
  </si>
  <si>
    <t>Felony offenses</t>
  </si>
  <si>
    <t xml:space="preserve">Thefts </t>
  </si>
  <si>
    <t>Violent offenses</t>
  </si>
  <si>
    <t>Intellectual offenses</t>
  </si>
  <si>
    <t>Other criminal offenses</t>
  </si>
  <si>
    <t>펌프차</t>
  </si>
  <si>
    <t>물탱크차</t>
  </si>
  <si>
    <t>46 이하
below 
46</t>
  </si>
  <si>
    <t>27 이하
Below 
27</t>
  </si>
  <si>
    <t>35 이상
Over
35</t>
  </si>
  <si>
    <t>Forest fire truck</t>
  </si>
  <si>
    <t>Inplosire</t>
  </si>
  <si>
    <t>Unman Drainage truck</t>
  </si>
  <si>
    <t xml:space="preserve">Mountain </t>
  </si>
  <si>
    <t>Cases</t>
  </si>
  <si>
    <t>Bus</t>
  </si>
  <si>
    <t>Truck</t>
  </si>
  <si>
    <t>Others</t>
  </si>
  <si>
    <t>Arrest</t>
  </si>
  <si>
    <t>경찰서별</t>
  </si>
  <si>
    <t>Intellectual</t>
  </si>
  <si>
    <t>Violation of</t>
  </si>
  <si>
    <t>일 반 직</t>
  </si>
  <si>
    <t>의용소방대원
Volunteer firemen</t>
  </si>
  <si>
    <t>여성의용소방대원
Female
Volunteer firemen</t>
  </si>
  <si>
    <t>소방정감</t>
  </si>
  <si>
    <t xml:space="preserve">소방준감
</t>
  </si>
  <si>
    <t>대수</t>
  </si>
  <si>
    <t>인원수</t>
  </si>
  <si>
    <t>Year</t>
  </si>
  <si>
    <t>Deputy</t>
  </si>
  <si>
    <t>Assistant</t>
  </si>
  <si>
    <t>Senior</t>
  </si>
  <si>
    <t>Fire</t>
  </si>
  <si>
    <t>fire 
marshal</t>
  </si>
  <si>
    <t>Fire station</t>
  </si>
  <si>
    <t>marshal</t>
  </si>
  <si>
    <t>chief</t>
  </si>
  <si>
    <t>captain</t>
  </si>
  <si>
    <t>Lieutenant</t>
  </si>
  <si>
    <t>sergeant</t>
  </si>
  <si>
    <t>fighter</t>
  </si>
  <si>
    <t xml:space="preserve">    General </t>
  </si>
  <si>
    <t>Professional</t>
  </si>
  <si>
    <t>Number</t>
  </si>
  <si>
    <t>Persons</t>
  </si>
  <si>
    <t>Jeju Fire Station</t>
  </si>
  <si>
    <t>Seogwipo Fire Station</t>
  </si>
  <si>
    <t>Year
Si</t>
  </si>
  <si>
    <r>
      <t xml:space="preserve">  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</si>
  <si>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          Fire-fighting positions</t>
    </r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</si>
  <si>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</si>
  <si>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</si>
  <si>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</si>
  <si>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</si>
  <si>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</si>
  <si>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</si>
  <si>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</si>
  <si>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</si>
  <si>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</si>
  <si>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 xml:space="preserve">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     Fire-fighting Officials</t>
    </r>
  </si>
  <si>
    <r>
      <t xml:space="preserve">9.  </t>
    </r>
    <r>
      <rPr>
        <b/>
        <sz val="18"/>
        <rFont val="돋움"/>
        <family val="3"/>
      </rPr>
      <t>민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처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리</t>
    </r>
    <r>
      <rPr>
        <b/>
        <sz val="18"/>
        <rFont val="Arial"/>
        <family val="2"/>
      </rPr>
      <t xml:space="preserve">          Handling of Civil Request Documents</t>
    </r>
  </si>
  <si>
    <r>
      <t xml:space="preserve">10.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Passport Issues</t>
    </r>
  </si>
  <si>
    <r>
      <t xml:space="preserve">11.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 xml:space="preserve">          Criminal Offenses and Arrests</t>
    </r>
  </si>
  <si>
    <r>
      <t xml:space="preserve">11-1. </t>
    </r>
    <r>
      <rPr>
        <b/>
        <sz val="18"/>
        <rFont val="굴림"/>
        <family val="3"/>
      </rPr>
      <t>범죄발생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검거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경찰서별</t>
    </r>
    <r>
      <rPr>
        <b/>
        <sz val="18"/>
        <rFont val="Arial"/>
        <family val="2"/>
      </rPr>
      <t>)          Criminal Offenses and Arrests (by Police Station)</t>
    </r>
  </si>
  <si>
    <r>
      <t xml:space="preserve">12.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Age-group</t>
    </r>
  </si>
  <si>
    <r>
      <t xml:space="preserve">13. </t>
    </r>
    <r>
      <rPr>
        <b/>
        <sz val="18"/>
        <rFont val="굴림"/>
        <family val="3"/>
      </rPr>
      <t>학력별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피의자</t>
    </r>
    <r>
      <rPr>
        <b/>
        <sz val="18"/>
        <rFont val="Arial"/>
        <family val="2"/>
      </rPr>
      <t xml:space="preserve">          Suspects by Education Background</t>
    </r>
  </si>
  <si>
    <r>
      <t xml:space="preserve">14.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범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죄</t>
    </r>
    <r>
      <rPr>
        <b/>
        <sz val="18"/>
        <rFont val="Arial"/>
        <family val="2"/>
      </rPr>
      <t xml:space="preserve">         Juvenile Delinquency</t>
    </r>
  </si>
  <si>
    <t>Police Station</t>
  </si>
  <si>
    <t>offenses</t>
  </si>
  <si>
    <t>public morals</t>
  </si>
  <si>
    <t>Jeju Dongbu Police Station</t>
  </si>
  <si>
    <t>Jeju Seobu Police 
Station</t>
  </si>
  <si>
    <t>Seogwipo Police 
Station</t>
  </si>
  <si>
    <t>(단위 : 대)</t>
  </si>
  <si>
    <t> (Unit : each)</t>
  </si>
  <si>
    <t>연 별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</si>
  <si>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</si>
  <si>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 xml:space="preserve"> (Unit : each)</t>
  </si>
  <si>
    <t>계</t>
  </si>
  <si>
    <t>소방서별</t>
  </si>
  <si>
    <t>Prison</t>
  </si>
  <si>
    <t>property</t>
  </si>
  <si>
    <t>연별</t>
  </si>
  <si>
    <t>자료 : 총무과</t>
  </si>
  <si>
    <t>Source : General Affairs Department</t>
  </si>
  <si>
    <t xml:space="preserve">   주 : 정원기준</t>
  </si>
  <si>
    <t xml:space="preserve">    Source : Civil Services Department</t>
  </si>
  <si>
    <t>자료 : 제주지방경찰청</t>
  </si>
  <si>
    <t>Source : Jeju Provincial Police Agency</t>
  </si>
  <si>
    <t>동부소방서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</si>
  <si>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</si>
  <si>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</si>
  <si>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</si>
  <si>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Offenses other than 
criminal code</t>
  </si>
  <si>
    <t>Rate</t>
  </si>
  <si>
    <t xml:space="preserve">   주 : 제주특별자치도 전체수치임</t>
  </si>
  <si>
    <t xml:space="preserve">Note : Total number of Jeju Special Self-Governing Province </t>
  </si>
  <si>
    <t>연       별</t>
  </si>
  <si>
    <r>
      <t xml:space="preserve">14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만</t>
    </r>
  </si>
  <si>
    <r>
      <t xml:space="preserve">14   ~   19 </t>
    </r>
    <r>
      <rPr>
        <sz val="10"/>
        <rFont val="굴림"/>
        <family val="3"/>
      </rPr>
      <t>세</t>
    </r>
  </si>
  <si>
    <r>
      <t xml:space="preserve">20   ~   25 </t>
    </r>
    <r>
      <rPr>
        <sz val="10"/>
        <rFont val="굴림"/>
        <family val="3"/>
      </rPr>
      <t>세</t>
    </r>
  </si>
  <si>
    <r>
      <t xml:space="preserve">26   ~  30 </t>
    </r>
    <r>
      <rPr>
        <sz val="10"/>
        <rFont val="굴림"/>
        <family val="3"/>
      </rPr>
      <t>세</t>
    </r>
  </si>
  <si>
    <r>
      <t xml:space="preserve">31   ~  35 </t>
    </r>
    <r>
      <rPr>
        <sz val="10"/>
        <rFont val="굴림"/>
        <family val="3"/>
      </rPr>
      <t>세</t>
    </r>
  </si>
  <si>
    <r>
      <t xml:space="preserve">36   ~  40 </t>
    </r>
    <r>
      <rPr>
        <sz val="10"/>
        <rFont val="굴림"/>
        <family val="3"/>
      </rPr>
      <t>세</t>
    </r>
  </si>
  <si>
    <r>
      <t xml:space="preserve">41   ~    50 </t>
    </r>
    <r>
      <rPr>
        <sz val="10"/>
        <rFont val="굴림"/>
        <family val="3"/>
      </rPr>
      <t>세</t>
    </r>
  </si>
  <si>
    <r>
      <t xml:space="preserve">51   ~   60 </t>
    </r>
    <r>
      <rPr>
        <sz val="10"/>
        <rFont val="굴림"/>
        <family val="3"/>
      </rPr>
      <t>세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</si>
  <si>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세</t>
    </r>
  </si>
  <si>
    <r>
      <t xml:space="preserve">71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</si>
  <si>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t>Under 14 years old</t>
  </si>
  <si>
    <r>
      <t>14</t>
    </r>
    <r>
      <rPr>
        <sz val="10"/>
        <rFont val="굴림"/>
        <family val="3"/>
      </rPr>
      <t>∼</t>
    </r>
    <r>
      <rPr>
        <sz val="10"/>
        <rFont val="Arial"/>
        <family val="2"/>
      </rPr>
      <t>19 years old</t>
    </r>
  </si>
  <si>
    <r>
      <t xml:space="preserve">20 </t>
    </r>
    <r>
      <rPr>
        <sz val="10"/>
        <rFont val="굴림"/>
        <family val="3"/>
      </rPr>
      <t>∼</t>
    </r>
    <r>
      <rPr>
        <sz val="10"/>
        <rFont val="Arial"/>
        <family val="2"/>
      </rPr>
      <t>25 years old</t>
    </r>
  </si>
  <si>
    <r>
      <t>26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30 years old</t>
    </r>
  </si>
  <si>
    <r>
      <t>31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35 years old</t>
    </r>
  </si>
  <si>
    <r>
      <t>36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40 years old</t>
    </r>
  </si>
  <si>
    <r>
      <t xml:space="preserve">41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50 years old</t>
    </r>
  </si>
  <si>
    <r>
      <t xml:space="preserve">51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60 years old</t>
    </r>
  </si>
  <si>
    <r>
      <t xml:space="preserve">61 </t>
    </r>
    <r>
      <rPr>
        <sz val="10"/>
        <rFont val="굴림"/>
        <family val="3"/>
      </rPr>
      <t>∼</t>
    </r>
    <r>
      <rPr>
        <sz val="10"/>
        <rFont val="Arial"/>
        <family val="2"/>
      </rPr>
      <t xml:space="preserve"> 70 years old</t>
    </r>
  </si>
  <si>
    <t>Years old and over</t>
  </si>
  <si>
    <t>Unknown</t>
  </si>
  <si>
    <t>Police station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</si>
  <si>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</si>
  <si>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College and University</t>
  </si>
  <si>
    <t>High school</t>
  </si>
  <si>
    <t>Middle school</t>
  </si>
  <si>
    <t>Elementary school</t>
  </si>
  <si>
    <t>Never</t>
  </si>
  <si>
    <t>Police Starion</t>
  </si>
  <si>
    <t>Graduation</t>
  </si>
  <si>
    <t>Drop-out</t>
  </si>
  <si>
    <t>In school</t>
  </si>
  <si>
    <t>attending</t>
  </si>
  <si>
    <t>(단위 : ha, 천원</t>
  </si>
  <si>
    <t>  (Unit : ha,  1,000 won)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</si>
  <si>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  <r>
      <rPr>
        <sz val="10"/>
        <color indexed="8"/>
        <rFont val="Arial"/>
        <family val="2"/>
      </rPr>
      <t xml:space="preserve"> Total</t>
    </r>
  </si>
  <si>
    <r>
      <t>입산자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실화</t>
    </r>
  </si>
  <si>
    <r>
      <t>어린이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불장난</t>
    </r>
  </si>
  <si>
    <t>Note : 1) Action taken, but not necessary because of self-rescue</t>
  </si>
  <si>
    <t>Motor</t>
  </si>
  <si>
    <t>Male</t>
  </si>
  <si>
    <t>Female</t>
  </si>
  <si>
    <t>-</t>
  </si>
  <si>
    <t>제주소방서</t>
  </si>
  <si>
    <t>서귀포소방서</t>
  </si>
  <si>
    <t>서부소방서</t>
  </si>
  <si>
    <t>Dongbu
Fire Station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</si>
  <si>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</si>
  <si>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</si>
  <si>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t>연별</t>
    </r>
  </si>
  <si>
    <t>계</t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</si>
  <si>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· 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</si>
  <si>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허</t>
    </r>
  </si>
  <si>
    <r>
      <t>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</si>
  <si>
    <r>
      <t>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</si>
  <si>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</si>
  <si>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확인증명</t>
    </r>
    <r>
      <rPr>
        <sz val="10"/>
        <rFont val="Arial"/>
        <family val="2"/>
      </rPr>
      <t>/</t>
    </r>
    <r>
      <rPr>
        <sz val="10"/>
        <rFont val="돋움"/>
        <family val="3"/>
      </rPr>
      <t>교부</t>
    </r>
  </si>
  <si>
    <t>Year</t>
  </si>
  <si>
    <t>Total</t>
  </si>
  <si>
    <t>Sanction/ Permisson</t>
  </si>
  <si>
    <t>Patent /    License</t>
  </si>
  <si>
    <r>
      <t>Approval</t>
    </r>
    <r>
      <rPr>
        <sz val="10"/>
        <rFont val="Arial"/>
        <family val="2"/>
      </rPr>
      <t>/</t>
    </r>
    <r>
      <rPr>
        <sz val="10"/>
        <rFont val="Arial"/>
        <family val="2"/>
      </rPr>
      <t xml:space="preserve">
Designation</t>
    </r>
  </si>
  <si>
    <t>Notification/
Registration</t>
  </si>
  <si>
    <t>Test/
Inspection</t>
  </si>
  <si>
    <t>Confirmation.
Certification
/Delivery</t>
  </si>
  <si>
    <t>Others</t>
  </si>
  <si>
    <t>Source : Jeju Special Self-Governing Province Adminstrative Management Division</t>
  </si>
  <si>
    <t>Year</t>
  </si>
  <si>
    <t>자매결연 지역</t>
  </si>
  <si>
    <t>자매결연 일자</t>
  </si>
  <si>
    <t>교 류 현 황 Number of interchanges</t>
  </si>
  <si>
    <t>Foreign city/local area for goodwill exchange relations</t>
  </si>
  <si>
    <t>Date of establishment of goodwill exchange relations</t>
  </si>
  <si>
    <t>전화·서신 교환 등(회)</t>
  </si>
  <si>
    <t>상호교류(인적교류)(건)</t>
  </si>
  <si>
    <t>민간교류경제교류(건)</t>
  </si>
  <si>
    <t>Telephone, mail etc.</t>
  </si>
  <si>
    <t>Personnel</t>
  </si>
  <si>
    <t>Civilian</t>
  </si>
  <si>
    <t>1987.11.12</t>
  </si>
  <si>
    <t>1995.12.11</t>
  </si>
  <si>
    <t>1996.10.22</t>
  </si>
  <si>
    <t>1997.10.29</t>
  </si>
  <si>
    <t>2004.10.14</t>
  </si>
  <si>
    <t>합계</t>
  </si>
  <si>
    <t>화학차</t>
  </si>
  <si>
    <t>고가차(M별)</t>
  </si>
  <si>
    <t>굴절차(M별)</t>
  </si>
  <si>
    <t>구조차(일반)</t>
  </si>
  <si>
    <t>조명차</t>
  </si>
  <si>
    <t>배연차</t>
  </si>
  <si>
    <t>Pumper</t>
  </si>
  <si>
    <t>Chemical truck</t>
  </si>
  <si>
    <t>Aerial ladder truck</t>
  </si>
  <si>
    <t>Aerial ladder platform</t>
  </si>
  <si>
    <t>Rescue </t>
  </si>
  <si>
    <t>대형</t>
  </si>
  <si>
    <t>중형</t>
  </si>
  <si>
    <t>소형</t>
  </si>
  <si>
    <t>농촌형</t>
  </si>
  <si>
    <t>산불진화</t>
  </si>
  <si>
    <t>고성능</t>
  </si>
  <si>
    <t>제독차</t>
  </si>
  <si>
    <t>내폭</t>
  </si>
  <si>
    <t>분석차</t>
  </si>
  <si>
    <t>일반</t>
  </si>
  <si>
    <t>버스</t>
  </si>
  <si>
    <t>산악</t>
  </si>
  <si>
    <t>Total</t>
  </si>
  <si>
    <t>Large -size</t>
  </si>
  <si>
    <t>Middle -size</t>
  </si>
  <si>
    <t>Small-size</t>
  </si>
  <si>
    <t>Water tank truck</t>
  </si>
  <si>
    <t>General</t>
  </si>
  <si>
    <t>Bus</t>
  </si>
  <si>
    <t>Flood-light truck</t>
  </si>
  <si>
    <t>Exhaust truck</t>
  </si>
  <si>
    <t>구급차</t>
  </si>
  <si>
    <t>지휘차</t>
  </si>
  <si>
    <t>위성</t>
  </si>
  <si>
    <t>장비</t>
  </si>
  <si>
    <t>트레일러</t>
  </si>
  <si>
    <t>견인차</t>
  </si>
  <si>
    <t>논밭두렁</t>
  </si>
  <si>
    <t>기타</t>
  </si>
  <si>
    <t>Accident by climber</t>
  </si>
  <si>
    <t>Weed burning</t>
  </si>
  <si>
    <t>Accident by children</t>
  </si>
  <si>
    <t>Others</t>
  </si>
  <si>
    <t>면적</t>
  </si>
  <si>
    <t>피해액</t>
  </si>
  <si>
    <t>Area</t>
  </si>
  <si>
    <t>Amount of damage</t>
  </si>
  <si>
    <t>화물차</t>
  </si>
  <si>
    <t>굴삭기</t>
  </si>
  <si>
    <t>영  상</t>
  </si>
  <si>
    <t>순찰차</t>
  </si>
  <si>
    <t>행정차</t>
  </si>
  <si>
    <t>기타차</t>
  </si>
  <si>
    <t>오토바이</t>
  </si>
  <si>
    <t>소방헬기</t>
  </si>
  <si>
    <t>구조정</t>
  </si>
  <si>
    <t>Ambulance</t>
  </si>
  <si>
    <t>운반차</t>
  </si>
  <si>
    <t>Trailer</t>
  </si>
  <si>
    <t>홍보차</t>
  </si>
  <si>
    <t>(탑승인원)</t>
  </si>
  <si>
    <t>(톤)</t>
  </si>
  <si>
    <t>A형</t>
  </si>
  <si>
    <t>B형</t>
  </si>
  <si>
    <t>공기</t>
  </si>
  <si>
    <t>보트</t>
  </si>
  <si>
    <t>Fire helicopter</t>
  </si>
  <si>
    <t>Fire ship</t>
  </si>
  <si>
    <t>rescue ship</t>
  </si>
  <si>
    <t>(일반)</t>
  </si>
  <si>
    <t>(특수)</t>
  </si>
  <si>
    <t>충전기</t>
  </si>
  <si>
    <t>운반</t>
  </si>
  <si>
    <t>Satellite Relay</t>
  </si>
  <si>
    <t>Equip-ment trans-port truck</t>
  </si>
  <si>
    <t>Wrecker</t>
  </si>
  <si>
    <t>Truck</t>
  </si>
  <si>
    <t>Mobile Fire Safety Vehicle</t>
  </si>
  <si>
    <t>Video PR Vehicle</t>
  </si>
  <si>
    <t>Patrol car</t>
  </si>
  <si>
    <t>Official Car</t>
  </si>
  <si>
    <t>Motor cycle</t>
  </si>
  <si>
    <t>hospitals</t>
  </si>
  <si>
    <t>(Unit : case)</t>
  </si>
  <si>
    <t>무인
방수탑차</t>
  </si>
  <si>
    <r>
      <t xml:space="preserve">   1.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괄</t>
    </r>
    <r>
      <rPr>
        <b/>
        <sz val="18"/>
        <rFont val="Arial"/>
        <family val="2"/>
      </rPr>
      <t xml:space="preserve">           Summary of Government Employees(Authorized)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</si>
  <si>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</si>
  <si>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</si>
  <si>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직능별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</si>
  <si>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</si>
  <si>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청
</t>
    </r>
    <r>
      <rPr>
        <sz val="10"/>
        <rFont val="Arial"/>
        <family val="2"/>
      </rPr>
      <t>Head office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</si>
  <si>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Eup·Myeon</t>
    </r>
  </si>
  <si>
    <r>
      <t xml:space="preserve">동
</t>
    </r>
    <r>
      <rPr>
        <sz val="10"/>
        <rFont val="Arial"/>
        <family val="2"/>
      </rPr>
      <t xml:space="preserve">Dong </t>
    </r>
  </si>
  <si>
    <t>Year &amp; Class</t>
  </si>
  <si>
    <r>
      <t xml:space="preserve">2. </t>
    </r>
    <r>
      <rPr>
        <b/>
        <sz val="18"/>
        <rFont val="돋움"/>
        <family val="3"/>
      </rPr>
      <t>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청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Government Employees of Head Office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</si>
  <si>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</si>
  <si>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정무직
</t>
    </r>
    <r>
      <rPr>
        <sz val="10"/>
        <rFont val="Arial"/>
        <family val="2"/>
      </rPr>
      <t xml:space="preserve">Political
</t>
    </r>
    <r>
      <rPr>
        <sz val="10"/>
        <rFont val="Arial"/>
        <family val="2"/>
      </rPr>
      <t>(Selected)</t>
    </r>
  </si>
  <si>
    <r>
      <t xml:space="preserve">별정직
</t>
    </r>
    <r>
      <rPr>
        <sz val="10"/>
        <rFont val="Arial"/>
        <family val="2"/>
      </rPr>
      <t>Specific</t>
    </r>
  </si>
  <si>
    <r>
      <t xml:space="preserve">특정직
</t>
    </r>
    <r>
      <rPr>
        <sz val="10"/>
        <rFont val="Arial"/>
        <family val="2"/>
      </rPr>
      <t>Special</t>
    </r>
  </si>
  <si>
    <t>고   위
공무원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</si>
  <si>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</si>
  <si>
    <r>
      <t xml:space="preserve">계
</t>
    </r>
    <r>
      <rPr>
        <sz val="10"/>
        <rFont val="Arial"/>
        <family val="2"/>
      </rPr>
      <t>Total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</si>
  <si>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</si>
  <si>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</si>
  <si>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</si>
  <si>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</si>
  <si>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</si>
  <si>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</si>
  <si>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</si>
  <si>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</si>
  <si>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</si>
  <si>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 xml:space="preserve">연구관
</t>
    </r>
    <r>
      <rPr>
        <sz val="10"/>
        <rFont val="Arial"/>
        <family val="2"/>
      </rPr>
      <t>Research officer</t>
    </r>
  </si>
  <si>
    <r>
      <t xml:space="preserve">연구사
</t>
    </r>
    <r>
      <rPr>
        <sz val="10"/>
        <rFont val="Arial"/>
        <family val="2"/>
      </rPr>
      <t>Resear-cher</t>
    </r>
  </si>
  <si>
    <r>
      <t xml:space="preserve">지도관
</t>
    </r>
    <r>
      <rPr>
        <sz val="10"/>
        <rFont val="Arial"/>
        <family val="2"/>
      </rPr>
      <t>Advising officer</t>
    </r>
  </si>
  <si>
    <r>
      <t xml:space="preserve">지도사
</t>
    </r>
    <r>
      <rPr>
        <sz val="10"/>
        <rFont val="Arial"/>
        <family val="2"/>
      </rPr>
      <t>Advisor</t>
    </r>
  </si>
  <si>
    <t>종합민원실</t>
  </si>
  <si>
    <t>주민생활지원국</t>
  </si>
  <si>
    <r>
      <t xml:space="preserve">3. </t>
    </r>
    <r>
      <rPr>
        <b/>
        <sz val="18"/>
        <rFont val="굴림"/>
        <family val="3"/>
      </rPr>
      <t>읍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면</t>
    </r>
    <r>
      <rPr>
        <b/>
        <sz val="18"/>
        <rFont val="Arial"/>
        <family val="2"/>
      </rPr>
      <t>·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공무원</t>
    </r>
    <r>
      <rPr>
        <b/>
        <sz val="18"/>
        <rFont val="Arial"/>
        <family val="2"/>
      </rPr>
      <t xml:space="preserve">   Government Employees of Eup, Myeon and Dong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</si>
  <si>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</si>
  <si>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</si>
  <si>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직</t>
    </r>
  </si>
  <si>
    <r>
      <t xml:space="preserve">Year &amp; 
</t>
    </r>
    <r>
      <rPr>
        <sz val="10"/>
        <rFont val="Arial"/>
        <family val="2"/>
      </rPr>
      <t>Eup</t>
    </r>
    <r>
      <rPr>
        <sz val="10"/>
        <rFont val="Arial"/>
        <family val="2"/>
      </rPr>
      <t>·</t>
    </r>
    <r>
      <rPr>
        <sz val="10"/>
        <rFont val="Arial"/>
        <family val="2"/>
      </rPr>
      <t>Myeon</t>
    </r>
    <r>
      <rPr>
        <sz val="10"/>
        <rFont val="Arial"/>
        <family val="2"/>
      </rPr>
      <t>·</t>
    </r>
    <r>
      <rPr>
        <sz val="10"/>
        <rFont val="Arial"/>
        <family val="2"/>
      </rPr>
      <t>Dong</t>
    </r>
  </si>
  <si>
    <r>
      <t xml:space="preserve">계
</t>
    </r>
    <r>
      <rPr>
        <sz val="10"/>
        <rFont val="Arial"/>
        <family val="2"/>
      </rPr>
      <t>Sub-total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</si>
  <si>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 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</si>
  <si>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 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</si>
  <si>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 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</si>
  <si>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 Grade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</si>
  <si>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 Grade</t>
    </r>
  </si>
  <si>
    <t>Eup·Myeon</t>
  </si>
  <si>
    <t>본부</t>
  </si>
  <si>
    <t>Jeju Provincial Police 
Agency</t>
  </si>
  <si>
    <t xml:space="preserve">General </t>
  </si>
  <si>
    <t>비례대표</t>
  </si>
  <si>
    <t>Violation of
public morals</t>
  </si>
  <si>
    <t xml:space="preserve">Other criminal </t>
  </si>
  <si>
    <t>Offenses other than
criminal code</t>
  </si>
  <si>
    <t xml:space="preserve">   주 :  제주특별자치도 전체수치임</t>
  </si>
  <si>
    <r>
      <t xml:space="preserve">15. </t>
    </r>
    <r>
      <rPr>
        <b/>
        <sz val="18"/>
        <rFont val="굴림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 Fire Incidents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</si>
  <si>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</si>
  <si>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1,000won, person)</t>
  </si>
  <si>
    <t>재산피해
경감액
Reduction amount of property damaged</t>
  </si>
  <si>
    <t>이재민수</t>
  </si>
  <si>
    <t>구조인원</t>
  </si>
  <si>
    <t>Number of fire incidents</t>
  </si>
  <si>
    <t>Burnt-down</t>
  </si>
  <si>
    <t>Amount of property damaged</t>
  </si>
  <si>
    <t>Casualties</t>
  </si>
  <si>
    <t>이재가구수</t>
  </si>
  <si>
    <t>Number</t>
  </si>
  <si>
    <t>of</t>
  </si>
  <si>
    <t>Immovable</t>
  </si>
  <si>
    <t>Movable</t>
  </si>
  <si>
    <t>Accident</t>
  </si>
  <si>
    <t>Arson</t>
  </si>
  <si>
    <t>buildings</t>
  </si>
  <si>
    <t>households</t>
  </si>
  <si>
    <t>Area</t>
  </si>
  <si>
    <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화</t>
    </r>
  </si>
  <si>
    <t>자연적요인</t>
  </si>
  <si>
    <r>
      <t>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</si>
  <si>
    <t>발화요인
(미  상)</t>
  </si>
  <si>
    <t>전기적요인</t>
  </si>
  <si>
    <t>기계적</t>
  </si>
  <si>
    <t>화학적요인</t>
  </si>
  <si>
    <t>가스누출</t>
  </si>
  <si>
    <t>교통사고</t>
  </si>
  <si>
    <t>부주의</t>
  </si>
  <si>
    <t>방화명확</t>
  </si>
  <si>
    <t>방화의심</t>
  </si>
  <si>
    <t>Electrical</t>
  </si>
  <si>
    <t>요 인</t>
  </si>
  <si>
    <r>
      <t>(</t>
    </r>
    <r>
      <rPr>
        <sz val="10"/>
        <rFont val="돋움"/>
        <family val="3"/>
      </rPr>
      <t>폭발</t>
    </r>
    <r>
      <rPr>
        <sz val="10"/>
        <rFont val="Arial"/>
        <family val="2"/>
      </rPr>
      <t>)</t>
    </r>
  </si>
  <si>
    <t>Traffic</t>
  </si>
  <si>
    <t>Incendiary</t>
  </si>
  <si>
    <t>distribution</t>
  </si>
  <si>
    <t>Machinery</t>
  </si>
  <si>
    <t>Chemicals</t>
  </si>
  <si>
    <t>Gas</t>
  </si>
  <si>
    <t>accident</t>
  </si>
  <si>
    <t>Careless</t>
  </si>
  <si>
    <t>Other</t>
  </si>
  <si>
    <t>Natural</t>
  </si>
  <si>
    <t>suspicious</t>
  </si>
  <si>
    <t xml:space="preserve"> (Unit : case)</t>
  </si>
  <si>
    <t>Jeju Fire 
Station</t>
  </si>
  <si>
    <t>Source : Jeju Special Self-Governing Province  Fire Suppression &amp; Rescue Division</t>
  </si>
  <si>
    <r>
      <t xml:space="preserve">16. </t>
    </r>
    <r>
      <rPr>
        <b/>
        <sz val="18"/>
        <rFont val="굴림"/>
        <family val="3"/>
      </rPr>
      <t>발화요인별 화재발생</t>
    </r>
    <r>
      <rPr>
        <b/>
        <sz val="18"/>
        <rFont val="Arial"/>
        <family val="2"/>
      </rPr>
      <t xml:space="preserve">          Fire Incidents by Cause</t>
    </r>
  </si>
  <si>
    <r>
      <t xml:space="preserve">17. </t>
    </r>
    <r>
      <rPr>
        <b/>
        <sz val="18"/>
        <rFont val="굴림"/>
        <family val="3"/>
      </rPr>
      <t>장소별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화재발생</t>
    </r>
    <r>
      <rPr>
        <b/>
        <sz val="18"/>
        <rFont val="Arial"/>
        <family val="2"/>
      </rPr>
      <t xml:space="preserve">          Fire Incidents by Place</t>
    </r>
  </si>
  <si>
    <r>
      <t xml:space="preserve">18. </t>
    </r>
    <r>
      <rPr>
        <b/>
        <sz val="18"/>
        <color indexed="8"/>
        <rFont val="돋움"/>
        <family val="3"/>
      </rPr>
      <t>산불발생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돋움"/>
        <family val="3"/>
      </rPr>
      <t>현황</t>
    </r>
    <r>
      <rPr>
        <b/>
        <sz val="18"/>
        <color indexed="8"/>
        <rFont val="Arial"/>
        <family val="2"/>
      </rPr>
      <t xml:space="preserve">       Forest Fires</t>
    </r>
  </si>
  <si>
    <t>Number of</t>
  </si>
  <si>
    <t>cases</t>
  </si>
  <si>
    <t>patients</t>
  </si>
  <si>
    <t>reported</t>
  </si>
  <si>
    <t>transported</t>
  </si>
  <si>
    <t>Hypertension</t>
  </si>
  <si>
    <t>Diabetes</t>
  </si>
  <si>
    <t>Fall</t>
  </si>
  <si>
    <t>Traumatic shock</t>
  </si>
  <si>
    <t>Clinics</t>
  </si>
  <si>
    <t>Hospitals</t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</si>
  <si>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</si>
  <si>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자체처리</t>
    </r>
    <r>
      <rPr>
        <sz val="10"/>
        <rFont val="Arial"/>
        <family val="2"/>
      </rPr>
      <t>,</t>
    </r>
  </si>
  <si>
    <t>person</t>
  </si>
  <si>
    <t>Fire</t>
  </si>
  <si>
    <r>
      <rPr>
        <sz val="10"/>
        <rFont val="굴림"/>
        <family val="3"/>
      </rPr>
      <t>제주소방서</t>
    </r>
  </si>
  <si>
    <r>
      <rPr>
        <sz val="10"/>
        <rFont val="굴림"/>
        <family val="3"/>
      </rPr>
      <t>서귀포소방서</t>
    </r>
  </si>
  <si>
    <r>
      <rPr>
        <sz val="10"/>
        <rFont val="굴림"/>
        <family val="3"/>
      </rPr>
      <t>서부소방서</t>
    </r>
  </si>
  <si>
    <r>
      <rPr>
        <sz val="10"/>
        <rFont val="굴림"/>
        <family val="3"/>
      </rPr>
      <t>동부소방서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</si>
  <si>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</si>
  <si>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</si>
  <si>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t>Per 10 thousand</t>
  </si>
  <si>
    <t>Per 100 thousand</t>
  </si>
  <si>
    <t>Vehicle</t>
  </si>
  <si>
    <t xml:space="preserve">Railway </t>
  </si>
  <si>
    <t>automobile</t>
  </si>
  <si>
    <t>Killed</t>
  </si>
  <si>
    <t>Injured</t>
  </si>
  <si>
    <t>to person</t>
  </si>
  <si>
    <t>to vehicle</t>
  </si>
  <si>
    <t>only</t>
  </si>
  <si>
    <t>crossing</t>
  </si>
  <si>
    <t>Passenger car</t>
  </si>
  <si>
    <t>Special car</t>
  </si>
  <si>
    <t>Motor cycle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</si>
  <si>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</si>
  <si>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       2nd Class</t>
    </r>
  </si>
  <si>
    <t>Large-size</t>
  </si>
  <si>
    <t>Small-size</t>
  </si>
  <si>
    <t>Special</t>
  </si>
  <si>
    <t>Sex</t>
  </si>
  <si>
    <t>Note : The Statistic are for Jeju Province.</t>
  </si>
  <si>
    <t xml:space="preserve">(Unit : person) </t>
  </si>
  <si>
    <r>
      <t xml:space="preserve">1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1st  Class</t>
    </r>
  </si>
  <si>
    <r>
      <t xml:space="preserve">2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    2nd  Class</t>
    </r>
  </si>
  <si>
    <t>Application</t>
  </si>
  <si>
    <t>Passed</t>
  </si>
  <si>
    <r>
      <t xml:space="preserve">19. </t>
    </r>
    <r>
      <rPr>
        <b/>
        <sz val="18"/>
        <rFont val="한양신명조,한컴돋움"/>
        <family val="3"/>
      </rPr>
      <t>소방장비</t>
    </r>
    <r>
      <rPr>
        <b/>
        <sz val="18"/>
        <rFont val="Arial"/>
        <family val="2"/>
      </rPr>
      <t xml:space="preserve">     Fire-fighting Equipment </t>
    </r>
  </si>
  <si>
    <r>
      <t xml:space="preserve">20. 119 </t>
    </r>
    <r>
      <rPr>
        <b/>
        <sz val="18"/>
        <rFont val="굴림"/>
        <family val="3"/>
      </rPr>
      <t>구급활동실적</t>
    </r>
    <r>
      <rPr>
        <b/>
        <sz val="18"/>
        <rFont val="Arial"/>
        <family val="2"/>
      </rPr>
      <t xml:space="preserve">               Performance of EMS Activity</t>
    </r>
  </si>
  <si>
    <r>
      <t xml:space="preserve">21. 119 </t>
    </r>
    <r>
      <rPr>
        <b/>
        <sz val="18"/>
        <rFont val="굴림"/>
        <family val="3"/>
      </rPr>
      <t>구조활동실적</t>
    </r>
    <r>
      <rPr>
        <b/>
        <sz val="18"/>
        <rFont val="Arial"/>
        <family val="2"/>
      </rPr>
      <t xml:space="preserve">               Performance of 119 Rescue Activity</t>
    </r>
  </si>
  <si>
    <t>자료 : 관광진흥과</t>
  </si>
  <si>
    <t>Source : Tourism Promotion Div</t>
  </si>
  <si>
    <t>2 0 1 1</t>
  </si>
  <si>
    <t>2 0 1 1</t>
  </si>
  <si>
    <t>Seobu Fire Station</t>
  </si>
  <si>
    <t>Dongbu Fire Station</t>
  </si>
  <si>
    <t>Source : Jeju Special Self-Governing Province Fire Policy Division</t>
  </si>
  <si>
    <t xml:space="preserve">   Note : 1) Excluding volunteer firemen</t>
  </si>
  <si>
    <r>
      <rPr>
        <sz val="10"/>
        <rFont val="굴림"/>
        <family val="3"/>
      </rPr>
      <t>구분</t>
    </r>
  </si>
  <si>
    <r>
      <rPr>
        <sz val="10"/>
        <rFont val="굴림"/>
        <family val="3"/>
      </rPr>
      <t xml:space="preserve">국회의원
</t>
    </r>
    <r>
      <rPr>
        <sz val="10"/>
        <rFont val="Arial"/>
        <family val="2"/>
      </rPr>
      <t>Member of National Assembly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</si>
  <si>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</si>
  <si>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 xml:space="preserve">선거구수
</t>
    </r>
    <r>
      <rPr>
        <sz val="10"/>
        <rFont val="Arial"/>
        <family val="2"/>
      </rPr>
      <t>No. of constituency</t>
    </r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</si>
  <si>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Assembly2)</t>
    </r>
  </si>
  <si>
    <r>
      <rPr>
        <sz val="10"/>
        <rFont val="굴림"/>
        <family val="3"/>
      </rPr>
      <t>지역구</t>
    </r>
  </si>
  <si>
    <r>
      <rPr>
        <sz val="10"/>
        <rFont val="굴림"/>
        <family val="3"/>
      </rPr>
      <t>교육의원</t>
    </r>
  </si>
  <si>
    <r>
      <rPr>
        <sz val="10"/>
        <rFont val="굴림"/>
        <family val="3"/>
      </rPr>
      <t>비례대표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</si>
  <si>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</si>
  <si>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</si>
  <si>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</si>
  <si>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</si>
  <si>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</si>
  <si>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</si>
  <si>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</si>
  <si>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</si>
  <si>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t xml:space="preserve">           2) 비례대표 포함  Including proportional representation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</si>
  <si>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>)</t>
    </r>
  </si>
  <si>
    <t>(Unit : person)</t>
  </si>
  <si>
    <r>
      <rPr>
        <sz val="10"/>
        <rFont val="굴림"/>
        <family val="3"/>
      </rPr>
      <t>의원수</t>
    </r>
    <r>
      <rPr>
        <sz val="10"/>
        <rFont val="Arial"/>
        <family val="2"/>
      </rPr>
      <t xml:space="preserve">   Assembly</t>
    </r>
    <r>
      <rPr>
        <vertAlign val="superscript"/>
        <sz val="10"/>
        <rFont val="Arial"/>
        <family val="2"/>
      </rPr>
      <t>1)</t>
    </r>
  </si>
  <si>
    <r>
      <t xml:space="preserve">5. </t>
    </r>
    <r>
      <rPr>
        <b/>
        <sz val="18"/>
        <color indexed="8"/>
        <rFont val="HY중고딕"/>
        <family val="1"/>
      </rPr>
      <t>국회의원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도의원</t>
    </r>
    <r>
      <rPr>
        <b/>
        <sz val="18"/>
        <color indexed="8"/>
        <rFont val="Arial"/>
        <family val="2"/>
      </rPr>
      <t xml:space="preserve">          Members of Assembly</t>
    </r>
  </si>
  <si>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
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</si>
  <si>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rPr>
        <sz val="10"/>
        <color indexed="8"/>
        <rFont val="굴림"/>
        <family val="3"/>
      </rPr>
      <t xml:space="preserve">합계
</t>
    </r>
    <r>
      <rPr>
        <sz val="10"/>
        <color indexed="8"/>
        <rFont val="Arial"/>
        <family val="2"/>
      </rPr>
      <t>Total</t>
    </r>
  </si>
  <si>
    <r>
      <rPr>
        <sz val="10"/>
        <color indexed="8"/>
        <rFont val="굴림"/>
        <family val="3"/>
      </rPr>
      <t>경찰청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 xml:space="preserve">소속
</t>
    </r>
    <r>
      <rPr>
        <sz val="10"/>
        <color indexed="8"/>
        <rFont val="Arial"/>
        <family val="2"/>
      </rPr>
      <t>Belong to national police agency</t>
    </r>
  </si>
  <si>
    <r>
      <rPr>
        <sz val="10"/>
        <color indexed="8"/>
        <rFont val="굴림"/>
        <family val="3"/>
      </rPr>
      <t xml:space="preserve">계
</t>
    </r>
    <r>
      <rPr>
        <sz val="10"/>
        <color indexed="8"/>
        <rFont val="Arial"/>
        <family val="2"/>
      </rPr>
      <t>Sub-total</t>
    </r>
  </si>
  <si>
    <r>
      <rPr>
        <sz val="10"/>
        <color indexed="8"/>
        <rFont val="굴림"/>
        <family val="3"/>
      </rPr>
      <t xml:space="preserve">지방경찰청
</t>
    </r>
    <r>
      <rPr>
        <sz val="10"/>
        <color indexed="8"/>
        <rFont val="Arial"/>
        <family val="2"/>
      </rPr>
      <t>Provincial police agency</t>
    </r>
  </si>
  <si>
    <r>
      <rPr>
        <sz val="10"/>
        <color indexed="8"/>
        <rFont val="굴림"/>
        <family val="3"/>
      </rPr>
      <t xml:space="preserve">경찰서
</t>
    </r>
    <r>
      <rPr>
        <sz val="10"/>
        <color indexed="8"/>
        <rFont val="Arial"/>
        <family val="2"/>
      </rPr>
      <t>Police station</t>
    </r>
  </si>
  <si>
    <r>
      <rPr>
        <sz val="10"/>
        <color indexed="8"/>
        <rFont val="굴림"/>
        <family val="3"/>
      </rPr>
      <t xml:space="preserve">지구대
파출소
</t>
    </r>
    <r>
      <rPr>
        <sz val="10"/>
        <color indexed="8"/>
        <rFont val="Arial"/>
        <family val="2"/>
      </rPr>
      <t>Police office</t>
    </r>
  </si>
  <si>
    <r>
      <rPr>
        <sz val="10"/>
        <rFont val="굴림"/>
        <family val="3"/>
      </rPr>
      <t>제주시</t>
    </r>
  </si>
  <si>
    <t>Jeju-si</t>
  </si>
  <si>
    <r>
      <rPr>
        <sz val="10"/>
        <rFont val="굴림"/>
        <family val="3"/>
      </rPr>
      <t>서귀포시</t>
    </r>
  </si>
  <si>
    <t>Seogwipo-si</t>
  </si>
  <si>
    <r>
      <t xml:space="preserve">6. </t>
    </r>
    <r>
      <rPr>
        <b/>
        <sz val="18"/>
        <color indexed="8"/>
        <rFont val="HY중고딕"/>
        <family val="1"/>
      </rPr>
      <t>경찰공무원</t>
    </r>
    <r>
      <rPr>
        <b/>
        <sz val="18"/>
        <color indexed="8"/>
        <rFont val="Arial"/>
        <family val="2"/>
      </rPr>
      <t xml:space="preserve">           Police Officials</t>
    </r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</si>
  <si>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 </t>
    </r>
  </si>
  <si>
    <r>
      <t>(</t>
    </r>
    <r>
      <rPr>
        <b/>
        <sz val="10"/>
        <rFont val="굴림"/>
        <family val="3"/>
      </rPr>
      <t>단위</t>
    </r>
    <r>
      <rPr>
        <b/>
        <sz val="10"/>
        <rFont val="Arial"/>
        <family val="2"/>
      </rPr>
      <t xml:space="preserve"> : </t>
    </r>
    <r>
      <rPr>
        <b/>
        <sz val="10"/>
        <rFont val="굴림"/>
        <family val="3"/>
      </rPr>
      <t>개소</t>
    </r>
    <r>
      <rPr>
        <b/>
        <sz val="10"/>
        <rFont val="Arial"/>
        <family val="2"/>
      </rPr>
      <t>)</t>
    </r>
  </si>
  <si>
    <t>(Unit : number)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</si>
  <si>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</si>
  <si>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</si>
  <si>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 ·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</si>
  <si>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</si>
  <si>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</si>
  <si>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Local  administrative  offices  and  agencies</t>
  </si>
  <si>
    <t>Police &amp; fire-fighting stations</t>
  </si>
  <si>
    <t>Court and prosecutions offices</t>
  </si>
  <si>
    <r>
      <rPr>
        <sz val="10"/>
        <rFont val="굴림"/>
        <family val="3"/>
      </rPr>
      <t>도</t>
    </r>
  </si>
  <si>
    <r>
      <rPr>
        <sz val="10"/>
        <rFont val="굴림"/>
        <family val="3"/>
      </rPr>
      <t>시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</si>
  <si>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</si>
  <si>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</si>
  <si>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출장소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</si>
  <si>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  <r>
      <rPr>
        <vertAlign val="superscript"/>
        <sz val="10"/>
        <rFont val="Arial"/>
        <family val="2"/>
      </rPr>
      <t xml:space="preserve"> 5)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</si>
  <si>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</si>
  <si>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</si>
  <si>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순찰지구대</t>
    </r>
    <r>
      <rPr>
        <sz val="10"/>
        <rFont val="Arial"/>
        <family val="2"/>
      </rPr>
      <t xml:space="preserve"> ·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</si>
  <si>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</si>
  <si>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</si>
  <si>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</si>
  <si>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</si>
  <si>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검찰청</t>
    </r>
  </si>
  <si>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2)</t>
    </r>
  </si>
  <si>
    <t>Eup,</t>
  </si>
  <si>
    <t>Direct agencies</t>
  </si>
  <si>
    <t>Branch Offices</t>
  </si>
  <si>
    <t>Affiliated agencies</t>
  </si>
  <si>
    <r>
      <rPr>
        <sz val="10"/>
        <rFont val="굴림"/>
        <family val="3"/>
      </rPr>
      <t>파출소</t>
    </r>
  </si>
  <si>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</si>
  <si>
    <r>
      <rPr>
        <sz val="10"/>
        <rFont val="굴림"/>
        <family val="3"/>
      </rPr>
      <t>안전센터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</si>
  <si>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</si>
  <si>
    <r>
      <t xml:space="preserve">·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청</t>
    </r>
  </si>
  <si>
    <t>Si</t>
  </si>
  <si>
    <t>Myeon,</t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</si>
  <si>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</si>
  <si>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읍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면</t>
    </r>
  </si>
  <si>
    <t>National 
Police 
agency</t>
  </si>
  <si>
    <t>Patrol</t>
  </si>
  <si>
    <t xml:space="preserve">Patrol Division·
Police Stand </t>
  </si>
  <si>
    <t>Police</t>
  </si>
  <si>
    <t>Division</t>
  </si>
  <si>
    <t>station</t>
  </si>
  <si>
    <t>Court</t>
  </si>
  <si>
    <t>Prosecution</t>
  </si>
  <si>
    <t>Province</t>
  </si>
  <si>
    <t>office</t>
  </si>
  <si>
    <t>Myeon</t>
  </si>
  <si>
    <t>· police Stand</t>
  </si>
  <si>
    <t>branch</t>
  </si>
  <si>
    <t>Registry</t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</si>
  <si>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</si>
  <si>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우체국관서</t>
    </r>
  </si>
  <si>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</si>
  <si>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r>
      <rPr>
        <sz val="10"/>
        <rFont val="굴림"/>
        <family val="3"/>
      </rPr>
      <t>국립농산물</t>
    </r>
  </si>
  <si>
    <r>
      <rPr>
        <sz val="10"/>
        <rFont val="굴림"/>
        <family val="3"/>
      </rPr>
      <t>전화국</t>
    </r>
  </si>
  <si>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</si>
  <si>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한국농촌</t>
    </r>
  </si>
  <si>
    <r>
      <rPr>
        <sz val="10"/>
        <rFont val="굴림"/>
        <family val="3"/>
      </rPr>
      <t>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합</t>
    </r>
  </si>
  <si>
    <r>
      <rPr>
        <sz val="10"/>
        <rFont val="굴림"/>
        <family val="3"/>
      </rPr>
      <t>품질관리원</t>
    </r>
  </si>
  <si>
    <r>
      <rPr>
        <sz val="10"/>
        <rFont val="굴림"/>
        <family val="3"/>
      </rPr>
      <t>중앙직속기관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</si>
  <si>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</si>
  <si>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t>Cooperative  associations</t>
  </si>
  <si>
    <t xml:space="preserve"> Agricultural 
Products 
Quality 
Management 
Service</t>
  </si>
  <si>
    <t>Korea</t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</si>
  <si>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</si>
  <si>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예</t>
    </r>
  </si>
  <si>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</si>
  <si>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</si>
  <si>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</si>
  <si>
    <r>
      <rPr>
        <sz val="10"/>
        <rFont val="굴림"/>
        <family val="3"/>
      </rPr>
      <t>기타</t>
    </r>
  </si>
  <si>
    <t xml:space="preserve"> agricultural &amp;</t>
  </si>
  <si>
    <t>Other central</t>
  </si>
  <si>
    <t>Broad</t>
  </si>
  <si>
    <t xml:space="preserve"> rural infrastructure </t>
  </si>
  <si>
    <t>Educational</t>
  </si>
  <si>
    <t>Post</t>
  </si>
  <si>
    <t>Tax</t>
  </si>
  <si>
    <t>government</t>
  </si>
  <si>
    <t>Telephone</t>
  </si>
  <si>
    <t>casting</t>
  </si>
  <si>
    <t>Newspaper</t>
  </si>
  <si>
    <t>corporation</t>
  </si>
  <si>
    <t>office</t>
  </si>
  <si>
    <t>agency</t>
  </si>
  <si>
    <t>station</t>
  </si>
  <si>
    <t>company</t>
  </si>
  <si>
    <t>Agriculture</t>
  </si>
  <si>
    <t>Gardening</t>
  </si>
  <si>
    <t xml:space="preserve">  Livestock</t>
  </si>
  <si>
    <t>Fishery</t>
  </si>
  <si>
    <t>Forestry</t>
  </si>
  <si>
    <t>Others</t>
  </si>
  <si>
    <t xml:space="preserve"> </t>
  </si>
  <si>
    <t>Note : (  ) Branch Office</t>
  </si>
  <si>
    <t xml:space="preserve">         2) Including detention house, reformatory</t>
  </si>
  <si>
    <t xml:space="preserve">         4) Daily newspaper companies limited</t>
  </si>
  <si>
    <r>
      <t xml:space="preserve">8. </t>
    </r>
    <r>
      <rPr>
        <b/>
        <sz val="18"/>
        <rFont val="굴림"/>
        <family val="3"/>
      </rPr>
      <t>관내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관공서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주요기관</t>
    </r>
    <r>
      <rPr>
        <b/>
        <sz val="18"/>
        <rFont val="Arial"/>
        <family val="2"/>
      </rPr>
      <t xml:space="preserve">          Number of Government &amp; Public Offices, and Major Agencies</t>
    </r>
  </si>
  <si>
    <t xml:space="preserve">         3)  Head office excluded</t>
  </si>
  <si>
    <t>2 0 1 1</t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</si>
  <si>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</si>
  <si>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</si>
  <si>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</si>
  <si>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능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</si>
  <si>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</si>
  <si>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</si>
  <si>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특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범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</si>
  <si>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</si>
  <si>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t>Total</t>
  </si>
  <si>
    <t>Felony offenses</t>
  </si>
  <si>
    <t xml:space="preserve">Thefts </t>
  </si>
  <si>
    <t>Violent offenses</t>
  </si>
  <si>
    <t>Intellectual offenses</t>
  </si>
  <si>
    <t>Other criminal offenses</t>
  </si>
  <si>
    <t xml:space="preserve">Violation of
public morals </t>
  </si>
  <si>
    <t>Offenses other than
 criminal code</t>
  </si>
  <si>
    <t>Year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</si>
  <si>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</si>
  <si>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</si>
  <si>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거</t>
    </r>
  </si>
  <si>
    <t>Month</t>
  </si>
  <si>
    <t>Cases</t>
  </si>
  <si>
    <t>Arrest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</si>
  <si>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</si>
  <si>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</si>
  <si>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</si>
  <si>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</si>
  <si>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</si>
  <si>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</si>
  <si>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</si>
  <si>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</si>
  <si>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</si>
  <si>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</si>
  <si>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</si>
  <si>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</si>
  <si>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</si>
  <si>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</si>
  <si>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</si>
  <si>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</si>
  <si>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</si>
  <si>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</si>
  <si>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</si>
  <si>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</si>
  <si>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</si>
  <si>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</si>
  <si>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</si>
  <si>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</si>
  <si>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</si>
  <si>
    <t>강   력   범</t>
  </si>
  <si>
    <t>절   도   범</t>
  </si>
  <si>
    <t>폭   력   범</t>
  </si>
  <si>
    <t>지    능   범</t>
  </si>
  <si>
    <t>기  타  형  사  범</t>
  </si>
  <si>
    <t>특   별   법   범</t>
  </si>
  <si>
    <t>연        별</t>
  </si>
  <si>
    <t>발   생</t>
  </si>
  <si>
    <t>검   거</t>
  </si>
  <si>
    <t>비 율
(%)</t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</si>
  <si>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</si>
  <si>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r>
      <rPr>
        <sz val="10"/>
        <rFont val="굴림"/>
        <family val="3"/>
      </rPr>
      <t>제주지방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</t>
    </r>
  </si>
  <si>
    <t>Jeju Provincial Police 
Agency</t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</si>
  <si>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</si>
  <si>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</si>
  <si>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</si>
  <si>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Jeju Seobu Police 
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</si>
  <si>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
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</si>
  <si>
    <t>Seogwipo Police 
Station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</si>
  <si>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</si>
  <si>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연령미상</t>
    </r>
  </si>
  <si>
    <r>
      <rPr>
        <sz val="10"/>
        <rFont val="굴림"/>
        <family val="3"/>
      </rPr>
      <t>경찰서별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</si>
  <si>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</si>
  <si>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</si>
  <si>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Dongbu Police Station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</si>
  <si>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</si>
  <si>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부
경찰서</t>
    </r>
  </si>
  <si>
    <t>Jeju Seobu Police 
Station</t>
  </si>
  <si>
    <r>
      <rPr>
        <sz val="10"/>
        <rFont val="굴림"/>
        <family val="3"/>
      </rPr>
      <t>서귀포
경찰서</t>
    </r>
  </si>
  <si>
    <r>
      <rPr>
        <sz val="10"/>
        <rFont val="굴림"/>
        <family val="3"/>
      </rPr>
      <t>서귀포
경찰서</t>
    </r>
  </si>
  <si>
    <t>Seogwipo Police 
Station</t>
  </si>
  <si>
    <t>합     계</t>
  </si>
  <si>
    <t>대      학      교</t>
  </si>
  <si>
    <t>고     등     학     교</t>
  </si>
  <si>
    <t>중     학      교</t>
  </si>
  <si>
    <t>초     등     학     교</t>
  </si>
  <si>
    <t>불 취 학</t>
  </si>
  <si>
    <t>기     타</t>
  </si>
  <si>
    <t>졸     업</t>
  </si>
  <si>
    <t>중     퇴</t>
  </si>
  <si>
    <t>재      학</t>
  </si>
  <si>
    <r>
      <t>(</t>
    </r>
    <r>
      <rPr>
        <sz val="10"/>
        <rFont val="굴림체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체"/>
        <family val="3"/>
      </rPr>
      <t>건</t>
    </r>
    <r>
      <rPr>
        <sz val="10"/>
        <rFont val="Arial"/>
        <family val="2"/>
      </rPr>
      <t>)</t>
    </r>
  </si>
  <si>
    <r>
      <rPr>
        <sz val="10"/>
        <rFont val="굴림체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체"/>
        <family val="3"/>
      </rPr>
      <t>별</t>
    </r>
  </si>
  <si>
    <r>
      <rPr>
        <sz val="10"/>
        <rFont val="굴림체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체"/>
        <family val="3"/>
      </rPr>
      <t>계</t>
    </r>
  </si>
  <si>
    <r>
      <rPr>
        <sz val="10"/>
        <rFont val="굴림체"/>
        <family val="3"/>
      </rPr>
      <t>강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</si>
  <si>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절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</si>
  <si>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폭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</si>
  <si>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능</t>
    </r>
    <r>
      <rPr>
        <sz val="10"/>
        <rFont val="Arial"/>
        <family val="2"/>
      </rPr>
      <t xml:space="preserve"> </t>
    </r>
    <r>
      <rPr>
        <sz val="10"/>
        <rFont val="굴림체"/>
        <family val="3"/>
      </rPr>
      <t>범</t>
    </r>
  </si>
  <si>
    <r>
      <rPr>
        <sz val="10"/>
        <rFont val="굴림체"/>
        <family val="3"/>
      </rPr>
      <t>풍속범</t>
    </r>
  </si>
  <si>
    <r>
      <rPr>
        <sz val="10"/>
        <rFont val="굴림체"/>
        <family val="3"/>
      </rPr>
      <t>기타형사범</t>
    </r>
  </si>
  <si>
    <r>
      <rPr>
        <sz val="10"/>
        <rFont val="굴림체"/>
        <family val="3"/>
      </rPr>
      <t>특별법범</t>
    </r>
  </si>
  <si>
    <r>
      <rPr>
        <sz val="10"/>
        <rFont val="굴림체"/>
        <family val="3"/>
      </rPr>
      <t>경찰서별</t>
    </r>
  </si>
  <si>
    <r>
      <rPr>
        <sz val="10"/>
        <rFont val="굴림체"/>
        <family val="3"/>
      </rPr>
      <t>제주지방경찰청</t>
    </r>
  </si>
  <si>
    <r>
      <rPr>
        <sz val="10"/>
        <rFont val="굴림체"/>
        <family val="3"/>
      </rPr>
      <t>동부경찰서</t>
    </r>
  </si>
  <si>
    <r>
      <rPr>
        <sz val="10"/>
        <rFont val="굴림체"/>
        <family val="3"/>
      </rPr>
      <t>서부경찰서</t>
    </r>
  </si>
  <si>
    <r>
      <rPr>
        <sz val="10"/>
        <rFont val="굴림체"/>
        <family val="3"/>
      </rPr>
      <t>서귀포경찰서</t>
    </r>
  </si>
  <si>
    <t>발          생</t>
  </si>
  <si>
    <t>소          실</t>
  </si>
  <si>
    <t>피       해       액 (천원)</t>
  </si>
  <si>
    <t>인   명   피   해</t>
  </si>
  <si>
    <t>실     화</t>
  </si>
  <si>
    <t>방     화</t>
  </si>
  <si>
    <t>동     수</t>
  </si>
  <si>
    <t>면      적</t>
  </si>
  <si>
    <t>부 동 산</t>
  </si>
  <si>
    <t>동      산</t>
  </si>
  <si>
    <t>(㎡)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</si>
  <si>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</si>
  <si>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거</t>
    </r>
    <r>
      <rPr>
        <sz val="10"/>
        <rFont val="Arial"/>
        <family val="2"/>
      </rPr>
      <t>(Residential)</t>
    </r>
  </si>
  <si>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거</t>
    </r>
  </si>
  <si>
    <r>
      <rPr>
        <sz val="10"/>
        <rFont val="굴림"/>
        <family val="3"/>
      </rPr>
      <t>위험물</t>
    </r>
  </si>
  <si>
    <r>
      <rPr>
        <sz val="10"/>
        <rFont val="굴림"/>
        <family val="3"/>
      </rPr>
      <t>운송</t>
    </r>
  </si>
  <si>
    <r>
      <rPr>
        <sz val="10"/>
        <rFont val="굴림"/>
        <family val="3"/>
      </rPr>
      <t>임야</t>
    </r>
  </si>
  <si>
    <r>
      <rPr>
        <sz val="10"/>
        <rFont val="돋움"/>
        <family val="3"/>
      </rPr>
      <t>단독</t>
    </r>
  </si>
  <si>
    <r>
      <rPr>
        <sz val="10"/>
        <rFont val="돋움"/>
        <family val="3"/>
      </rPr>
      <t>공동</t>
    </r>
  </si>
  <si>
    <r>
      <rPr>
        <sz val="10"/>
        <rFont val="돋움"/>
        <family val="3"/>
      </rPr>
      <t>기타</t>
    </r>
  </si>
  <si>
    <r>
      <rPr>
        <sz val="10"/>
        <rFont val="돋움"/>
        <family val="3"/>
      </rPr>
      <t>학교</t>
    </r>
  </si>
  <si>
    <r>
      <rPr>
        <sz val="10"/>
        <rFont val="돋움"/>
        <family val="3"/>
      </rPr>
      <t>일반</t>
    </r>
  </si>
  <si>
    <r>
      <rPr>
        <sz val="10"/>
        <rFont val="돋움"/>
        <family val="3"/>
      </rPr>
      <t>판매</t>
    </r>
  </si>
  <si>
    <r>
      <rPr>
        <sz val="10"/>
        <rFont val="돋움"/>
        <family val="3"/>
      </rPr>
      <t>숙박</t>
    </r>
  </si>
  <si>
    <r>
      <rPr>
        <sz val="10"/>
        <rFont val="돋움"/>
        <family val="3"/>
      </rPr>
      <t>종교</t>
    </r>
  </si>
  <si>
    <r>
      <rPr>
        <sz val="10"/>
        <rFont val="돋움"/>
        <family val="3"/>
      </rPr>
      <t>의료</t>
    </r>
  </si>
  <si>
    <r>
      <rPr>
        <sz val="10"/>
        <rFont val="돋움"/>
        <family val="3"/>
      </rPr>
      <t>공장
및
창고</t>
    </r>
  </si>
  <si>
    <r>
      <rPr>
        <sz val="10"/>
        <rFont val="돋움"/>
        <family val="3"/>
      </rPr>
      <t>작업장</t>
    </r>
  </si>
  <si>
    <r>
      <rPr>
        <sz val="10"/>
        <rFont val="돋움"/>
        <family val="3"/>
      </rPr>
      <t>위락
오락
시설</t>
    </r>
  </si>
  <si>
    <r>
      <rPr>
        <sz val="10"/>
        <rFont val="돋움"/>
        <family val="3"/>
      </rPr>
      <t>음식점</t>
    </r>
  </si>
  <si>
    <r>
      <rPr>
        <sz val="10"/>
        <rFont val="돋움"/>
        <family val="3"/>
      </rPr>
      <t>일반
서비스
시설</t>
    </r>
  </si>
  <si>
    <r>
      <rPr>
        <sz val="10"/>
        <rFont val="돋움"/>
        <family val="3"/>
      </rPr>
      <t>기타</t>
    </r>
    <r>
      <rPr>
        <b/>
        <vertAlign val="superscript"/>
        <sz val="10"/>
        <rFont val="Arial"/>
        <family val="2"/>
      </rPr>
      <t>2)</t>
    </r>
  </si>
  <si>
    <r>
      <t>(</t>
    </r>
    <r>
      <rPr>
        <sz val="10"/>
        <rFont val="돋움"/>
        <family val="3"/>
      </rPr>
      <t>가스제조소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</si>
  <si>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차량</t>
    </r>
    <r>
      <rPr>
        <sz val="10"/>
        <rFont val="Arial"/>
        <family val="2"/>
      </rPr>
      <t>,</t>
    </r>
    <r>
      <rPr>
        <sz val="10"/>
        <rFont val="돋움"/>
        <family val="3"/>
      </rPr>
      <t>철도등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</si>
  <si>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소방서별</t>
    </r>
  </si>
  <si>
    <r>
      <rPr>
        <sz val="10"/>
        <rFont val="돋움"/>
        <family val="3"/>
      </rPr>
      <t>주택</t>
    </r>
  </si>
  <si>
    <r>
      <rPr>
        <sz val="10"/>
        <rFont val="돋움"/>
        <family val="3"/>
      </rPr>
      <t>업무</t>
    </r>
  </si>
  <si>
    <r>
      <rPr>
        <sz val="10"/>
        <rFont val="돋움"/>
        <family val="3"/>
      </rPr>
      <t>시설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</si>
  <si>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</si>
  <si>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신고건수</t>
    </r>
  </si>
  <si>
    <r>
      <rPr>
        <sz val="10"/>
        <rFont val="굴림"/>
        <family val="3"/>
      </rPr>
      <t>이송건수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</si>
  <si>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Number of first-aid patients by type</t>
    </r>
  </si>
  <si>
    <r>
      <rPr>
        <sz val="10"/>
        <rFont val="굴림"/>
        <family val="3"/>
      </rPr>
      <t>이송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병원별</t>
    </r>
    <r>
      <rPr>
        <sz val="10"/>
        <rFont val="Arial"/>
        <family val="2"/>
      </rPr>
      <t xml:space="preserve">   By medical facilities</t>
    </r>
  </si>
  <si>
    <r>
      <rPr>
        <sz val="10"/>
        <rFont val="굴림"/>
        <family val="3"/>
      </rPr>
      <t>질병</t>
    </r>
    <r>
      <rPr>
        <sz val="10"/>
        <rFont val="Arial"/>
        <family val="2"/>
      </rPr>
      <t xml:space="preserve"> Diseases</t>
    </r>
  </si>
  <si>
    <r>
      <rPr>
        <sz val="10"/>
        <rFont val="굴림"/>
        <family val="3"/>
      </rPr>
      <t>교통사고</t>
    </r>
  </si>
  <si>
    <r>
      <rPr>
        <sz val="10"/>
        <rFont val="굴림"/>
        <family val="3"/>
      </rPr>
      <t>사고부상</t>
    </r>
    <r>
      <rPr>
        <sz val="10"/>
        <rFont val="Arial"/>
        <family val="2"/>
      </rPr>
      <t xml:space="preserve"> Wounded</t>
    </r>
  </si>
  <si>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</si>
  <si>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일반병원</t>
    </r>
  </si>
  <si>
    <r>
      <rPr>
        <sz val="10"/>
        <rFont val="굴림"/>
        <family val="3"/>
      </rPr>
      <t>종합병원</t>
    </r>
  </si>
  <si>
    <r>
      <rPr>
        <sz val="10"/>
        <rFont val="돋움"/>
        <family val="3"/>
      </rPr>
      <t>고혈압</t>
    </r>
  </si>
  <si>
    <r>
      <rPr>
        <sz val="10"/>
        <rFont val="돋움"/>
        <family val="3"/>
      </rPr>
      <t>당뇨</t>
    </r>
  </si>
  <si>
    <r>
      <rPr>
        <sz val="10"/>
        <rFont val="돋움"/>
        <family val="3"/>
      </rPr>
      <t>추락</t>
    </r>
    <r>
      <rPr>
        <sz val="10"/>
        <rFont val="Arial"/>
        <family val="2"/>
      </rPr>
      <t>/</t>
    </r>
    <r>
      <rPr>
        <sz val="10"/>
        <rFont val="돋움"/>
        <family val="3"/>
      </rPr>
      <t>낙상</t>
    </r>
  </si>
  <si>
    <r>
      <rPr>
        <sz val="10"/>
        <rFont val="돋움"/>
        <family val="3"/>
      </rPr>
      <t>둔상</t>
    </r>
  </si>
  <si>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</si>
  <si>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구조</t>
    </r>
    <r>
      <rPr>
        <sz val="10"/>
        <rFont val="Arial"/>
        <family val="2"/>
      </rPr>
      <t>(</t>
    </r>
    <r>
      <rPr>
        <sz val="10"/>
        <rFont val="굴림"/>
        <family val="3"/>
      </rPr>
      <t>처리</t>
    </r>
    <r>
      <rPr>
        <sz val="10"/>
        <rFont val="Arial"/>
        <family val="2"/>
      </rPr>
      <t>)</t>
    </r>
    <r>
      <rPr>
        <sz val="10"/>
        <rFont val="굴림"/>
        <family val="3"/>
      </rPr>
      <t>건수</t>
    </r>
    <r>
      <rPr>
        <sz val="10"/>
        <rFont val="Arial"/>
        <family val="2"/>
      </rPr>
      <t xml:space="preserve">   
Number of rescued cases </t>
    </r>
  </si>
  <si>
    <r>
      <rPr>
        <sz val="10"/>
        <rFont val="굴림"/>
        <family val="3"/>
      </rPr>
      <t>구조인원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</si>
  <si>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미처리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</si>
  <si>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명</t>
    </r>
    <r>
      <rPr>
        <sz val="10"/>
        <rFont val="Arial"/>
        <family val="2"/>
      </rPr>
      <t>)           Rescued person by accident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</si>
  <si>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</si>
  <si>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명</t>
    </r>
  </si>
  <si>
    <r>
      <rPr>
        <sz val="10"/>
        <rFont val="굴림"/>
        <family val="3"/>
      </rPr>
      <t>안전조치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</si>
  <si>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</si>
  <si>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재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</si>
  <si>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통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</si>
  <si>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난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</si>
  <si>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</si>
  <si>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승강기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</si>
  <si>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</si>
  <si>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갇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힘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</si>
  <si>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b/>
        <vertAlign val="superscript"/>
        <sz val="10"/>
        <rFont val="Arial"/>
        <family val="2"/>
      </rPr>
      <t>2)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</si>
  <si>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</si>
  <si>
    <t>Safety</t>
  </si>
  <si>
    <t xml:space="preserve">Rescued </t>
  </si>
  <si>
    <r>
      <rPr>
        <sz val="10"/>
        <rFont val="굴림"/>
        <family val="3"/>
      </rPr>
      <t>허위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</si>
  <si>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</t>
    </r>
  </si>
  <si>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고</t>
    </r>
  </si>
  <si>
    <t xml:space="preserve"> </t>
  </si>
  <si>
    <t>Fire Station</t>
  </si>
  <si>
    <t>of cases</t>
  </si>
  <si>
    <t>Rescue</t>
  </si>
  <si>
    <t>action</t>
  </si>
  <si>
    <t>Others</t>
  </si>
  <si>
    <t>person</t>
  </si>
  <si>
    <t>Non-action</t>
  </si>
  <si>
    <t>Fire</t>
  </si>
  <si>
    <t>Traffic</t>
  </si>
  <si>
    <t>River</t>
  </si>
  <si>
    <t>Machinery</t>
  </si>
  <si>
    <t>Elevator</t>
  </si>
  <si>
    <t>Mountain</t>
  </si>
  <si>
    <t>Confinement</t>
  </si>
  <si>
    <t>Others</t>
  </si>
  <si>
    <r>
      <rPr>
        <sz val="10"/>
        <rFont val="굴림"/>
        <family val="3"/>
      </rPr>
      <t>제주소방서</t>
    </r>
  </si>
  <si>
    <t>Jeju 
Fire Station</t>
  </si>
  <si>
    <r>
      <rPr>
        <sz val="10"/>
        <rFont val="굴림"/>
        <family val="3"/>
      </rPr>
      <t>서귀포소방서</t>
    </r>
  </si>
  <si>
    <t>Seogwipo 
Fire Station</t>
  </si>
  <si>
    <r>
      <rPr>
        <sz val="10"/>
        <rFont val="굴림"/>
        <family val="3"/>
      </rPr>
      <t>서부소방서</t>
    </r>
  </si>
  <si>
    <t>Seobu
Fire Station</t>
  </si>
  <si>
    <r>
      <rPr>
        <sz val="10"/>
        <rFont val="굴림"/>
        <family val="3"/>
      </rPr>
      <t>동부소방서</t>
    </r>
  </si>
  <si>
    <t>Dongbu
Fire Station</t>
  </si>
  <si>
    <t>이동안전</t>
  </si>
  <si>
    <t xml:space="preserve">화재
조사차
 Fire investigation
</t>
  </si>
  <si>
    <t xml:space="preserve">진단차
 Diagnosis car 
</t>
  </si>
  <si>
    <t>소방정</t>
  </si>
  <si>
    <t>중계차</t>
  </si>
  <si>
    <t>체험차</t>
  </si>
  <si>
    <t>(톤)</t>
  </si>
  <si>
    <t>A type</t>
  </si>
  <si>
    <t>B type</t>
  </si>
  <si>
    <t>Fire command vehicle</t>
  </si>
  <si>
    <t>Breathing Apparatus</t>
  </si>
  <si>
    <t>Fire Boat Carrier</t>
  </si>
  <si>
    <t>Exacvator</t>
  </si>
  <si>
    <t xml:space="preserve">   주 : 제주특별자치도 전체수치임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</si>
  <si>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별
소방서별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</si>
  <si>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</si>
  <si>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아파트
</t>
    </r>
    <r>
      <rPr>
        <sz val="10"/>
        <rFont val="Arial"/>
        <family val="2"/>
      </rPr>
      <t>Apart-
ments</t>
    </r>
  </si>
  <si>
    <r>
      <rPr>
        <sz val="10"/>
        <rFont val="굴림"/>
        <family val="3"/>
      </rPr>
      <t xml:space="preserve">기숙사
</t>
    </r>
    <r>
      <rPr>
        <sz val="10"/>
        <rFont val="Arial"/>
        <family val="2"/>
      </rPr>
      <t>Dormito-
ries</t>
    </r>
  </si>
  <si>
    <r>
      <rPr>
        <sz val="10"/>
        <rFont val="굴림"/>
        <family val="3"/>
      </rPr>
      <t xml:space="preserve">근린생활시설
</t>
    </r>
    <r>
      <rPr>
        <sz val="10"/>
        <rFont val="Arial"/>
        <family val="2"/>
      </rPr>
      <t xml:space="preserve">Community Facilities </t>
    </r>
  </si>
  <si>
    <r>
      <rPr>
        <sz val="10"/>
        <rFont val="굴림"/>
        <family val="3"/>
      </rPr>
      <t xml:space="preserve">문화및
집회시설
</t>
    </r>
    <r>
      <rPr>
        <sz val="10"/>
        <rFont val="Arial"/>
        <family val="2"/>
      </rPr>
      <t>Stadi-
ums</t>
    </r>
  </si>
  <si>
    <r>
      <rPr>
        <sz val="10"/>
        <rFont val="굴림"/>
        <family val="3"/>
      </rPr>
      <t xml:space="preserve">종교시설
</t>
    </r>
    <r>
      <rPr>
        <sz val="10"/>
        <rFont val="Arial"/>
        <family val="2"/>
      </rPr>
      <t>Religious Facilities</t>
    </r>
  </si>
  <si>
    <r>
      <rPr>
        <sz val="10"/>
        <rFont val="굴림"/>
        <family val="3"/>
      </rPr>
      <t xml:space="preserve">판매
시설
</t>
    </r>
    <r>
      <rPr>
        <sz val="10"/>
        <rFont val="Arial"/>
        <family val="2"/>
      </rPr>
      <t>Stores</t>
    </r>
  </si>
  <si>
    <r>
      <rPr>
        <sz val="10"/>
        <rFont val="굴림"/>
        <family val="3"/>
      </rPr>
      <t xml:space="preserve">운수
시설
</t>
    </r>
    <r>
      <rPr>
        <sz val="10"/>
        <rFont val="Arial"/>
        <family val="2"/>
      </rPr>
      <t>Transport Facilities</t>
    </r>
  </si>
  <si>
    <r>
      <rPr>
        <sz val="10"/>
        <rFont val="굴림"/>
        <family val="3"/>
      </rPr>
      <t xml:space="preserve">의료시설
</t>
    </r>
    <r>
      <rPr>
        <sz val="10"/>
        <rFont val="Arial"/>
        <family val="2"/>
      </rPr>
      <t>Medical Facilities</t>
    </r>
  </si>
  <si>
    <r>
      <rPr>
        <sz val="10"/>
        <rFont val="굴림"/>
        <family val="3"/>
      </rPr>
      <t xml:space="preserve">교육연구
시설
</t>
    </r>
    <r>
      <rPr>
        <sz val="10"/>
        <rFont val="Arial"/>
        <family val="2"/>
      </rPr>
      <t xml:space="preserve"> Educaction and research Facilities </t>
    </r>
  </si>
  <si>
    <r>
      <rPr>
        <sz val="10"/>
        <rFont val="굴림"/>
        <family val="3"/>
      </rPr>
      <t xml:space="preserve">노유자
시설
</t>
    </r>
    <r>
      <rPr>
        <sz val="10"/>
        <rFont val="Arial"/>
        <family val="2"/>
      </rPr>
      <t>Facilities for old and youth</t>
    </r>
  </si>
  <si>
    <r>
      <rPr>
        <sz val="10"/>
        <rFont val="굴림"/>
        <family val="3"/>
      </rPr>
      <t xml:space="preserve">수련
시설
</t>
    </r>
    <r>
      <rPr>
        <sz val="10"/>
        <rFont val="Arial"/>
        <family val="2"/>
      </rPr>
      <t xml:space="preserve"> Training Facilities</t>
    </r>
  </si>
  <si>
    <r>
      <rPr>
        <sz val="10"/>
        <rFont val="굴림"/>
        <family val="3"/>
      </rPr>
      <t xml:space="preserve">운동시설
</t>
    </r>
    <r>
      <rPr>
        <sz val="10"/>
        <rFont val="Arial"/>
        <family val="2"/>
      </rPr>
      <t>Sporting Facilities</t>
    </r>
  </si>
  <si>
    <r>
      <rPr>
        <sz val="10"/>
        <rFont val="굴림"/>
        <family val="3"/>
      </rPr>
      <t xml:space="preserve">업무시설
</t>
    </r>
    <r>
      <rPr>
        <sz val="10"/>
        <rFont val="Arial"/>
        <family val="2"/>
      </rPr>
      <t>Business Facilities</t>
    </r>
  </si>
  <si>
    <r>
      <rPr>
        <sz val="10"/>
        <rFont val="굴림"/>
        <family val="3"/>
      </rPr>
      <t xml:space="preserve">숙박시설
</t>
    </r>
    <r>
      <rPr>
        <sz val="10"/>
        <rFont val="Arial"/>
        <family val="2"/>
      </rPr>
      <t>Lodging Facilities</t>
    </r>
  </si>
  <si>
    <r>
      <rPr>
        <sz val="10"/>
        <rFont val="굴림"/>
        <family val="3"/>
      </rPr>
      <t xml:space="preserve">위락시설
</t>
    </r>
    <r>
      <rPr>
        <sz val="10"/>
        <rFont val="Arial"/>
        <family val="2"/>
      </rPr>
      <t>Amuse
ment Facilities</t>
    </r>
  </si>
  <si>
    <r>
      <rPr>
        <sz val="10"/>
        <rFont val="굴림"/>
        <family val="3"/>
      </rPr>
      <t xml:space="preserve">공장
</t>
    </r>
    <r>
      <rPr>
        <sz val="10"/>
        <rFont val="Arial"/>
        <family val="2"/>
      </rPr>
      <t>Factories</t>
    </r>
  </si>
  <si>
    <t>Year
Fire Station</t>
  </si>
  <si>
    <r>
      <t xml:space="preserve"> </t>
    </r>
    <r>
      <rPr>
        <sz val="10"/>
        <rFont val="굴림"/>
        <family val="3"/>
      </rPr>
      <t xml:space="preserve">창고시설
</t>
    </r>
    <r>
      <rPr>
        <sz val="10"/>
        <rFont val="Arial"/>
        <family val="2"/>
      </rPr>
      <t>Ware-
houses</t>
    </r>
  </si>
  <si>
    <r>
      <rPr>
        <sz val="10"/>
        <rFont val="굴림"/>
        <family val="3"/>
      </rPr>
      <t>위험물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저장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 xml:space="preserve">Facilities for storage and handling of dagerous objects </t>
    </r>
  </si>
  <si>
    <r>
      <rPr>
        <sz val="10"/>
        <rFont val="굴림"/>
        <family val="3"/>
      </rPr>
      <t>항공기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자동차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관련시설</t>
    </r>
    <r>
      <rPr>
        <sz val="10"/>
        <rFont val="Arial"/>
        <family val="2"/>
      </rPr>
      <t xml:space="preserve"> 
 Airplane and Automoibile related Facilities   </t>
    </r>
  </si>
  <si>
    <r>
      <rPr>
        <sz val="10"/>
        <rFont val="굴림"/>
        <family val="3"/>
      </rPr>
      <t>동물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식물관련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시설
</t>
    </r>
    <r>
      <rPr>
        <sz val="10"/>
        <rFont val="Arial"/>
        <family val="2"/>
      </rPr>
      <t>Animal, plant related Facilities</t>
    </r>
  </si>
  <si>
    <r>
      <rPr>
        <sz val="10"/>
        <rFont val="굴림"/>
        <family val="3"/>
      </rPr>
      <t>분뇨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및
쓰레기
처리실
</t>
    </r>
    <r>
      <rPr>
        <sz val="10"/>
        <rFont val="Arial"/>
        <family val="2"/>
      </rPr>
      <t>Waste and Soil Treatment Facilities</t>
    </r>
  </si>
  <si>
    <r>
      <rPr>
        <sz val="10"/>
        <rFont val="굴림"/>
        <family val="3"/>
      </rPr>
      <t>교정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군사시설
</t>
    </r>
    <r>
      <rPr>
        <sz val="10"/>
        <rFont val="Arial"/>
        <family val="2"/>
      </rPr>
      <t>Correcti-
on and Military Facilities</t>
    </r>
  </si>
  <si>
    <r>
      <rPr>
        <sz val="10"/>
        <rFont val="굴림"/>
        <family val="3"/>
      </rPr>
      <t xml:space="preserve">방송통신
시설
</t>
    </r>
    <r>
      <rPr>
        <sz val="10"/>
        <rFont val="Arial"/>
        <family val="2"/>
      </rPr>
      <t>Broadcas-
ting and Communi-
cation Facilities</t>
    </r>
  </si>
  <si>
    <r>
      <rPr>
        <sz val="10"/>
        <rFont val="굴림"/>
        <family val="3"/>
      </rPr>
      <t xml:space="preserve">발전시설
</t>
    </r>
    <r>
      <rPr>
        <sz val="10"/>
        <rFont val="Arial"/>
        <family val="2"/>
      </rPr>
      <t>Facilities for Electricity Genera-
tion</t>
    </r>
  </si>
  <si>
    <r>
      <rPr>
        <sz val="10"/>
        <rFont val="굴림"/>
        <family val="3"/>
      </rPr>
      <t xml:space="preserve">묘지관련
시설
</t>
    </r>
    <r>
      <rPr>
        <sz val="10"/>
        <rFont val="Arial"/>
        <family val="2"/>
      </rPr>
      <t>Cemete-
ries</t>
    </r>
  </si>
  <si>
    <r>
      <rPr>
        <sz val="10"/>
        <rFont val="굴림"/>
        <family val="3"/>
      </rPr>
      <t xml:space="preserve">관광휴게
시설
</t>
    </r>
    <r>
      <rPr>
        <sz val="10"/>
        <rFont val="Arial"/>
        <family val="2"/>
      </rPr>
      <t>Tourism Facilities</t>
    </r>
  </si>
  <si>
    <r>
      <rPr>
        <sz val="10"/>
        <rFont val="굴림"/>
        <family val="3"/>
      </rPr>
      <t xml:space="preserve">장례
식장
</t>
    </r>
    <r>
      <rPr>
        <sz val="10"/>
        <rFont val="Arial"/>
        <family val="2"/>
      </rPr>
      <t>Fueral halls</t>
    </r>
  </si>
  <si>
    <r>
      <rPr>
        <sz val="10"/>
        <rFont val="굴림"/>
        <family val="3"/>
      </rPr>
      <t xml:space="preserve">지하가
</t>
    </r>
    <r>
      <rPr>
        <sz val="10"/>
        <rFont val="Arial"/>
        <family val="2"/>
      </rPr>
      <t>Undergrounsd arcades</t>
    </r>
  </si>
  <si>
    <r>
      <rPr>
        <sz val="10"/>
        <rFont val="굴림"/>
        <family val="3"/>
      </rPr>
      <t xml:space="preserve">지하구
</t>
    </r>
    <r>
      <rPr>
        <sz val="10"/>
        <rFont val="Arial"/>
        <family val="2"/>
      </rPr>
      <t>Underground tunnels</t>
    </r>
  </si>
  <si>
    <r>
      <rPr>
        <sz val="10"/>
        <rFont val="굴림"/>
        <family val="3"/>
      </rPr>
      <t xml:space="preserve">문화재
</t>
    </r>
    <r>
      <rPr>
        <sz val="10"/>
        <rFont val="Arial"/>
        <family val="2"/>
      </rPr>
      <t>Cultural properties</t>
    </r>
  </si>
  <si>
    <r>
      <rPr>
        <sz val="10"/>
        <rFont val="굴림"/>
        <family val="3"/>
      </rPr>
      <t xml:space="preserve">복합
건축물
</t>
    </r>
    <r>
      <rPr>
        <sz val="10"/>
        <rFont val="Arial"/>
        <family val="2"/>
      </rPr>
      <t>Complex buildings</t>
    </r>
  </si>
  <si>
    <r>
      <rPr>
        <sz val="10"/>
        <rFont val="굴림"/>
        <family val="3"/>
      </rPr>
      <t xml:space="preserve">제조소
</t>
    </r>
    <r>
      <rPr>
        <sz val="10"/>
        <rFont val="Arial"/>
        <family val="2"/>
      </rPr>
      <t>Manu
factory</t>
    </r>
  </si>
  <si>
    <r>
      <rPr>
        <sz val="10"/>
        <rFont val="굴림"/>
        <family val="3"/>
      </rPr>
      <t>주요취급소</t>
    </r>
    <r>
      <rPr>
        <sz val="10"/>
        <rFont val="Arial"/>
        <family val="2"/>
      </rPr>
      <t xml:space="preserve"> 
Major agencies</t>
    </r>
  </si>
  <si>
    <r>
      <rPr>
        <sz val="10"/>
        <rFont val="굴림"/>
        <family val="3"/>
      </rPr>
      <t>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Storage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</si>
  <si>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</si>
  <si>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</si>
  <si>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굴림"/>
        <family val="3"/>
      </rPr>
      <t xml:space="preserve">주유
</t>
    </r>
    <r>
      <rPr>
        <sz val="10"/>
        <rFont val="Arial"/>
        <family val="2"/>
      </rPr>
      <t>Fueling</t>
    </r>
  </si>
  <si>
    <r>
      <rPr>
        <sz val="10"/>
        <rFont val="굴림"/>
        <family val="3"/>
      </rPr>
      <t xml:space="preserve">판매
</t>
    </r>
    <r>
      <rPr>
        <sz val="10"/>
        <rFont val="Arial"/>
        <family val="2"/>
      </rPr>
      <t>Selling</t>
    </r>
  </si>
  <si>
    <r>
      <rPr>
        <sz val="10"/>
        <rFont val="돋움"/>
        <family val="3"/>
      </rPr>
      <t xml:space="preserve">이송
</t>
    </r>
    <r>
      <rPr>
        <sz val="10"/>
        <rFont val="Arial"/>
        <family val="2"/>
      </rPr>
      <t>Transfering</t>
    </r>
  </si>
  <si>
    <r>
      <rPr>
        <sz val="10"/>
        <rFont val="굴림"/>
        <family val="3"/>
      </rPr>
      <t xml:space="preserve">일반
</t>
    </r>
    <r>
      <rPr>
        <sz val="10"/>
        <rFont val="Arial"/>
        <family val="2"/>
      </rPr>
      <t>General</t>
    </r>
  </si>
  <si>
    <r>
      <rPr>
        <sz val="10"/>
        <rFont val="굴림"/>
        <family val="3"/>
      </rPr>
      <t xml:space="preserve">옥내
</t>
    </r>
    <r>
      <rPr>
        <sz val="10"/>
        <rFont val="Arial"/>
        <family val="2"/>
      </rPr>
      <t>Inside storage room</t>
    </r>
  </si>
  <si>
    <r>
      <rPr>
        <sz val="10"/>
        <rFont val="돋움"/>
        <family val="3"/>
      </rPr>
      <t xml:space="preserve">옥외탱크
</t>
    </r>
    <r>
      <rPr>
        <sz val="10"/>
        <rFont val="Arial"/>
        <family val="2"/>
      </rPr>
      <t>outside tank</t>
    </r>
  </si>
  <si>
    <r>
      <rPr>
        <sz val="10"/>
        <rFont val="굴림"/>
        <family val="3"/>
      </rPr>
      <t>옥내탱크</t>
    </r>
    <r>
      <rPr>
        <sz val="10"/>
        <rFont val="Arial"/>
        <family val="2"/>
      </rPr>
      <t xml:space="preserve"> 
Inside tank</t>
    </r>
  </si>
  <si>
    <r>
      <rPr>
        <sz val="10"/>
        <rFont val="굴림"/>
        <family val="3"/>
      </rPr>
      <t xml:space="preserve">지하탱크
</t>
    </r>
    <r>
      <rPr>
        <sz val="10"/>
        <rFont val="Arial"/>
        <family val="2"/>
      </rPr>
      <t>Below-ground tank</t>
    </r>
  </si>
  <si>
    <r>
      <rPr>
        <sz val="10"/>
        <rFont val="굴림"/>
        <family val="3"/>
      </rPr>
      <t xml:space="preserve">간이탱크
</t>
    </r>
    <r>
      <rPr>
        <sz val="10"/>
        <rFont val="Arial"/>
        <family val="2"/>
      </rPr>
      <t>Simplicity tank</t>
    </r>
  </si>
  <si>
    <r>
      <rPr>
        <sz val="10"/>
        <rFont val="굴림"/>
        <family val="3"/>
      </rPr>
      <t xml:space="preserve">이동탱크
</t>
    </r>
    <r>
      <rPr>
        <sz val="10"/>
        <rFont val="Arial"/>
        <family val="2"/>
      </rPr>
      <t>Moving tank</t>
    </r>
  </si>
  <si>
    <r>
      <rPr>
        <sz val="10"/>
        <rFont val="굴림"/>
        <family val="3"/>
      </rPr>
      <t xml:space="preserve">옥외
</t>
    </r>
    <r>
      <rPr>
        <sz val="10"/>
        <rFont val="Arial"/>
        <family val="2"/>
      </rPr>
      <t>Yard</t>
    </r>
  </si>
  <si>
    <r>
      <rPr>
        <sz val="10"/>
        <rFont val="돋움"/>
        <family val="3"/>
      </rPr>
      <t xml:space="preserve">암반탱크
</t>
    </r>
    <r>
      <rPr>
        <sz val="10"/>
        <rFont val="Arial"/>
        <family val="2"/>
      </rPr>
      <t>Baserock
tank</t>
    </r>
  </si>
  <si>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</si>
  <si>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</si>
  <si>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</si>
  <si>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2 0 1 2</t>
  </si>
  <si>
    <t>2 0 1 3</t>
  </si>
  <si>
    <t>Political</t>
  </si>
  <si>
    <t>Specific</t>
  </si>
  <si>
    <t>Research 
&amp; Advising</t>
  </si>
  <si>
    <t>2 0 1 2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</si>
  <si>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</si>
  <si>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</si>
  <si>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성별</t>
    </r>
  </si>
  <si>
    <t>BY gender</t>
  </si>
  <si>
    <r>
      <rPr>
        <sz val="10"/>
        <rFont val="돋움"/>
        <family val="3"/>
      </rPr>
      <t>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purpose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</si>
  <si>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By period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</si>
  <si>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By age-group</t>
    </r>
  </si>
  <si>
    <t>Year</t>
  </si>
  <si>
    <r>
      <rPr>
        <sz val="10"/>
        <rFont val="돋움"/>
        <family val="3"/>
      </rPr>
      <t>남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</si>
  <si>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</si>
  <si>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관용</t>
    </r>
  </si>
  <si>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주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</si>
  <si>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</si>
  <si>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여행증명</t>
    </r>
  </si>
  <si>
    <r>
      <t>1</t>
    </r>
    <r>
      <rPr>
        <sz val="10"/>
        <rFont val="굴림"/>
        <family val="3"/>
      </rPr>
      <t>년단수</t>
    </r>
  </si>
  <si>
    <r>
      <t>1</t>
    </r>
    <r>
      <rPr>
        <sz val="10"/>
        <rFont val="굴림"/>
        <family val="3"/>
      </rPr>
      <t>년복수</t>
    </r>
  </si>
  <si>
    <r>
      <t>5</t>
    </r>
    <r>
      <rPr>
        <sz val="10"/>
        <rFont val="굴림"/>
        <family val="3"/>
      </rPr>
      <t>년미만복수</t>
    </r>
  </si>
  <si>
    <r>
      <t>5</t>
    </r>
    <r>
      <rPr>
        <sz val="10"/>
        <rFont val="굴림"/>
        <family val="3"/>
      </rPr>
      <t>년복수</t>
    </r>
  </si>
  <si>
    <r>
      <t>10</t>
    </r>
    <r>
      <rPr>
        <sz val="10"/>
        <rFont val="굴림"/>
        <family val="3"/>
      </rPr>
      <t>년복수</t>
    </r>
  </si>
  <si>
    <r>
      <t>20</t>
    </r>
    <r>
      <rPr>
        <sz val="10"/>
        <rFont val="굴림"/>
        <family val="3"/>
      </rPr>
      <t>이하</t>
    </r>
  </si>
  <si>
    <t>21-30</t>
  </si>
  <si>
    <t>31-40</t>
  </si>
  <si>
    <t>41-50</t>
  </si>
  <si>
    <t>51-60</t>
  </si>
  <si>
    <r>
      <t>61</t>
    </r>
    <r>
      <rPr>
        <sz val="10"/>
        <rFont val="돋움"/>
        <family val="3"/>
      </rPr>
      <t>세이상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</si>
  <si>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</si>
  <si>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</si>
  <si>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Male</t>
  </si>
  <si>
    <t>Femle</t>
  </si>
  <si>
    <t>Official</t>
  </si>
  <si>
    <t>Residencial</t>
  </si>
  <si>
    <t>General</t>
  </si>
  <si>
    <t>Travel
certification</t>
  </si>
  <si>
    <t>One year
(single)</t>
  </si>
  <si>
    <t>One year
(multiple)</t>
  </si>
  <si>
    <t>upder 5year
(multiple)</t>
  </si>
  <si>
    <t>Five year
(multiple)</t>
  </si>
  <si>
    <t>ten year
(multiple)</t>
  </si>
  <si>
    <t>Under 
20 years
old</t>
  </si>
  <si>
    <t>61 years
old and over</t>
  </si>
  <si>
    <t>Month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</si>
  <si>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ha,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</si>
  <si>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 xml:space="preserve">(Unit : person, ha, 1,000won) </t>
  </si>
  <si>
    <r>
      <rPr>
        <sz val="10"/>
        <rFont val="굴림"/>
        <family val="3"/>
      </rPr>
      <t>침수면적</t>
    </r>
  </si>
  <si>
    <r>
      <rPr>
        <sz val="10"/>
        <rFont val="굴림"/>
        <family val="3"/>
      </rPr>
      <t>피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해</t>
    </r>
    <r>
      <rPr>
        <sz val="10"/>
        <rFont val="Arial"/>
        <family val="2"/>
      </rPr>
      <t xml:space="preserve">                     </t>
    </r>
    <r>
      <rPr>
        <sz val="10"/>
        <rFont val="굴림"/>
        <family val="3"/>
      </rPr>
      <t>액</t>
    </r>
  </si>
  <si>
    <t>Amount of damage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</si>
  <si>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</si>
  <si>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남</t>
  </si>
  <si>
    <t>여</t>
  </si>
  <si>
    <t>Flooded</t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</si>
  <si>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</si>
  <si>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박</t>
    </r>
  </si>
  <si>
    <r>
      <rPr>
        <sz val="10"/>
        <rFont val="굴림"/>
        <family val="3"/>
      </rP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</si>
  <si>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공공시설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</si>
  <si>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</si>
  <si>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Si</t>
  </si>
  <si>
    <t>Female</t>
  </si>
  <si>
    <t>area</t>
  </si>
  <si>
    <t>Building</t>
  </si>
  <si>
    <t>Vessels</t>
  </si>
  <si>
    <t>Farming land</t>
  </si>
  <si>
    <t>Public facilities</t>
  </si>
  <si>
    <t>Others</t>
  </si>
  <si>
    <t>6개 도시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</si>
  <si>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  <r>
      <rPr>
        <vertAlign val="superscript"/>
        <sz val="9"/>
        <rFont val="Arial"/>
        <family val="2"/>
      </rPr>
      <t>1)</t>
    </r>
  </si>
  <si>
    <t>기타직</t>
  </si>
  <si>
    <t xml:space="preserve">        1) 합계란에 의용소방대원은 제외</t>
  </si>
  <si>
    <t xml:space="preserve">        2) 소방본부 및 합의제행정기관 제외</t>
  </si>
  <si>
    <t xml:space="preserve">        3) 남녀혼성의용소방대(6개대 120명 : 지역대 1개대 20명, 전담대 3개대 60명, 다문화대 2개대 40명) 제외</t>
  </si>
  <si>
    <t xml:space="preserve">        4) 2013년부터 공무원 직종변경으로 인한 항목변경</t>
  </si>
  <si>
    <t xml:space="preserve">        5) 제주특별자치도 전체수치임</t>
  </si>
  <si>
    <t xml:space="preserve">                                                                                    2) Excludes Fire &amp; Disaster Management Dept.</t>
  </si>
  <si>
    <t xml:space="preserve">             5) Total number of Jeju Special Self-Governing Province </t>
  </si>
  <si>
    <t xml:space="preserve">    주 :  1) 비례대표 미포함  Excluding proportional representation</t>
  </si>
  <si>
    <t xml:space="preserve">           3) 제주특별자치도 전체수치임</t>
  </si>
  <si>
    <t xml:space="preserve">            Note : 1) Total number of Jeju Special Self-Governing Province 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</si>
  <si>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</si>
  <si>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2 0 1 3</t>
  </si>
  <si>
    <t>Number of victims</t>
  </si>
  <si>
    <t>Number of the rescued</t>
  </si>
  <si>
    <t>계  Total</t>
  </si>
  <si>
    <t>사     망 Death</t>
  </si>
  <si>
    <t>부    상 Injury</t>
  </si>
  <si>
    <t>Number of victims</t>
  </si>
  <si>
    <t>Number of the rescued</t>
  </si>
  <si>
    <t>제주소방서</t>
  </si>
  <si>
    <t>서귀포소방서</t>
  </si>
  <si>
    <t>서부소방서</t>
  </si>
  <si>
    <t>동부소방서</t>
  </si>
  <si>
    <r>
      <t xml:space="preserve">           · </t>
    </r>
    <r>
      <rPr>
        <sz val="10"/>
        <rFont val="굴림"/>
        <family val="3"/>
      </rPr>
      <t>서귀포소방서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 xml:space="preserve"> 12</t>
    </r>
    <r>
      <rPr>
        <sz val="10"/>
        <rFont val="굴림"/>
        <family val="3"/>
      </rPr>
      <t>개동</t>
    </r>
  </si>
  <si>
    <r>
      <t xml:space="preserve">           · </t>
    </r>
    <r>
      <rPr>
        <sz val="10"/>
        <rFont val="굴림"/>
        <family val="3"/>
      </rPr>
      <t>서부소방서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한림읍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애월읍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한경면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대정읍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안덕면</t>
    </r>
    <r>
      <rPr>
        <sz val="10"/>
        <rFont val="Arial"/>
        <family val="2"/>
      </rPr>
      <t>)</t>
    </r>
  </si>
  <si>
    <r>
      <t xml:space="preserve">           · </t>
    </r>
    <r>
      <rPr>
        <sz val="10"/>
        <rFont val="굴림"/>
        <family val="3"/>
      </rPr>
      <t>동부소방서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제주시</t>
    </r>
    <r>
      <rPr>
        <sz val="10"/>
        <rFont val="Arial"/>
        <family val="2"/>
      </rPr>
      <t>(</t>
    </r>
    <r>
      <rPr>
        <sz val="10"/>
        <rFont val="굴림"/>
        <family val="3"/>
      </rPr>
      <t>구좌읍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조천읍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우도면</t>
    </r>
    <r>
      <rPr>
        <sz val="10"/>
        <rFont val="Arial"/>
        <family val="2"/>
      </rPr>
      <t xml:space="preserve">), </t>
    </r>
    <r>
      <rPr>
        <sz val="10"/>
        <rFont val="굴림"/>
        <family val="3"/>
      </rPr>
      <t>서귀포시</t>
    </r>
    <r>
      <rPr>
        <sz val="10"/>
        <rFont val="Arial"/>
        <family val="2"/>
      </rPr>
      <t>(</t>
    </r>
    <r>
      <rPr>
        <sz val="10"/>
        <rFont val="굴림"/>
        <family val="3"/>
      </rPr>
      <t>성산읍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남원읍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표선면</t>
    </r>
    <r>
      <rPr>
        <sz val="10"/>
        <rFont val="Arial"/>
        <family val="2"/>
      </rPr>
      <t>)</t>
    </r>
  </si>
  <si>
    <r>
      <rPr>
        <sz val="11"/>
        <rFont val="돋움"/>
        <family val="3"/>
      </rPr>
      <t xml:space="preserve">  </t>
    </r>
    <r>
      <rPr>
        <sz val="11"/>
        <rFont val="굴림"/>
        <family val="3"/>
      </rPr>
      <t>주</t>
    </r>
    <r>
      <rPr>
        <sz val="11"/>
        <rFont val="돋움"/>
        <family val="3"/>
      </rPr>
      <t xml:space="preserve"> : 1) · </t>
    </r>
    <r>
      <rPr>
        <sz val="11"/>
        <rFont val="굴림"/>
        <family val="3"/>
      </rPr>
      <t>제주소방서</t>
    </r>
    <r>
      <rPr>
        <sz val="11"/>
        <rFont val="돋움"/>
        <family val="3"/>
      </rPr>
      <t xml:space="preserve"> - </t>
    </r>
    <r>
      <rPr>
        <sz val="11"/>
        <rFont val="굴림"/>
        <family val="3"/>
      </rPr>
      <t>제주시</t>
    </r>
    <r>
      <rPr>
        <sz val="11"/>
        <rFont val="돋움"/>
        <family val="3"/>
      </rPr>
      <t xml:space="preserve"> 19</t>
    </r>
    <r>
      <rPr>
        <sz val="11"/>
        <rFont val="굴림"/>
        <family val="3"/>
      </rPr>
      <t>개동</t>
    </r>
    <r>
      <rPr>
        <sz val="11"/>
        <rFont val="돋움"/>
        <family val="3"/>
      </rPr>
      <t>, 1</t>
    </r>
    <r>
      <rPr>
        <sz val="11"/>
        <rFont val="굴림"/>
        <family val="3"/>
      </rPr>
      <t>면</t>
    </r>
    <r>
      <rPr>
        <sz val="11"/>
        <rFont val="돋움"/>
        <family val="3"/>
      </rPr>
      <t>(</t>
    </r>
    <r>
      <rPr>
        <sz val="11"/>
        <rFont val="굴림"/>
        <family val="3"/>
      </rPr>
      <t>추자면</t>
    </r>
    <r>
      <rPr>
        <sz val="11"/>
        <rFont val="돋움"/>
        <family val="3"/>
      </rPr>
      <t>)</t>
    </r>
  </si>
  <si>
    <t xml:space="preserve">          2) 2013년 부터 남, 녀 구분항목 추가</t>
  </si>
  <si>
    <t xml:space="preserve">          3) 제주특별자치도 전체수치임</t>
  </si>
  <si>
    <t xml:space="preserve">Note : 3) Total number of Jeju Special Self-Governing Province </t>
  </si>
  <si>
    <t>33 이하
below 
33</t>
  </si>
  <si>
    <t>50 이상
Over
50</t>
  </si>
  <si>
    <t>18 이하
Below 
18</t>
  </si>
  <si>
    <t xml:space="preserve">   주 : 1) 생화학차는 분류상 화학차 '일반'에 포함</t>
  </si>
  <si>
    <t xml:space="preserve">        2) 2011년부터 '다목적차' 항목 삭제, '화재조사차' , '진단차' 항목 추가  </t>
  </si>
  <si>
    <t xml:space="preserve">        3) 제주특별자치도 전체수치임</t>
  </si>
  <si>
    <r>
      <rPr>
        <sz val="10"/>
        <rFont val="굴림"/>
        <family val="3"/>
      </rPr>
      <t>사망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실종</t>
    </r>
  </si>
  <si>
    <t>Dead and missing</t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</si>
  <si>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민</t>
    </r>
  </si>
  <si>
    <t>Refugees</t>
  </si>
  <si>
    <t xml:space="preserve">   주 : 1) 제주특별자치도 전체수치임</t>
  </si>
  <si>
    <t xml:space="preserve">Note : 1) Total number of Jeju Special Self-Governing Province </t>
  </si>
  <si>
    <t xml:space="preserve">   주 :  1) 처리상황의 기타에는 무인단속(해상인화) 포함</t>
  </si>
  <si>
    <t xml:space="preserve">          2) 차종별, 용도별의 건수는 총건수를 분류하지 않아 작을수 있음</t>
  </si>
  <si>
    <t xml:space="preserve">       2) 차종별, 용도별의 건수는 총건수를 분류하지 않아 작을수 있음</t>
  </si>
  <si>
    <r>
      <t xml:space="preserve">   주 : 1)  2011년부터 '버스' → '승합차'로 항목 변경</t>
    </r>
  </si>
  <si>
    <t xml:space="preserve">         2)  자전거 등 포함</t>
  </si>
  <si>
    <r>
      <t xml:space="preserve">22. </t>
    </r>
    <r>
      <rPr>
        <b/>
        <sz val="18"/>
        <rFont val="굴림"/>
        <family val="3"/>
      </rPr>
      <t>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생</t>
    </r>
    <r>
      <rPr>
        <b/>
        <sz val="18"/>
        <rFont val="Arial"/>
        <family val="2"/>
      </rPr>
      <t xml:space="preserve">         Damage from Storms and Floods</t>
    </r>
  </si>
  <si>
    <r>
      <t xml:space="preserve">23. </t>
    </r>
    <r>
      <rPr>
        <b/>
        <sz val="18"/>
        <rFont val="굴림"/>
        <family val="3"/>
      </rPr>
      <t>소방대상물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Facilities Subject to Fire-fighting Regulation</t>
    </r>
  </si>
  <si>
    <r>
      <t xml:space="preserve">24. </t>
    </r>
    <r>
      <rPr>
        <b/>
        <sz val="18"/>
        <rFont val="굴림"/>
        <family val="3"/>
      </rPr>
      <t>위험물제조소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설치현황</t>
    </r>
    <r>
      <rPr>
        <b/>
        <sz val="18"/>
        <rFont val="Arial"/>
        <family val="2"/>
      </rPr>
      <t xml:space="preserve">         Manufactory, Stores and Agencies of Dangerous Objects </t>
    </r>
  </si>
  <si>
    <r>
      <t xml:space="preserve">25. </t>
    </r>
    <r>
      <rPr>
        <b/>
        <sz val="18"/>
        <rFont val="굴림"/>
        <family val="3"/>
      </rPr>
      <t>교통사고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자동차</t>
    </r>
    <r>
      <rPr>
        <b/>
        <sz val="18"/>
        <rFont val="Arial"/>
        <family val="2"/>
      </rPr>
      <t>)          Traffic Accidents(Automobile)</t>
    </r>
  </si>
  <si>
    <r>
      <t xml:space="preserve">26. </t>
    </r>
    <r>
      <rPr>
        <b/>
        <sz val="18"/>
        <rFont val="굴림"/>
        <family val="3"/>
      </rPr>
      <t>자동차단속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처리</t>
    </r>
    <r>
      <rPr>
        <b/>
        <sz val="18"/>
        <rFont val="Arial"/>
        <family val="2"/>
      </rPr>
      <t xml:space="preserve">         Traffic Regulation and Punishment of Violations</t>
    </r>
  </si>
  <si>
    <r>
      <t xml:space="preserve">27. 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소지자</t>
    </r>
    <r>
      <rPr>
        <b/>
        <sz val="18"/>
        <rFont val="Arial"/>
        <family val="2"/>
      </rPr>
      <t xml:space="preserve">         Number  of  Driver's  License  Holders</t>
    </r>
  </si>
  <si>
    <r>
      <t xml:space="preserve">28. </t>
    </r>
    <r>
      <rPr>
        <b/>
        <sz val="18"/>
        <rFont val="굴림"/>
        <family val="3"/>
      </rPr>
      <t>운전면허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시험실시</t>
    </r>
    <r>
      <rPr>
        <b/>
        <sz val="18"/>
        <rFont val="Arial"/>
        <family val="2"/>
      </rPr>
      <t xml:space="preserve">          Driving Test for Driver's License</t>
    </r>
  </si>
  <si>
    <r>
      <t xml:space="preserve">29. </t>
    </r>
    <r>
      <rPr>
        <b/>
        <sz val="16"/>
        <rFont val="HY중고딕"/>
        <family val="1"/>
      </rPr>
      <t>외국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자매도시와의</t>
    </r>
    <r>
      <rPr>
        <b/>
        <sz val="16"/>
        <rFont val="Arial"/>
        <family val="2"/>
      </rPr>
      <t xml:space="preserve"> </t>
    </r>
    <r>
      <rPr>
        <b/>
        <sz val="16"/>
        <rFont val="HY중고딕"/>
        <family val="1"/>
      </rPr>
      <t>교류현황</t>
    </r>
    <r>
      <rPr>
        <b/>
        <sz val="16"/>
        <rFont val="Arial"/>
        <family val="2"/>
      </rPr>
      <t xml:space="preserve">  Goodwill Exchange Relations with Cities/Local in Foreign Countries</t>
    </r>
  </si>
  <si>
    <r>
      <rPr>
        <sz val="10"/>
        <color indexed="8"/>
        <rFont val="굴림"/>
        <family val="3"/>
      </rPr>
      <t>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</si>
  <si>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</si>
  <si>
    <r>
      <rPr>
        <sz val="10"/>
        <color indexed="8"/>
        <rFont val="굴림"/>
        <family val="3"/>
      </rPr>
      <t>연구</t>
    </r>
    <r>
      <rPr>
        <sz val="10"/>
        <color indexed="8"/>
        <rFont val="Arial"/>
        <family val="2"/>
      </rPr>
      <t>·</t>
    </r>
    <r>
      <rPr>
        <sz val="10"/>
        <color indexed="8"/>
        <rFont val="굴림"/>
        <family val="3"/>
      </rPr>
      <t>지도직</t>
    </r>
  </si>
  <si>
    <t>기타직
Others</t>
  </si>
  <si>
    <r>
      <rPr>
        <sz val="10"/>
        <rFont val="돋움"/>
        <family val="3"/>
      </rPr>
      <t xml:space="preserve">전문경력관
</t>
    </r>
    <r>
      <rPr>
        <sz val="10"/>
        <rFont val="Arial"/>
        <family val="2"/>
      </rPr>
      <t>Grade</t>
    </r>
  </si>
  <si>
    <t>공보실</t>
  </si>
  <si>
    <t>안전자치행정국</t>
  </si>
  <si>
    <t>문화관광국</t>
  </si>
  <si>
    <t>청정환경국</t>
  </si>
  <si>
    <t>농수축산경제국</t>
  </si>
  <si>
    <t>도시건설교통국</t>
  </si>
  <si>
    <t>보건소</t>
  </si>
  <si>
    <t xml:space="preserve">   주 : 1) 정원기준</t>
  </si>
  <si>
    <t xml:space="preserve">         2) 2013년부터 공무원 직종변경으로 인한 항목변경</t>
  </si>
  <si>
    <t xml:space="preserve">         2) 2013년부터 공무원 직종변경으로 인한 항목변경(2012년 이전 기타직은 별정직, 기능직 포함)</t>
  </si>
  <si>
    <t xml:space="preserve">   주 : 1) 정원기준</t>
  </si>
  <si>
    <t>Source : General Affairs Department</t>
  </si>
  <si>
    <r>
      <rPr>
        <sz val="10"/>
        <color indexed="8"/>
        <rFont val="돋움"/>
        <family val="3"/>
      </rPr>
      <t>동</t>
    </r>
  </si>
  <si>
    <r>
      <rPr>
        <sz val="10"/>
        <color indexed="8"/>
        <rFont val="돋움"/>
        <family val="3"/>
      </rPr>
      <t>읍</t>
    </r>
    <r>
      <rPr>
        <sz val="10"/>
        <color indexed="8"/>
        <rFont val="Arial"/>
        <family val="2"/>
      </rPr>
      <t>·</t>
    </r>
    <r>
      <rPr>
        <sz val="10"/>
        <color indexed="8"/>
        <rFont val="돋움"/>
        <family val="3"/>
      </rPr>
      <t>면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</si>
  <si>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Others</t>
    </r>
  </si>
  <si>
    <t xml:space="preserve">   주 : 현원기준, 계약직 중 정년퇴직은 계약해지 사항임</t>
  </si>
  <si>
    <t>자료 : 총무과</t>
  </si>
  <si>
    <t>Death</t>
  </si>
  <si>
    <r>
      <t>사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망</t>
    </r>
  </si>
  <si>
    <t>Early Retirement</t>
  </si>
  <si>
    <t>조기퇴직</t>
  </si>
  <si>
    <t>Honorary Retirement</t>
  </si>
  <si>
    <t>명예퇴직</t>
  </si>
  <si>
    <t>Dismissal by for Overstepping Authonty</t>
  </si>
  <si>
    <t>직권면직</t>
  </si>
  <si>
    <t>Personal Reason Resigmment</t>
  </si>
  <si>
    <t>징계해임</t>
  </si>
  <si>
    <t>Dismissal by Disciplmary Action</t>
  </si>
  <si>
    <t>징계파면</t>
  </si>
  <si>
    <t>Mandatory by Age</t>
  </si>
  <si>
    <t>정년퇴직</t>
  </si>
  <si>
    <t>Requested Dismissal</t>
  </si>
  <si>
    <t>-</t>
  </si>
  <si>
    <t>의원면직</t>
  </si>
  <si>
    <t>2 0 1 2</t>
  </si>
  <si>
    <t>2 0 1 1</t>
  </si>
  <si>
    <r>
      <rPr>
        <sz val="10"/>
        <rFont val="돋움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</si>
  <si>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돋움"/>
        <family val="3"/>
      </rPr>
      <t xml:space="preserve">남
</t>
    </r>
    <r>
      <rPr>
        <sz val="10"/>
        <rFont val="Arial"/>
        <family val="2"/>
      </rPr>
      <t>Male</t>
    </r>
  </si>
  <si>
    <r>
      <t xml:space="preserve">지도
</t>
    </r>
    <r>
      <rPr>
        <sz val="9"/>
        <rFont val="Arial"/>
        <family val="2"/>
      </rPr>
      <t>Advising</t>
    </r>
  </si>
  <si>
    <r>
      <t xml:space="preserve">연구
</t>
    </r>
    <r>
      <rPr>
        <sz val="9"/>
        <rFont val="Arial"/>
        <family val="2"/>
      </rPr>
      <t>Research</t>
    </r>
  </si>
  <si>
    <r>
      <t>9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9th
Grade</t>
    </r>
  </si>
  <si>
    <r>
      <t>8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8th
Grade</t>
    </r>
  </si>
  <si>
    <r>
      <t>7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7th
Grade</t>
    </r>
  </si>
  <si>
    <r>
      <t>6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6th
Grade</t>
    </r>
  </si>
  <si>
    <r>
      <t>5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5th
Grade</t>
    </r>
  </si>
  <si>
    <r>
      <t>4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4th
Grade</t>
    </r>
  </si>
  <si>
    <r>
      <t>3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3rd
Grade</t>
    </r>
  </si>
  <si>
    <r>
      <t>2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2nd
Grade</t>
    </r>
  </si>
  <si>
    <r>
      <t>1</t>
    </r>
    <r>
      <rPr>
        <sz val="10"/>
        <rFont val="돋움"/>
        <family val="3"/>
      </rPr>
      <t xml:space="preserve">급
</t>
    </r>
    <r>
      <rPr>
        <sz val="10"/>
        <rFont val="Arial"/>
        <family val="2"/>
      </rPr>
      <t>1th
Grade</t>
    </r>
  </si>
  <si>
    <t>합계  Total</t>
  </si>
  <si>
    <t>Year &amp; Cause</t>
  </si>
  <si>
    <t>고 용 직
Temproary</t>
  </si>
  <si>
    <t>계 약 직
Contract</t>
  </si>
  <si>
    <t>기 능 직
Technicial</t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</si>
  <si>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                 General positions</t>
    </r>
  </si>
  <si>
    <r>
      <t xml:space="preserve">특정직
</t>
    </r>
    <r>
      <rPr>
        <sz val="10"/>
        <rFont val="Arial"/>
        <family val="2"/>
      </rPr>
      <t>Special service</t>
    </r>
  </si>
  <si>
    <r>
      <t>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Excepted service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</si>
  <si>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
</t>
    </r>
    <r>
      <rPr>
        <sz val="10"/>
        <rFont val="Arial"/>
        <family val="2"/>
      </rPr>
      <t>Political service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</si>
  <si>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</si>
  <si>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사유별</t>
    </r>
  </si>
  <si>
    <t>(Unit : Person)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</si>
  <si>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</si>
  <si>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7. </t>
    </r>
    <r>
      <rPr>
        <b/>
        <sz val="18"/>
        <rFont val="돋움"/>
        <family val="3"/>
      </rPr>
      <t>퇴직사유별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공무원</t>
    </r>
    <r>
      <rPr>
        <b/>
        <sz val="18"/>
        <rFont val="Arial"/>
        <family val="2"/>
      </rPr>
      <t xml:space="preserve">      Government Employees by Cause of Retirement </t>
    </r>
  </si>
  <si>
    <t>2 0 1 3</t>
  </si>
  <si>
    <t>전문경력관</t>
  </si>
  <si>
    <t>2 0 1 5</t>
  </si>
  <si>
    <t xml:space="preserve"> 2 0 1 4</t>
  </si>
  <si>
    <t>2 0 1 4</t>
  </si>
  <si>
    <t>2 0 1 4</t>
  </si>
  <si>
    <t>2 0 1 5</t>
  </si>
  <si>
    <t>2 0 1 3</t>
  </si>
  <si>
    <t>2 0 1 3</t>
  </si>
  <si>
    <t>-</t>
  </si>
  <si>
    <t>자료 : 제주특별자치도 소방정책과(064-710-3516)</t>
  </si>
  <si>
    <t xml:space="preserve"> 자료 : 제주특별자치도 협치정책기획관 (064-710-2264), 선거관리위원회</t>
  </si>
  <si>
    <t>Source : Jeju Special Self-Governing Province Governance Policy Planning Division, National Election Commission</t>
  </si>
  <si>
    <t xml:space="preserve">Note : 3) Total number of Jeju Special Self-Governing Province </t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</si>
  <si>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의원</t>
    </r>
    <r>
      <rPr>
        <sz val="10"/>
        <rFont val="Arial"/>
        <family val="2"/>
      </rPr>
      <t xml:space="preserve">
Member of Province Assembly</t>
    </r>
  </si>
  <si>
    <t>해양경비안전본부 소속
Belong to Korea Coast Guard</t>
  </si>
  <si>
    <t xml:space="preserve">지방해양
경비안전본부
Regional Korea Coast Guard Headquarters </t>
  </si>
  <si>
    <t>해양경비안전서
Coast Guard Station</t>
  </si>
  <si>
    <t>안전센터
출장소 등
Maritime Police Box</t>
  </si>
  <si>
    <t>Source : Jeju provincial police agency, Korea Coast Guard</t>
  </si>
  <si>
    <r>
      <t xml:space="preserve"> </t>
    </r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제주지방경찰청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제주지방해양경비안전본부</t>
    </r>
  </si>
  <si>
    <r>
      <t xml:space="preserve">  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정원기준</t>
    </r>
  </si>
  <si>
    <r>
      <t xml:space="preserve">         1)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전체수치임</t>
    </r>
  </si>
  <si>
    <t>-</t>
  </si>
  <si>
    <t>-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</si>
  <si>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 xml:space="preserve"> 3)</t>
    </r>
  </si>
  <si>
    <r>
      <rPr>
        <sz val="10"/>
        <rFont val="굴림"/>
        <family val="3"/>
      </rPr>
      <t>신문사</t>
    </r>
    <r>
      <rPr>
        <vertAlign val="superscript"/>
        <sz val="10"/>
        <rFont val="Arial"/>
        <family val="2"/>
      </rPr>
      <t xml:space="preserve"> 4)</t>
    </r>
  </si>
  <si>
    <t xml:space="preserve">         1) Including Korea Coast Guard</t>
  </si>
  <si>
    <t>자료 : 총무과(064-728-2093)</t>
  </si>
  <si>
    <t xml:space="preserve">   주 : (  ) 지소로 본수치에 포함이 안됨</t>
  </si>
  <si>
    <t xml:space="preserve">          1) 해양경비안전본부 소속 경찰 포함</t>
  </si>
  <si>
    <t xml:space="preserve">          2) 소년원, 구치소 등 포함</t>
  </si>
  <si>
    <t xml:space="preserve">          3) 기타중앙직속기관에서 본청은 제외</t>
  </si>
  <si>
    <t xml:space="preserve">          4) 종합일간신문사에 한함</t>
  </si>
  <si>
    <t xml:space="preserve">          5) 사업소중 서울사무소는 제주시에 포함</t>
  </si>
  <si>
    <t xml:space="preserve">   주 : 기타-제도개선 건의,질의,진정 등을 의미함</t>
  </si>
  <si>
    <t>자료 : 종합민원실(064-728-3434)</t>
  </si>
  <si>
    <t>자료 : 제주특별자치도 자치행정과(064-710-2173)</t>
  </si>
  <si>
    <t>자료 : 제주지방경찰청 여성청소년과</t>
  </si>
  <si>
    <t>자료 : 제주특별자치도 소방안전본부 방호구조과(064-710-3554)</t>
  </si>
  <si>
    <t>자료 : 제주특별자치도 산림휴양과(064-710-6765)</t>
  </si>
  <si>
    <t xml:space="preserve">         Source : Jeju Special Self-Governing Province Forestry &amp; Recreation Division</t>
  </si>
  <si>
    <t>자료 : 제주특별자치도 소방정책과(064-710-3516)</t>
  </si>
  <si>
    <t>Source : Jeju Special Self-Governing Province Fire Suppression &amp; Rescue Division</t>
  </si>
  <si>
    <t>자료 : 제주특별자치도 재난대응과(064-710-3633)</t>
  </si>
  <si>
    <t>Source : Jeju Special Self-Governing Province  Fire Suppression &amp; Rescue Division</t>
  </si>
  <si>
    <t>Source : Jeju Special Self-Governing Province Disaster Response Division</t>
  </si>
  <si>
    <t>주 : 제주특별자치도 전체수치임</t>
  </si>
  <si>
    <t xml:space="preserve">  Note : Total number of Jeju Special Self-Governing Province </t>
  </si>
  <si>
    <t>자료 : 제주특별자치도 소방안전본부 방호구조과(064-710-3554)</t>
  </si>
  <si>
    <r>
      <rPr>
        <sz val="10"/>
        <color indexed="8"/>
        <rFont val="Arial"/>
        <family val="2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제주지방경찰청</t>
    </r>
  </si>
  <si>
    <t>Source : Jeju Provincial Police Agency</t>
  </si>
  <si>
    <r>
      <rPr>
        <sz val="10"/>
        <color indexed="8"/>
        <rFont val="돋움"/>
        <family val="3"/>
      </rPr>
      <t>일본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와카야마현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와카야마시</t>
    </r>
  </si>
  <si>
    <r>
      <rPr>
        <sz val="10"/>
        <color indexed="8"/>
        <rFont val="돋움"/>
        <family val="3"/>
      </rPr>
      <t>중국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산동성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래주시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</si>
  <si>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돋움"/>
        <family val="3"/>
      </rPr>
      <t>미국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캘리포니아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샌타로사시</t>
    </r>
  </si>
  <si>
    <r>
      <rPr>
        <sz val="10"/>
        <color indexed="8"/>
        <rFont val="돋움"/>
        <family val="3"/>
      </rPr>
      <t>일본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효고현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산다시</t>
    </r>
  </si>
  <si>
    <t>1997.7.31</t>
  </si>
  <si>
    <r>
      <rPr>
        <sz val="10"/>
        <color indexed="8"/>
        <rFont val="돋움"/>
        <family val="3"/>
      </rPr>
      <t>중국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광서장족자치구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계림시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</si>
  <si>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돋움"/>
        <family val="3"/>
      </rPr>
      <t>프랑스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북노르망디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루앙시</t>
    </r>
  </si>
  <si>
    <t>6개 도시</t>
  </si>
  <si>
    <t>-</t>
  </si>
</sst>
</file>

<file path=xl/styles.xml><?xml version="1.0" encoding="utf-8"?>
<styleSheet xmlns="http://schemas.openxmlformats.org/spreadsheetml/2006/main">
  <numFmts count="7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\(0\)"/>
    <numFmt numFmtId="178" formatCode="#,##0_);[Red]\(#,##0\)"/>
    <numFmt numFmtId="179" formatCode="#,##0_ "/>
    <numFmt numFmtId="180" formatCode="#,##0.00_ "/>
    <numFmt numFmtId="181" formatCode="#,##0.0_ "/>
    <numFmt numFmtId="182" formatCode="\-"/>
    <numFmt numFmtId="183" formatCode="0_);[Red]\(0\)"/>
    <numFmt numFmtId="184" formatCode="#,##0.0_);[Red]\(#,##0.0\)"/>
    <numFmt numFmtId="185" formatCode="#,##0;;\-;"/>
    <numFmt numFmtId="186" formatCode="\(#,##0\);;\-;"/>
    <numFmt numFmtId="187" formatCode="#,##0.0;;\-;"/>
    <numFmt numFmtId="188" formatCode="_ * #,##0_ ;_ * \-#,##0_ ;_ * &quot;-&quot;_ ;_ @_ "/>
    <numFmt numFmtId="189" formatCode="#,##0\ \ ;;\-\ \ ;"/>
    <numFmt numFmtId="190" formatCode="0.000%"/>
    <numFmt numFmtId="191" formatCode="0.0"/>
    <numFmt numFmtId="192" formatCode="\(\3\)"/>
    <numFmt numFmtId="193" formatCode="\(\2\)"/>
    <numFmt numFmtId="194" formatCode="0_ "/>
    <numFmt numFmtId="195" formatCode="_ * #,##0.00_ ;_ * \-#,##0.00_ ;_ * &quot;-&quot;??_ ;_ @_ "/>
    <numFmt numFmtId="196" formatCode="_ * #,##0.00_ ;_ * \-#,##0.00_ ;_ * &quot;-&quot;_ ;_ @_ "/>
    <numFmt numFmtId="197" formatCode="&quot;₩&quot;#,##0;&quot;₩&quot;&quot;₩&quot;\-#,##0"/>
    <numFmt numFmtId="198" formatCode="&quot;₩&quot;#,##0.00;&quot;₩&quot;\-#,##0.00"/>
    <numFmt numFmtId="199" formatCode="&quot;R$&quot;#,##0.00;&quot;R$&quot;\-#,##0.00"/>
    <numFmt numFmtId="200" formatCode="\(#,##0\);;"/>
    <numFmt numFmtId="201" formatCode="_-* ##0.00_-;\-* #,##0.00_-;_-* &quot;-&quot;??_-;_-@_-"/>
    <numFmt numFmtId="202" formatCode="0;[Red]0"/>
    <numFmt numFmtId="203" formatCode="#,##0;;\-"/>
    <numFmt numFmtId="204" formatCode="\(#,##0\)"/>
    <numFmt numFmtId="205" formatCode="\-\ "/>
    <numFmt numFmtId="206" formatCode="\(0\)"/>
    <numFmt numFmtId="207" formatCode="\(#\)"/>
    <numFmt numFmtId="208" formatCode="#,##0.0;[Red]#,##0.0"/>
    <numFmt numFmtId="209" formatCode="0.0_ "/>
    <numFmt numFmtId="210" formatCode="0.00_ "/>
    <numFmt numFmtId="211" formatCode="#,##0.00;;\-;"/>
    <numFmt numFmtId="212" formatCode="_-* #,##0.0_-;\-* #,##0.0_-;_-* &quot;-&quot;_-;_-@_-"/>
    <numFmt numFmtId="213" formatCode="_-* #,##0.0_-;\-* #,##0.0_-;_-* &quot;-&quot;?_-;_-@_-"/>
    <numFmt numFmtId="214" formatCode="0.0_);[Red]\(0.0\)"/>
    <numFmt numFmtId="215" formatCode="#,##0\ ;;\ \-;"/>
    <numFmt numFmtId="216" formatCode="_ * #,##0_ ;_ * \!\-#,##0_ ;_ * &quot;-&quot;_ ;_ @_ "/>
    <numFmt numFmtId="217" formatCode="#,##0_);\(#,##0\)"/>
    <numFmt numFmtId="21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9" formatCode="&quot;₩&quot;#,##0;[Red]&quot;₩&quot;&quot;₩&quot;\-#,##0"/>
    <numFmt numFmtId="22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1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3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4" formatCode="_-[$€-2]* #,##0.00_-;\-[$€-2]* #,##0.00_-;_-[$€-2]* &quot;-&quot;??_-"/>
    <numFmt numFmtId="225" formatCode="_ &quot;₩&quot;* #,##0.00_ ;_ &quot;₩&quot;* &quot;₩&quot;\-#,##0.00_ ;_ &quot;₩&quot;* &quot;-&quot;??_ ;_ @_ "/>
    <numFmt numFmtId="226" formatCode="&quot;₩&quot;#,##0;&quot;₩&quot;&quot;₩&quot;&quot;₩&quot;\-#,##0"/>
    <numFmt numFmtId="227" formatCode="#\ ###\ ##0;;\-;"/>
    <numFmt numFmtId="228" formatCode="[$-412]yyyy&quot;년&quot;\ m&quot;월&quot;\ d&quot;일&quot;\ dddd"/>
    <numFmt numFmtId="229" formatCode="[$-412]AM/PM\ h:mm:ss"/>
    <numFmt numFmtId="230" formatCode="#\ ##0;;\-;"/>
    <numFmt numFmtId="231" formatCode="#\ ##0\ ;;\ \-;"/>
    <numFmt numFmtId="232" formatCode="#,##0.0"/>
    <numFmt numFmtId="233" formatCode="#\ ##0.0\ ;;\ \-;"/>
  </numFmts>
  <fonts count="123">
    <font>
      <sz val="11"/>
      <name val="돋움"/>
      <family val="3"/>
    </font>
    <font>
      <sz val="8"/>
      <name val="돋움"/>
      <family val="3"/>
    </font>
    <font>
      <sz val="22"/>
      <name val="굴림"/>
      <family val="3"/>
    </font>
    <font>
      <sz val="10"/>
      <name val="굴림"/>
      <family val="3"/>
    </font>
    <font>
      <sz val="11"/>
      <name val="굴림"/>
      <family val="3"/>
    </font>
    <font>
      <b/>
      <sz val="1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굴림"/>
      <family val="3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굴림체"/>
      <family val="3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굴림"/>
      <family val="3"/>
    </font>
    <font>
      <b/>
      <sz val="18"/>
      <name val="한양신명조,한컴돋움"/>
      <family val="3"/>
    </font>
    <font>
      <sz val="10"/>
      <name val="HY중고딕"/>
      <family val="1"/>
    </font>
    <font>
      <sz val="10"/>
      <name val="한양신명조,한컴돋움"/>
      <family val="3"/>
    </font>
    <font>
      <sz val="9.8"/>
      <name val="한양신명조,한컴돋움"/>
      <family val="3"/>
    </font>
    <font>
      <sz val="12"/>
      <name val="HY중고딕"/>
      <family val="1"/>
    </font>
    <font>
      <sz val="10"/>
      <color indexed="8"/>
      <name val="돋움"/>
      <family val="3"/>
    </font>
    <font>
      <b/>
      <sz val="18"/>
      <name val="돋움"/>
      <family val="3"/>
    </font>
    <font>
      <sz val="18"/>
      <name val="Arial"/>
      <family val="2"/>
    </font>
    <font>
      <sz val="9"/>
      <name val="돋움"/>
      <family val="3"/>
    </font>
    <font>
      <sz val="11"/>
      <name val="으뜸체"/>
      <family val="1"/>
    </font>
    <font>
      <sz val="10"/>
      <name val="으뜸체"/>
      <family val="1"/>
    </font>
    <font>
      <b/>
      <sz val="10"/>
      <name val="돋움"/>
      <family val="3"/>
    </font>
    <font>
      <b/>
      <sz val="18"/>
      <color indexed="8"/>
      <name val="돋움"/>
      <family val="3"/>
    </font>
    <font>
      <b/>
      <sz val="18"/>
      <color indexed="8"/>
      <name val="Arial"/>
      <family val="2"/>
    </font>
    <font>
      <sz val="10"/>
      <color indexed="8"/>
      <name val="한양신명조,한컴돋움"/>
      <family val="3"/>
    </font>
    <font>
      <b/>
      <sz val="16"/>
      <name val="Arial"/>
      <family val="2"/>
    </font>
    <font>
      <b/>
      <sz val="16"/>
      <name val="HY중고딕"/>
      <family val="1"/>
    </font>
    <font>
      <sz val="16"/>
      <name val="돋움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b/>
      <sz val="12"/>
      <name val="Helv"/>
      <family val="2"/>
    </font>
    <font>
      <sz val="8"/>
      <name val="바탕체"/>
      <family val="1"/>
    </font>
    <font>
      <sz val="8"/>
      <name val="맑은 고딕"/>
      <family val="3"/>
    </font>
    <font>
      <sz val="9"/>
      <name val="굴림"/>
      <family val="3"/>
    </font>
    <font>
      <b/>
      <sz val="18"/>
      <color indexed="8"/>
      <name val="HY중고딕"/>
      <family val="1"/>
    </font>
    <font>
      <sz val="11"/>
      <color indexed="10"/>
      <name val="돋움"/>
      <family val="3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sz val="10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맑은 고딕"/>
      <family val="3"/>
    </font>
    <font>
      <sz val="10"/>
      <color indexed="8"/>
      <name val="HY중고딕"/>
      <family val="1"/>
    </font>
    <font>
      <b/>
      <vertAlign val="superscript"/>
      <sz val="10"/>
      <name val="Arial"/>
      <family val="2"/>
    </font>
    <font>
      <sz val="11"/>
      <color indexed="10"/>
      <name val="Arial"/>
      <family val="2"/>
    </font>
    <font>
      <vertAlign val="superscript"/>
      <sz val="9"/>
      <name val="Arial"/>
      <family val="2"/>
    </font>
    <font>
      <b/>
      <sz val="11"/>
      <name val="돋움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돋움"/>
      <family val="3"/>
    </font>
    <font>
      <sz val="11"/>
      <color theme="1"/>
      <name val="Calibri"/>
      <family val="3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굴림"/>
      <family val="3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83" fillId="2" borderId="0" applyNumberFormat="0" applyBorder="0" applyAlignment="0" applyProtection="0"/>
    <xf numFmtId="0" fontId="30" fillId="2" borderId="0" applyNumberFormat="0" applyBorder="0" applyAlignment="0" applyProtection="0"/>
    <xf numFmtId="0" fontId="83" fillId="2" borderId="0" applyNumberFormat="0" applyBorder="0" applyAlignment="0" applyProtection="0"/>
    <xf numFmtId="0" fontId="30" fillId="3" borderId="0" applyNumberFormat="0" applyBorder="0" applyAlignment="0" applyProtection="0"/>
    <xf numFmtId="0" fontId="83" fillId="3" borderId="0" applyNumberFormat="0" applyBorder="0" applyAlignment="0" applyProtection="0"/>
    <xf numFmtId="0" fontId="30" fillId="3" borderId="0" applyNumberFormat="0" applyBorder="0" applyAlignment="0" applyProtection="0"/>
    <xf numFmtId="0" fontId="83" fillId="3" borderId="0" applyNumberFormat="0" applyBorder="0" applyAlignment="0" applyProtection="0"/>
    <xf numFmtId="0" fontId="30" fillId="4" borderId="0" applyNumberFormat="0" applyBorder="0" applyAlignment="0" applyProtection="0"/>
    <xf numFmtId="0" fontId="83" fillId="4" borderId="0" applyNumberFormat="0" applyBorder="0" applyAlignment="0" applyProtection="0"/>
    <xf numFmtId="0" fontId="30" fillId="4" borderId="0" applyNumberFormat="0" applyBorder="0" applyAlignment="0" applyProtection="0"/>
    <xf numFmtId="0" fontId="83" fillId="4" borderId="0" applyNumberFormat="0" applyBorder="0" applyAlignment="0" applyProtection="0"/>
    <xf numFmtId="0" fontId="30" fillId="5" borderId="0" applyNumberFormat="0" applyBorder="0" applyAlignment="0" applyProtection="0"/>
    <xf numFmtId="0" fontId="83" fillId="5" borderId="0" applyNumberFormat="0" applyBorder="0" applyAlignment="0" applyProtection="0"/>
    <xf numFmtId="0" fontId="30" fillId="5" borderId="0" applyNumberFormat="0" applyBorder="0" applyAlignment="0" applyProtection="0"/>
    <xf numFmtId="0" fontId="83" fillId="5" borderId="0" applyNumberFormat="0" applyBorder="0" applyAlignment="0" applyProtection="0"/>
    <xf numFmtId="0" fontId="30" fillId="6" borderId="0" applyNumberFormat="0" applyBorder="0" applyAlignment="0" applyProtection="0"/>
    <xf numFmtId="0" fontId="83" fillId="6" borderId="0" applyNumberFormat="0" applyBorder="0" applyAlignment="0" applyProtection="0"/>
    <xf numFmtId="0" fontId="30" fillId="6" borderId="0" applyNumberFormat="0" applyBorder="0" applyAlignment="0" applyProtection="0"/>
    <xf numFmtId="0" fontId="83" fillId="6" borderId="0" applyNumberFormat="0" applyBorder="0" applyAlignment="0" applyProtection="0"/>
    <xf numFmtId="0" fontId="30" fillId="7" borderId="0" applyNumberFormat="0" applyBorder="0" applyAlignment="0" applyProtection="0"/>
    <xf numFmtId="0" fontId="83" fillId="7" borderId="0" applyNumberFormat="0" applyBorder="0" applyAlignment="0" applyProtection="0"/>
    <xf numFmtId="0" fontId="30" fillId="7" borderId="0" applyNumberFormat="0" applyBorder="0" applyAlignment="0" applyProtection="0"/>
    <xf numFmtId="0" fontId="83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83" fillId="8" borderId="0" applyNumberFormat="0" applyBorder="0" applyAlignment="0" applyProtection="0"/>
    <xf numFmtId="0" fontId="30" fillId="8" borderId="0" applyNumberFormat="0" applyBorder="0" applyAlignment="0" applyProtection="0"/>
    <xf numFmtId="0" fontId="83" fillId="8" borderId="0" applyNumberFormat="0" applyBorder="0" applyAlignment="0" applyProtection="0"/>
    <xf numFmtId="0" fontId="30" fillId="9" borderId="0" applyNumberFormat="0" applyBorder="0" applyAlignment="0" applyProtection="0"/>
    <xf numFmtId="0" fontId="83" fillId="9" borderId="0" applyNumberFormat="0" applyBorder="0" applyAlignment="0" applyProtection="0"/>
    <xf numFmtId="0" fontId="30" fillId="9" borderId="0" applyNumberFormat="0" applyBorder="0" applyAlignment="0" applyProtection="0"/>
    <xf numFmtId="0" fontId="83" fillId="9" borderId="0" applyNumberFormat="0" applyBorder="0" applyAlignment="0" applyProtection="0"/>
    <xf numFmtId="0" fontId="30" fillId="10" borderId="0" applyNumberFormat="0" applyBorder="0" applyAlignment="0" applyProtection="0"/>
    <xf numFmtId="0" fontId="83" fillId="10" borderId="0" applyNumberFormat="0" applyBorder="0" applyAlignment="0" applyProtection="0"/>
    <xf numFmtId="0" fontId="30" fillId="10" borderId="0" applyNumberFormat="0" applyBorder="0" applyAlignment="0" applyProtection="0"/>
    <xf numFmtId="0" fontId="83" fillId="10" borderId="0" applyNumberFormat="0" applyBorder="0" applyAlignment="0" applyProtection="0"/>
    <xf numFmtId="0" fontId="30" fillId="5" borderId="0" applyNumberFormat="0" applyBorder="0" applyAlignment="0" applyProtection="0"/>
    <xf numFmtId="0" fontId="83" fillId="5" borderId="0" applyNumberFormat="0" applyBorder="0" applyAlignment="0" applyProtection="0"/>
    <xf numFmtId="0" fontId="30" fillId="5" borderId="0" applyNumberFormat="0" applyBorder="0" applyAlignment="0" applyProtection="0"/>
    <xf numFmtId="0" fontId="83" fillId="5" borderId="0" applyNumberFormat="0" applyBorder="0" applyAlignment="0" applyProtection="0"/>
    <xf numFmtId="0" fontId="30" fillId="8" borderId="0" applyNumberFormat="0" applyBorder="0" applyAlignment="0" applyProtection="0"/>
    <xf numFmtId="0" fontId="83" fillId="8" borderId="0" applyNumberFormat="0" applyBorder="0" applyAlignment="0" applyProtection="0"/>
    <xf numFmtId="0" fontId="30" fillId="8" borderId="0" applyNumberFormat="0" applyBorder="0" applyAlignment="0" applyProtection="0"/>
    <xf numFmtId="0" fontId="83" fillId="8" borderId="0" applyNumberFormat="0" applyBorder="0" applyAlignment="0" applyProtection="0"/>
    <xf numFmtId="0" fontId="30" fillId="11" borderId="0" applyNumberFormat="0" applyBorder="0" applyAlignment="0" applyProtection="0"/>
    <xf numFmtId="0" fontId="83" fillId="11" borderId="0" applyNumberFormat="0" applyBorder="0" applyAlignment="0" applyProtection="0"/>
    <xf numFmtId="0" fontId="30" fillId="11" borderId="0" applyNumberFormat="0" applyBorder="0" applyAlignment="0" applyProtection="0"/>
    <xf numFmtId="0" fontId="83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84" fillId="12" borderId="0" applyNumberFormat="0" applyBorder="0" applyAlignment="0" applyProtection="0"/>
    <xf numFmtId="0" fontId="31" fillId="12" borderId="0" applyNumberFormat="0" applyBorder="0" applyAlignment="0" applyProtection="0"/>
    <xf numFmtId="0" fontId="84" fillId="12" borderId="0" applyNumberFormat="0" applyBorder="0" applyAlignment="0" applyProtection="0"/>
    <xf numFmtId="0" fontId="31" fillId="9" borderId="0" applyNumberFormat="0" applyBorder="0" applyAlignment="0" applyProtection="0"/>
    <xf numFmtId="0" fontId="84" fillId="9" borderId="0" applyNumberFormat="0" applyBorder="0" applyAlignment="0" applyProtection="0"/>
    <xf numFmtId="0" fontId="31" fillId="9" borderId="0" applyNumberFormat="0" applyBorder="0" applyAlignment="0" applyProtection="0"/>
    <xf numFmtId="0" fontId="84" fillId="9" borderId="0" applyNumberFormat="0" applyBorder="0" applyAlignment="0" applyProtection="0"/>
    <xf numFmtId="0" fontId="31" fillId="10" borderId="0" applyNumberFormat="0" applyBorder="0" applyAlignment="0" applyProtection="0"/>
    <xf numFmtId="0" fontId="84" fillId="10" borderId="0" applyNumberFormat="0" applyBorder="0" applyAlignment="0" applyProtection="0"/>
    <xf numFmtId="0" fontId="31" fillId="10" borderId="0" applyNumberFormat="0" applyBorder="0" applyAlignment="0" applyProtection="0"/>
    <xf numFmtId="0" fontId="84" fillId="10" borderId="0" applyNumberFormat="0" applyBorder="0" applyAlignment="0" applyProtection="0"/>
    <xf numFmtId="0" fontId="31" fillId="13" borderId="0" applyNumberFormat="0" applyBorder="0" applyAlignment="0" applyProtection="0"/>
    <xf numFmtId="0" fontId="84" fillId="13" borderId="0" applyNumberFormat="0" applyBorder="0" applyAlignment="0" applyProtection="0"/>
    <xf numFmtId="0" fontId="31" fillId="13" borderId="0" applyNumberFormat="0" applyBorder="0" applyAlignment="0" applyProtection="0"/>
    <xf numFmtId="0" fontId="84" fillId="13" borderId="0" applyNumberFormat="0" applyBorder="0" applyAlignment="0" applyProtection="0"/>
    <xf numFmtId="0" fontId="31" fillId="14" borderId="0" applyNumberFormat="0" applyBorder="0" applyAlignment="0" applyProtection="0"/>
    <xf numFmtId="0" fontId="84" fillId="14" borderId="0" applyNumberFormat="0" applyBorder="0" applyAlignment="0" applyProtection="0"/>
    <xf numFmtId="0" fontId="31" fillId="14" borderId="0" applyNumberFormat="0" applyBorder="0" applyAlignment="0" applyProtection="0"/>
    <xf numFmtId="0" fontId="84" fillId="14" borderId="0" applyNumberFormat="0" applyBorder="0" applyAlignment="0" applyProtection="0"/>
    <xf numFmtId="0" fontId="31" fillId="15" borderId="0" applyNumberFormat="0" applyBorder="0" applyAlignment="0" applyProtection="0"/>
    <xf numFmtId="0" fontId="84" fillId="15" borderId="0" applyNumberFormat="0" applyBorder="0" applyAlignment="0" applyProtection="0"/>
    <xf numFmtId="0" fontId="31" fillId="15" borderId="0" applyNumberFormat="0" applyBorder="0" applyAlignment="0" applyProtection="0"/>
    <xf numFmtId="0" fontId="84" fillId="15" borderId="0" applyNumberFormat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6" fillId="0" borderId="0">
      <alignment/>
      <protection/>
    </xf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34" fillId="3" borderId="0" applyNumberFormat="0" applyBorder="0" applyAlignment="0" applyProtection="0"/>
    <xf numFmtId="0" fontId="28" fillId="0" borderId="0">
      <alignment/>
      <protection/>
    </xf>
    <xf numFmtId="0" fontId="87" fillId="0" borderId="0">
      <alignment/>
      <protection/>
    </xf>
    <xf numFmtId="0" fontId="0" fillId="0" borderId="0" applyFill="0" applyBorder="0" applyAlignment="0">
      <protection/>
    </xf>
    <xf numFmtId="0" fontId="33" fillId="20" borderId="1" applyNumberFormat="0" applyAlignment="0" applyProtection="0"/>
    <xf numFmtId="0" fontId="74" fillId="0" borderId="0">
      <alignment/>
      <protection/>
    </xf>
    <xf numFmtId="0" fontId="37" fillId="21" borderId="2" applyNumberFormat="0" applyAlignment="0" applyProtection="0"/>
    <xf numFmtId="188" fontId="11" fillId="0" borderId="0" applyFont="0" applyFill="0" applyBorder="0" applyAlignment="0" applyProtection="0"/>
    <xf numFmtId="0" fontId="0" fillId="0" borderId="0">
      <alignment/>
      <protection/>
    </xf>
    <xf numFmtId="195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8" fillId="0" borderId="0">
      <alignment/>
      <protection/>
    </xf>
    <xf numFmtId="0" fontId="11" fillId="0" borderId="0" applyFont="0" applyFill="0" applyBorder="0" applyAlignment="0" applyProtection="0"/>
    <xf numFmtId="0" fontId="88" fillId="0" borderId="0">
      <alignment/>
      <protection/>
    </xf>
    <xf numFmtId="224" fontId="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45" fillId="4" borderId="0" applyNumberFormat="0" applyBorder="0" applyAlignment="0" applyProtection="0"/>
    <xf numFmtId="38" fontId="13" fillId="22" borderId="0" applyNumberFormat="0" applyBorder="0" applyAlignment="0" applyProtection="0"/>
    <xf numFmtId="38" fontId="13" fillId="22" borderId="0" applyNumberFormat="0" applyBorder="0" applyAlignment="0" applyProtection="0"/>
    <xf numFmtId="0" fontId="75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0" fillId="7" borderId="1" applyNumberFormat="0" applyAlignment="0" applyProtection="0"/>
    <xf numFmtId="10" fontId="13" fillId="22" borderId="6" applyNumberFormat="0" applyBorder="0" applyAlignment="0" applyProtection="0"/>
    <xf numFmtId="10" fontId="13" fillId="22" borderId="6" applyNumberFormat="0" applyBorder="0" applyAlignment="0" applyProtection="0"/>
    <xf numFmtId="0" fontId="38" fillId="0" borderId="7" applyNumberFormat="0" applyFill="0" applyAlignment="0" applyProtection="0"/>
    <xf numFmtId="188" fontId="11" fillId="0" borderId="0" applyFont="0" applyFill="0" applyBorder="0" applyAlignment="0" applyProtection="0"/>
    <xf numFmtId="225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0" fontId="29" fillId="0" borderId="8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0" fillId="24" borderId="9" applyNumberFormat="0" applyFont="0" applyAlignment="0" applyProtection="0"/>
    <xf numFmtId="0" fontId="46" fillId="20" borderId="10" applyNumberFormat="0" applyAlignment="0" applyProtection="0"/>
    <xf numFmtId="10" fontId="11" fillId="0" borderId="0" applyFont="0" applyFill="0" applyBorder="0" applyAlignment="0" applyProtection="0"/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11" fillId="0" borderId="11" applyNumberFormat="0" applyFont="0" applyFill="0" applyAlignment="0" applyProtection="0"/>
    <xf numFmtId="0" fontId="11" fillId="0" borderId="11" applyNumberFormat="0" applyFont="0" applyFill="0" applyAlignment="0" applyProtection="0"/>
    <xf numFmtId="0" fontId="76" fillId="0" borderId="12">
      <alignment horizontal="left"/>
      <protection/>
    </xf>
    <xf numFmtId="0" fontId="32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84" fillId="16" borderId="0" applyNumberFormat="0" applyBorder="0" applyAlignment="0" applyProtection="0"/>
    <xf numFmtId="0" fontId="31" fillId="16" borderId="0" applyNumberFormat="0" applyBorder="0" applyAlignment="0" applyProtection="0"/>
    <xf numFmtId="0" fontId="84" fillId="16" borderId="0" applyNumberFormat="0" applyBorder="0" applyAlignment="0" applyProtection="0"/>
    <xf numFmtId="0" fontId="31" fillId="17" borderId="0" applyNumberFormat="0" applyBorder="0" applyAlignment="0" applyProtection="0"/>
    <xf numFmtId="0" fontId="84" fillId="17" borderId="0" applyNumberFormat="0" applyBorder="0" applyAlignment="0" applyProtection="0"/>
    <xf numFmtId="0" fontId="31" fillId="17" borderId="0" applyNumberFormat="0" applyBorder="0" applyAlignment="0" applyProtection="0"/>
    <xf numFmtId="0" fontId="84" fillId="17" borderId="0" applyNumberFormat="0" applyBorder="0" applyAlignment="0" applyProtection="0"/>
    <xf numFmtId="0" fontId="31" fillId="18" borderId="0" applyNumberFormat="0" applyBorder="0" applyAlignment="0" applyProtection="0"/>
    <xf numFmtId="0" fontId="84" fillId="18" borderId="0" applyNumberFormat="0" applyBorder="0" applyAlignment="0" applyProtection="0"/>
    <xf numFmtId="0" fontId="31" fillId="18" borderId="0" applyNumberFormat="0" applyBorder="0" applyAlignment="0" applyProtection="0"/>
    <xf numFmtId="0" fontId="84" fillId="18" borderId="0" applyNumberFormat="0" applyBorder="0" applyAlignment="0" applyProtection="0"/>
    <xf numFmtId="0" fontId="31" fillId="13" borderId="0" applyNumberFormat="0" applyBorder="0" applyAlignment="0" applyProtection="0"/>
    <xf numFmtId="0" fontId="84" fillId="13" borderId="0" applyNumberFormat="0" applyBorder="0" applyAlignment="0" applyProtection="0"/>
    <xf numFmtId="0" fontId="31" fillId="13" borderId="0" applyNumberFormat="0" applyBorder="0" applyAlignment="0" applyProtection="0"/>
    <xf numFmtId="0" fontId="84" fillId="13" borderId="0" applyNumberFormat="0" applyBorder="0" applyAlignment="0" applyProtection="0"/>
    <xf numFmtId="0" fontId="31" fillId="14" borderId="0" applyNumberFormat="0" applyBorder="0" applyAlignment="0" applyProtection="0"/>
    <xf numFmtId="0" fontId="84" fillId="14" borderId="0" applyNumberFormat="0" applyBorder="0" applyAlignment="0" applyProtection="0"/>
    <xf numFmtId="0" fontId="31" fillId="14" borderId="0" applyNumberFormat="0" applyBorder="0" applyAlignment="0" applyProtection="0"/>
    <xf numFmtId="0" fontId="84" fillId="14" borderId="0" applyNumberFormat="0" applyBorder="0" applyAlignment="0" applyProtection="0"/>
    <xf numFmtId="0" fontId="31" fillId="19" borderId="0" applyNumberFormat="0" applyBorder="0" applyAlignment="0" applyProtection="0"/>
    <xf numFmtId="0" fontId="84" fillId="19" borderId="0" applyNumberFormat="0" applyBorder="0" applyAlignment="0" applyProtection="0"/>
    <xf numFmtId="0" fontId="31" fillId="19" borderId="0" applyNumberFormat="0" applyBorder="0" applyAlignment="0" applyProtection="0"/>
    <xf numFmtId="0" fontId="84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20" borderId="1" applyNumberFormat="0" applyAlignment="0" applyProtection="0"/>
    <xf numFmtId="0" fontId="90" fillId="20" borderId="1" applyNumberFormat="0" applyAlignment="0" applyProtection="0"/>
    <xf numFmtId="0" fontId="33" fillId="20" borderId="1" applyNumberFormat="0" applyAlignment="0" applyProtection="0"/>
    <xf numFmtId="0" fontId="90" fillId="20" borderId="1" applyNumberFormat="0" applyAlignment="0" applyProtection="0"/>
    <xf numFmtId="218" fontId="8" fillId="0" borderId="0">
      <alignment/>
      <protection locked="0"/>
    </xf>
    <xf numFmtId="0" fontId="69" fillId="0" borderId="0">
      <alignment/>
      <protection locked="0"/>
    </xf>
    <xf numFmtId="0" fontId="69" fillId="0" borderId="0">
      <alignment/>
      <protection locked="0"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34" fillId="3" borderId="0" applyNumberFormat="0" applyBorder="0" applyAlignment="0" applyProtection="0"/>
    <xf numFmtId="0" fontId="91" fillId="3" borderId="0" applyNumberFormat="0" applyBorder="0" applyAlignment="0" applyProtection="0"/>
    <xf numFmtId="0" fontId="34" fillId="3" borderId="0" applyNumberFormat="0" applyBorder="0" applyAlignment="0" applyProtection="0"/>
    <xf numFmtId="0" fontId="91" fillId="3" borderId="0" applyNumberFormat="0" applyBorder="0" applyAlignment="0" applyProtection="0"/>
    <xf numFmtId="0" fontId="70" fillId="0" borderId="0">
      <alignment/>
      <protection locked="0"/>
    </xf>
    <xf numFmtId="0" fontId="70" fillId="0" borderId="0">
      <alignment/>
      <protection locked="0"/>
    </xf>
    <xf numFmtId="0" fontId="7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30" fillId="24" borderId="9" applyNumberFormat="0" applyFont="0" applyAlignment="0" applyProtection="0"/>
    <xf numFmtId="0" fontId="0" fillId="24" borderId="9" applyNumberFormat="0" applyFont="0" applyAlignment="0" applyProtection="0"/>
    <xf numFmtId="0" fontId="8" fillId="24" borderId="9" applyNumberFormat="0" applyFont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92" fillId="23" borderId="0" applyNumberFormat="0" applyBorder="0" applyAlignment="0" applyProtection="0"/>
    <xf numFmtId="0" fontId="35" fillId="23" borderId="0" applyNumberFormat="0" applyBorder="0" applyAlignment="0" applyProtection="0"/>
    <xf numFmtId="0" fontId="92" fillId="23" borderId="0" applyNumberFormat="0" applyBorder="0" applyAlignment="0" applyProtection="0"/>
    <xf numFmtId="0" fontId="59" fillId="0" borderId="0">
      <alignment horizontal="center" vertical="center"/>
      <protection/>
    </xf>
    <xf numFmtId="0" fontId="62" fillId="0" borderId="0">
      <alignment horizontal="center"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7" fillId="21" borderId="2" applyNumberFormat="0" applyAlignment="0" applyProtection="0"/>
    <xf numFmtId="0" fontId="94" fillId="21" borderId="2" applyNumberFormat="0" applyAlignment="0" applyProtection="0"/>
    <xf numFmtId="0" fontId="37" fillId="21" borderId="2" applyNumberFormat="0" applyAlignment="0" applyProtection="0"/>
    <xf numFmtId="0" fontId="94" fillId="21" borderId="2" applyNumberFormat="0" applyAlignment="0" applyProtection="0"/>
    <xf numFmtId="219" fontId="1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5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13">
      <alignment/>
      <protection/>
    </xf>
    <xf numFmtId="0" fontId="38" fillId="0" borderId="7" applyNumberFormat="0" applyFill="0" applyAlignment="0" applyProtection="0"/>
    <xf numFmtId="0" fontId="96" fillId="0" borderId="7" applyNumberFormat="0" applyFill="0" applyAlignment="0" applyProtection="0"/>
    <xf numFmtId="0" fontId="38" fillId="0" borderId="7" applyNumberFormat="0" applyFill="0" applyAlignment="0" applyProtection="0"/>
    <xf numFmtId="0" fontId="9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97" fillId="0" borderId="14" applyNumberFormat="0" applyFill="0" applyAlignment="0" applyProtection="0"/>
    <xf numFmtId="0" fontId="39" fillId="0" borderId="14" applyNumberFormat="0" applyFill="0" applyAlignment="0" applyProtection="0"/>
    <xf numFmtId="0" fontId="97" fillId="0" borderId="14" applyNumberFormat="0" applyFill="0" applyAlignment="0" applyProtection="0"/>
    <xf numFmtId="0" fontId="40" fillId="7" borderId="1" applyNumberFormat="0" applyAlignment="0" applyProtection="0"/>
    <xf numFmtId="0" fontId="98" fillId="7" borderId="1" applyNumberFormat="0" applyAlignment="0" applyProtection="0"/>
    <xf numFmtId="0" fontId="40" fillId="7" borderId="1" applyNumberFormat="0" applyAlignment="0" applyProtection="0"/>
    <xf numFmtId="0" fontId="98" fillId="7" borderId="1" applyNumberFormat="0" applyAlignment="0" applyProtection="0"/>
    <xf numFmtId="4" fontId="70" fillId="0" borderId="0">
      <alignment/>
      <protection locked="0"/>
    </xf>
    <xf numFmtId="220" fontId="8" fillId="0" borderId="0">
      <alignment/>
      <protection locked="0"/>
    </xf>
    <xf numFmtId="0" fontId="7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99" fillId="0" borderId="15" applyNumberFormat="0" applyFill="0" applyAlignment="0" applyProtection="0"/>
    <xf numFmtId="0" fontId="42" fillId="0" borderId="15" applyNumberFormat="0" applyFill="0" applyAlignment="0" applyProtection="0"/>
    <xf numFmtId="0" fontId="99" fillId="0" borderId="15" applyNumberFormat="0" applyFill="0" applyAlignment="0" applyProtection="0"/>
    <xf numFmtId="0" fontId="43" fillId="0" borderId="16" applyNumberFormat="0" applyFill="0" applyAlignment="0" applyProtection="0"/>
    <xf numFmtId="0" fontId="100" fillId="0" borderId="16" applyNumberFormat="0" applyFill="0" applyAlignment="0" applyProtection="0"/>
    <xf numFmtId="0" fontId="43" fillId="0" borderId="16" applyNumberFormat="0" applyFill="0" applyAlignment="0" applyProtection="0"/>
    <xf numFmtId="0" fontId="100" fillId="0" borderId="16" applyNumberFormat="0" applyFill="0" applyAlignment="0" applyProtection="0"/>
    <xf numFmtId="0" fontId="44" fillId="0" borderId="5" applyNumberFormat="0" applyFill="0" applyAlignment="0" applyProtection="0"/>
    <xf numFmtId="0" fontId="101" fillId="0" borderId="5" applyNumberFormat="0" applyFill="0" applyAlignment="0" applyProtection="0"/>
    <xf numFmtId="0" fontId="44" fillId="0" borderId="5" applyNumberFormat="0" applyFill="0" applyAlignment="0" applyProtection="0"/>
    <xf numFmtId="0" fontId="101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02" fillId="4" borderId="0" applyNumberFormat="0" applyBorder="0" applyAlignment="0" applyProtection="0"/>
    <xf numFmtId="0" fontId="45" fillId="4" borderId="0" applyNumberFormat="0" applyBorder="0" applyAlignment="0" applyProtection="0"/>
    <xf numFmtId="0" fontId="102" fillId="4" borderId="0" applyNumberFormat="0" applyBorder="0" applyAlignment="0" applyProtection="0"/>
    <xf numFmtId="0" fontId="46" fillId="20" borderId="10" applyNumberFormat="0" applyAlignment="0" applyProtection="0"/>
    <xf numFmtId="0" fontId="103" fillId="20" borderId="10" applyNumberFormat="0" applyAlignment="0" applyProtection="0"/>
    <xf numFmtId="0" fontId="46" fillId="20" borderId="10" applyNumberFormat="0" applyAlignment="0" applyProtection="0"/>
    <xf numFmtId="0" fontId="103" fillId="20" borderId="10" applyNumberFormat="0" applyAlignment="0" applyProtection="0"/>
    <xf numFmtId="41" fontId="0" fillId="0" borderId="0" applyFont="0" applyFill="0" applyBorder="0" applyAlignment="0" applyProtection="0"/>
    <xf numFmtId="216" fontId="8" fillId="0" borderId="0" applyProtection="0">
      <alignment/>
    </xf>
    <xf numFmtId="0" fontId="8" fillId="0" borderId="0" applyFont="0" applyFill="0" applyBorder="0" applyAlignment="0" applyProtection="0"/>
    <xf numFmtId="0" fontId="73" fillId="0" borderId="0">
      <alignment vertical="center"/>
      <protection/>
    </xf>
    <xf numFmtId="0" fontId="7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221" fontId="8" fillId="0" borderId="0">
      <alignment/>
      <protection locked="0"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3" fillId="0" borderId="0">
      <alignment vertical="center"/>
      <protection/>
    </xf>
    <xf numFmtId="0" fontId="11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3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3" fillId="0" borderId="0">
      <alignment vertical="center"/>
      <protection/>
    </xf>
    <xf numFmtId="0" fontId="30" fillId="0" borderId="0">
      <alignment vertical="center"/>
      <protection/>
    </xf>
    <xf numFmtId="0" fontId="11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0" fillId="0" borderId="11">
      <alignment/>
      <protection locked="0"/>
    </xf>
    <xf numFmtId="222" fontId="8" fillId="0" borderId="0">
      <alignment/>
      <protection locked="0"/>
    </xf>
    <xf numFmtId="223" fontId="8" fillId="0" borderId="0">
      <alignment/>
      <protection locked="0"/>
    </xf>
  </cellStyleXfs>
  <cellXfs count="959">
    <xf numFmtId="0" fontId="0" fillId="0" borderId="0" xfId="0" applyAlignment="1">
      <alignment/>
    </xf>
    <xf numFmtId="0" fontId="16" fillId="22" borderId="0" xfId="0" applyFont="1" applyFill="1" applyAlignment="1">
      <alignment vertical="center"/>
    </xf>
    <xf numFmtId="0" fontId="11" fillId="22" borderId="0" xfId="0" applyFont="1" applyFill="1" applyAlignment="1">
      <alignment vertical="center"/>
    </xf>
    <xf numFmtId="0" fontId="3" fillId="22" borderId="0" xfId="0" applyFont="1" applyFill="1" applyBorder="1" applyAlignment="1">
      <alignment vertical="center"/>
    </xf>
    <xf numFmtId="0" fontId="16" fillId="22" borderId="0" xfId="0" applyFont="1" applyFill="1" applyAlignment="1">
      <alignment/>
    </xf>
    <xf numFmtId="0" fontId="3" fillId="22" borderId="17" xfId="0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11" fillId="0" borderId="6" xfId="456" applyFont="1" applyBorder="1" applyAlignment="1">
      <alignment horizontal="center" vertical="center" wrapText="1"/>
      <protection/>
    </xf>
    <xf numFmtId="0" fontId="18" fillId="0" borderId="6" xfId="456" applyFont="1" applyBorder="1" applyAlignment="1">
      <alignment horizontal="center" vertical="center" wrapText="1"/>
      <protection/>
    </xf>
    <xf numFmtId="0" fontId="11" fillId="0" borderId="0" xfId="456" applyFont="1" applyAlignment="1">
      <alignment vertical="center"/>
      <protection/>
    </xf>
    <xf numFmtId="0" fontId="10" fillId="0" borderId="0" xfId="456" applyFont="1" applyAlignment="1">
      <alignment horizontal="center" vertical="center"/>
      <protection/>
    </xf>
    <xf numFmtId="0" fontId="58" fillId="0" borderId="0" xfId="456" applyFont="1" applyAlignment="1">
      <alignment vertical="center"/>
      <protection/>
    </xf>
    <xf numFmtId="0" fontId="11" fillId="22" borderId="0" xfId="456" applyFont="1" applyFill="1" applyBorder="1" applyAlignment="1">
      <alignment vertical="center"/>
      <protection/>
    </xf>
    <xf numFmtId="0" fontId="11" fillId="22" borderId="0" xfId="456" applyFont="1" applyFill="1" applyBorder="1" applyAlignment="1">
      <alignment horizontal="right" vertical="center"/>
      <protection/>
    </xf>
    <xf numFmtId="0" fontId="11" fillId="22" borderId="0" xfId="456" applyFont="1" applyFill="1" applyAlignment="1">
      <alignment vertical="center"/>
      <protection/>
    </xf>
    <xf numFmtId="0" fontId="18" fillId="0" borderId="18" xfId="456" applyFont="1" applyBorder="1" applyAlignment="1">
      <alignment horizontal="center" vertical="center" wrapText="1"/>
      <protection/>
    </xf>
    <xf numFmtId="0" fontId="11" fillId="0" borderId="0" xfId="456" applyFont="1" applyBorder="1" applyAlignment="1">
      <alignment horizontal="center" vertical="center"/>
      <protection/>
    </xf>
    <xf numFmtId="0" fontId="11" fillId="0" borderId="0" xfId="456" applyFont="1" applyAlignment="1">
      <alignment horizontal="center" vertical="center"/>
      <protection/>
    </xf>
    <xf numFmtId="0" fontId="19" fillId="0" borderId="0" xfId="456" applyFont="1" applyBorder="1" applyAlignment="1">
      <alignment horizontal="center" vertical="center"/>
      <protection/>
    </xf>
    <xf numFmtId="179" fontId="19" fillId="0" borderId="0" xfId="271" applyNumberFormat="1" applyFont="1" applyBorder="1" applyAlignment="1">
      <alignment horizontal="center" vertical="center"/>
    </xf>
    <xf numFmtId="0" fontId="19" fillId="0" borderId="0" xfId="456" applyFont="1" applyBorder="1" applyAlignment="1">
      <alignment vertical="center"/>
      <protection/>
    </xf>
    <xf numFmtId="0" fontId="19" fillId="0" borderId="0" xfId="456" applyFont="1" applyAlignment="1">
      <alignment vertical="center"/>
      <protection/>
    </xf>
    <xf numFmtId="0" fontId="19" fillId="0" borderId="19" xfId="456" applyFont="1" applyBorder="1" applyAlignment="1">
      <alignment horizontal="center" vertical="center"/>
      <protection/>
    </xf>
    <xf numFmtId="0" fontId="18" fillId="0" borderId="20" xfId="456" applyNumberFormat="1" applyFont="1" applyBorder="1" applyAlignment="1">
      <alignment horizontal="center" vertical="center" wrapText="1"/>
      <protection/>
    </xf>
    <xf numFmtId="0" fontId="11" fillId="0" borderId="0" xfId="456" applyFont="1" applyBorder="1" applyAlignment="1">
      <alignment vertical="center"/>
      <protection/>
    </xf>
    <xf numFmtId="0" fontId="3" fillId="0" borderId="0" xfId="456" applyFont="1" applyAlignment="1">
      <alignment vertical="center"/>
      <protection/>
    </xf>
    <xf numFmtId="0" fontId="0" fillId="0" borderId="0" xfId="456" applyFont="1" applyAlignment="1">
      <alignment vertical="center"/>
      <protection/>
    </xf>
    <xf numFmtId="0" fontId="11" fillId="0" borderId="0" xfId="456" applyAlignment="1">
      <alignment vertical="center"/>
      <protection/>
    </xf>
    <xf numFmtId="0" fontId="11" fillId="0" borderId="0" xfId="456">
      <alignment vertical="center"/>
      <protection/>
    </xf>
    <xf numFmtId="0" fontId="10" fillId="0" borderId="0" xfId="456" applyFont="1" applyAlignment="1">
      <alignment vertical="center"/>
      <protection/>
    </xf>
    <xf numFmtId="0" fontId="10" fillId="0" borderId="0" xfId="456" applyFont="1" applyBorder="1" applyAlignment="1">
      <alignment vertical="center"/>
      <protection/>
    </xf>
    <xf numFmtId="0" fontId="18" fillId="0" borderId="6" xfId="456" applyNumberFormat="1" applyFont="1" applyBorder="1" applyAlignment="1">
      <alignment horizontal="center" vertical="center" wrapText="1"/>
      <protection/>
    </xf>
    <xf numFmtId="0" fontId="18" fillId="22" borderId="21" xfId="456" applyNumberFormat="1" applyFont="1" applyFill="1" applyBorder="1" applyAlignment="1">
      <alignment horizontal="center" vertical="center" wrapText="1"/>
      <protection/>
    </xf>
    <xf numFmtId="0" fontId="11" fillId="0" borderId="21" xfId="456" applyNumberFormat="1" applyFont="1" applyFill="1" applyBorder="1" applyAlignment="1">
      <alignment horizontal="center" vertical="center" wrapText="1"/>
      <protection/>
    </xf>
    <xf numFmtId="0" fontId="11" fillId="0" borderId="22" xfId="456" applyNumberFormat="1" applyFont="1" applyFill="1" applyBorder="1" applyAlignment="1">
      <alignment horizontal="center" vertical="center" wrapText="1"/>
      <protection/>
    </xf>
    <xf numFmtId="0" fontId="11" fillId="0" borderId="18" xfId="456" applyNumberFormat="1" applyFont="1" applyBorder="1" applyAlignment="1">
      <alignment horizontal="center" vertical="center" wrapText="1"/>
      <protection/>
    </xf>
    <xf numFmtId="0" fontId="11" fillId="0" borderId="6" xfId="456" applyNumberFormat="1" applyFont="1" applyBorder="1" applyAlignment="1">
      <alignment horizontal="center" vertical="center" wrapText="1"/>
      <protection/>
    </xf>
    <xf numFmtId="0" fontId="19" fillId="0" borderId="0" xfId="456" applyFont="1" applyBorder="1" applyAlignment="1">
      <alignment horizontal="left" vertical="center"/>
      <protection/>
    </xf>
    <xf numFmtId="0" fontId="3" fillId="0" borderId="0" xfId="456" applyFont="1" applyBorder="1" applyAlignment="1">
      <alignment vertical="center"/>
      <protection/>
    </xf>
    <xf numFmtId="0" fontId="18" fillId="0" borderId="0" xfId="456" applyFont="1" applyAlignment="1">
      <alignment vertical="center"/>
      <protection/>
    </xf>
    <xf numFmtId="0" fontId="0" fillId="0" borderId="0" xfId="456" applyFont="1">
      <alignment vertical="center"/>
      <protection/>
    </xf>
    <xf numFmtId="0" fontId="60" fillId="0" borderId="0" xfId="456" applyFont="1" applyAlignment="1">
      <alignment vertical="center"/>
      <protection/>
    </xf>
    <xf numFmtId="0" fontId="61" fillId="0" borderId="0" xfId="456" applyFont="1" applyAlignment="1">
      <alignment vertical="center"/>
      <protection/>
    </xf>
    <xf numFmtId="0" fontId="11" fillId="0" borderId="0" xfId="456" applyFont="1">
      <alignment vertical="center"/>
      <protection/>
    </xf>
    <xf numFmtId="0" fontId="11" fillId="22" borderId="0" xfId="456" applyFont="1" applyFill="1" applyAlignment="1">
      <alignment vertical="center" shrinkToFit="1"/>
      <protection/>
    </xf>
    <xf numFmtId="0" fontId="18" fillId="22" borderId="21" xfId="456" applyFont="1" applyFill="1" applyBorder="1" applyAlignment="1">
      <alignment horizontal="center" vertical="center" wrapText="1"/>
      <protection/>
    </xf>
    <xf numFmtId="0" fontId="19" fillId="0" borderId="0" xfId="456" applyFont="1" applyBorder="1" applyAlignment="1">
      <alignment horizontal="left" vertical="center" indent="2"/>
      <protection/>
    </xf>
    <xf numFmtId="203" fontId="19" fillId="0" borderId="19" xfId="456" applyNumberFormat="1" applyFont="1" applyBorder="1" applyAlignment="1">
      <alignment horizontal="center" vertical="center"/>
      <protection/>
    </xf>
    <xf numFmtId="0" fontId="11" fillId="22" borderId="0" xfId="454" applyFont="1" applyFill="1" applyAlignment="1">
      <alignment vertical="center"/>
      <protection/>
    </xf>
    <xf numFmtId="0" fontId="11" fillId="22" borderId="0" xfId="454" applyFont="1" applyFill="1" applyAlignment="1">
      <alignment vertical="center" shrinkToFit="1"/>
      <protection/>
    </xf>
    <xf numFmtId="0" fontId="3" fillId="0" borderId="0" xfId="454" applyFont="1" applyAlignment="1">
      <alignment vertical="center"/>
      <protection/>
    </xf>
    <xf numFmtId="0" fontId="58" fillId="0" borderId="0" xfId="454" applyFont="1" applyAlignment="1">
      <alignment vertical="center"/>
      <protection/>
    </xf>
    <xf numFmtId="0" fontId="11" fillId="22" borderId="0" xfId="454" applyFont="1" applyFill="1" applyAlignment="1">
      <alignment horizontal="right" vertical="center"/>
      <protection/>
    </xf>
    <xf numFmtId="0" fontId="18" fillId="22" borderId="23" xfId="454" applyFont="1" applyFill="1" applyBorder="1" applyAlignment="1">
      <alignment horizontal="center" vertical="center" shrinkToFit="1"/>
      <protection/>
    </xf>
    <xf numFmtId="0" fontId="11" fillId="22" borderId="21" xfId="454" applyFont="1" applyFill="1" applyBorder="1" applyAlignment="1">
      <alignment horizontal="center" vertical="center" shrinkToFit="1"/>
      <protection/>
    </xf>
    <xf numFmtId="0" fontId="11" fillId="22" borderId="21" xfId="454" applyFont="1" applyFill="1" applyBorder="1" applyAlignment="1">
      <alignment horizontal="center" vertical="center" wrapText="1" shrinkToFit="1"/>
      <protection/>
    </xf>
    <xf numFmtId="0" fontId="11" fillId="22" borderId="24" xfId="454" applyFont="1" applyFill="1" applyBorder="1" applyAlignment="1">
      <alignment horizontal="center" vertical="center" shrinkToFit="1"/>
      <protection/>
    </xf>
    <xf numFmtId="41" fontId="19" fillId="0" borderId="0" xfId="271" applyFont="1" applyFill="1" applyBorder="1" applyAlignment="1">
      <alignment horizontal="right" vertical="center" shrinkToFit="1"/>
    </xf>
    <xf numFmtId="0" fontId="11" fillId="0" borderId="0" xfId="454" applyAlignment="1">
      <alignment/>
      <protection/>
    </xf>
    <xf numFmtId="0" fontId="19" fillId="0" borderId="19" xfId="454" applyFont="1" applyFill="1" applyBorder="1" applyAlignment="1">
      <alignment horizontal="center" vertical="center"/>
      <protection/>
    </xf>
    <xf numFmtId="0" fontId="19" fillId="0" borderId="25" xfId="454" applyFont="1" applyFill="1" applyBorder="1" applyAlignment="1">
      <alignment horizontal="center" vertical="center"/>
      <protection/>
    </xf>
    <xf numFmtId="0" fontId="19" fillId="0" borderId="0" xfId="454" applyFont="1" applyFill="1" applyAlignment="1">
      <alignment vertical="center"/>
      <protection/>
    </xf>
    <xf numFmtId="185" fontId="11" fillId="0" borderId="0" xfId="454" applyNumberFormat="1" applyFont="1" applyFill="1" applyBorder="1" applyAlignment="1">
      <alignment horizontal="right" vertical="center" shrinkToFit="1"/>
      <protection/>
    </xf>
    <xf numFmtId="185" fontId="11" fillId="0" borderId="19" xfId="454" applyNumberFormat="1" applyFont="1" applyFill="1" applyBorder="1" applyAlignment="1">
      <alignment horizontal="right" vertical="center" shrinkToFit="1"/>
      <protection/>
    </xf>
    <xf numFmtId="0" fontId="3" fillId="22" borderId="0" xfId="0" applyFont="1" applyFill="1" applyAlignment="1">
      <alignment vertical="center" shrinkToFit="1"/>
    </xf>
    <xf numFmtId="0" fontId="3" fillId="22" borderId="0" xfId="0" applyFont="1" applyFill="1" applyBorder="1" applyAlignment="1">
      <alignment horizontal="right" vertical="center"/>
    </xf>
    <xf numFmtId="0" fontId="64" fillId="0" borderId="0" xfId="454" applyFont="1" applyFill="1" applyAlignment="1">
      <alignment horizontal="center" vertical="center"/>
      <protection/>
    </xf>
    <xf numFmtId="0" fontId="10" fillId="0" borderId="0" xfId="454" applyFont="1" applyFill="1">
      <alignment vertical="center"/>
      <protection/>
    </xf>
    <xf numFmtId="0" fontId="65" fillId="22" borderId="26" xfId="454" applyFont="1" applyFill="1" applyBorder="1" applyAlignment="1">
      <alignment horizontal="center" vertical="center" wrapText="1"/>
      <protection/>
    </xf>
    <xf numFmtId="0" fontId="19" fillId="22" borderId="27" xfId="454" applyFont="1" applyFill="1" applyBorder="1" applyAlignment="1">
      <alignment horizontal="center" vertical="center" wrapText="1"/>
      <protection/>
    </xf>
    <xf numFmtId="0" fontId="19" fillId="0" borderId="19" xfId="454" applyFont="1" applyFill="1" applyBorder="1" applyAlignment="1">
      <alignment horizontal="center" vertical="center" shrinkToFit="1"/>
      <protection/>
    </xf>
    <xf numFmtId="189" fontId="19" fillId="0" borderId="25" xfId="454" applyNumberFormat="1" applyFont="1" applyFill="1" applyBorder="1" applyAlignment="1">
      <alignment horizontal="center" vertical="center"/>
      <protection/>
    </xf>
    <xf numFmtId="185" fontId="19" fillId="0" borderId="0" xfId="454" applyNumberFormat="1" applyFont="1" applyFill="1" applyBorder="1" applyAlignment="1">
      <alignment horizontal="center" vertical="center"/>
      <protection/>
    </xf>
    <xf numFmtId="0" fontId="19" fillId="0" borderId="25" xfId="454" applyFont="1" applyFill="1" applyBorder="1" applyAlignment="1">
      <alignment horizontal="center" vertical="center" shrinkToFit="1"/>
      <protection/>
    </xf>
    <xf numFmtId="214" fontId="19" fillId="0" borderId="0" xfId="454" applyNumberFormat="1" applyFont="1" applyFill="1" applyBorder="1" applyAlignment="1">
      <alignment horizontal="center" vertical="center"/>
      <protection/>
    </xf>
    <xf numFmtId="0" fontId="16" fillId="0" borderId="0" xfId="454" applyFont="1" applyFill="1">
      <alignment vertical="center"/>
      <protection/>
    </xf>
    <xf numFmtId="0" fontId="3" fillId="22" borderId="0" xfId="45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0" fillId="0" borderId="0" xfId="387" applyFont="1">
      <alignment vertical="center"/>
      <protection/>
    </xf>
    <xf numFmtId="0" fontId="11" fillId="0" borderId="1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8" fillId="22" borderId="0" xfId="0" applyFont="1" applyFill="1" applyAlignment="1">
      <alignment vertical="center"/>
    </xf>
    <xf numFmtId="0" fontId="18" fillId="22" borderId="0" xfId="0" applyFont="1" applyFill="1" applyAlignment="1">
      <alignment vertical="center" shrinkToFit="1"/>
    </xf>
    <xf numFmtId="0" fontId="18" fillId="22" borderId="0" xfId="455" applyFont="1" applyFill="1" applyAlignment="1">
      <alignment vertical="center"/>
      <protection/>
    </xf>
    <xf numFmtId="0" fontId="18" fillId="0" borderId="0" xfId="0" applyFont="1" applyAlignment="1">
      <alignment vertical="center"/>
    </xf>
    <xf numFmtId="0" fontId="11" fillId="25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8" fillId="22" borderId="17" xfId="0" applyFont="1" applyFill="1" applyBorder="1" applyAlignment="1" quotePrefix="1">
      <alignment horizontal="left" vertical="center"/>
    </xf>
    <xf numFmtId="0" fontId="18" fillId="22" borderId="17" xfId="0" applyFont="1" applyFill="1" applyBorder="1" applyAlignment="1">
      <alignment vertical="center"/>
    </xf>
    <xf numFmtId="0" fontId="18" fillId="22" borderId="17" xfId="0" applyFont="1" applyFill="1" applyBorder="1" applyAlignment="1">
      <alignment horizontal="left" vertical="center"/>
    </xf>
    <xf numFmtId="0" fontId="18" fillId="22" borderId="17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7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 quotePrefix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 quotePrefix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1" fillId="0" borderId="22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9" fillId="0" borderId="0" xfId="387" applyFont="1" applyAlignment="1">
      <alignment vertical="center"/>
      <protection/>
    </xf>
    <xf numFmtId="0" fontId="11" fillId="0" borderId="0" xfId="387" applyFont="1">
      <alignment vertical="center"/>
      <protection/>
    </xf>
    <xf numFmtId="0" fontId="19" fillId="0" borderId="0" xfId="387" applyFont="1" applyAlignment="1">
      <alignment horizontal="right" vertical="center"/>
      <protection/>
    </xf>
    <xf numFmtId="0" fontId="11" fillId="0" borderId="6" xfId="354" applyFont="1" applyFill="1" applyBorder="1" applyAlignment="1">
      <alignment horizontal="center" vertical="center" wrapText="1"/>
      <protection/>
    </xf>
    <xf numFmtId="0" fontId="20" fillId="0" borderId="0" xfId="387" applyFont="1" applyAlignment="1">
      <alignment vertical="center"/>
      <protection/>
    </xf>
    <xf numFmtId="0" fontId="3" fillId="0" borderId="0" xfId="387" applyFont="1">
      <alignment vertical="center"/>
      <protection/>
    </xf>
    <xf numFmtId="0" fontId="20" fillId="0" borderId="0" xfId="387" applyFont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387" applyFont="1" applyFill="1">
      <alignment vertical="center"/>
      <protection/>
    </xf>
    <xf numFmtId="0" fontId="19" fillId="0" borderId="0" xfId="387" applyFont="1" applyFill="1" applyAlignment="1">
      <alignment vertical="center"/>
      <protection/>
    </xf>
    <xf numFmtId="0" fontId="11" fillId="0" borderId="0" xfId="387" applyFont="1" applyFill="1">
      <alignment vertical="center"/>
      <protection/>
    </xf>
    <xf numFmtId="0" fontId="19" fillId="0" borderId="0" xfId="387" applyFont="1" applyFill="1">
      <alignment vertical="center"/>
      <protection/>
    </xf>
    <xf numFmtId="0" fontId="48" fillId="0" borderId="0" xfId="387" applyFont="1" applyFill="1">
      <alignment vertical="center"/>
      <protection/>
    </xf>
    <xf numFmtId="0" fontId="11" fillId="0" borderId="30" xfId="387" applyFont="1" applyFill="1" applyBorder="1" applyAlignment="1">
      <alignment horizontal="center" vertical="center"/>
      <protection/>
    </xf>
    <xf numFmtId="0" fontId="11" fillId="0" borderId="21" xfId="387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vertical="center"/>
    </xf>
    <xf numFmtId="0" fontId="48" fillId="0" borderId="22" xfId="0" applyFont="1" applyFill="1" applyBorder="1" applyAlignment="1">
      <alignment horizontal="left" vertical="center"/>
    </xf>
    <xf numFmtId="0" fontId="48" fillId="0" borderId="0" xfId="0" applyFont="1" applyFill="1" applyAlignment="1">
      <alignment vertical="center" shrinkToFit="1"/>
    </xf>
    <xf numFmtId="0" fontId="48" fillId="0" borderId="0" xfId="0" applyFont="1" applyFill="1" applyAlignment="1" quotePrefix="1">
      <alignment horizontal="right" vertic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 quotePrefix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0" fontId="11" fillId="0" borderId="19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1" fillId="0" borderId="0" xfId="0" applyFont="1" applyFill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7" fillId="0" borderId="0" xfId="0" applyFont="1" applyFill="1" applyAlignment="1">
      <alignment vertical="center"/>
    </xf>
    <xf numFmtId="0" fontId="11" fillId="0" borderId="22" xfId="0" applyFont="1" applyFill="1" applyBorder="1" applyAlignment="1">
      <alignment vertical="center"/>
    </xf>
    <xf numFmtId="178" fontId="11" fillId="0" borderId="0" xfId="273" applyNumberFormat="1" applyFont="1" applyFill="1" applyBorder="1" applyAlignment="1">
      <alignment vertical="center"/>
    </xf>
    <xf numFmtId="41" fontId="11" fillId="0" borderId="0" xfId="273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 shrinkToFit="1"/>
    </xf>
    <xf numFmtId="3" fontId="11" fillId="0" borderId="0" xfId="0" applyNumberFormat="1" applyFont="1" applyFill="1" applyAlignment="1">
      <alignment vertical="center" shrinkToFit="1"/>
    </xf>
    <xf numFmtId="0" fontId="11" fillId="0" borderId="22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78" fontId="11" fillId="0" borderId="0" xfId="273" applyNumberFormat="1" applyFont="1" applyFill="1" applyAlignment="1">
      <alignment vertical="center"/>
    </xf>
    <xf numFmtId="41" fontId="11" fillId="0" borderId="0" xfId="273" applyFont="1" applyFill="1" applyAlignment="1">
      <alignment vertical="center"/>
    </xf>
    <xf numFmtId="0" fontId="11" fillId="0" borderId="28" xfId="0" applyFont="1" applyFill="1" applyBorder="1" applyAlignment="1">
      <alignment vertical="center" shrinkToFit="1"/>
    </xf>
    <xf numFmtId="178" fontId="48" fillId="0" borderId="0" xfId="0" applyNumberFormat="1" applyFont="1" applyFill="1" applyAlignment="1">
      <alignment vertical="center"/>
    </xf>
    <xf numFmtId="0" fontId="11" fillId="0" borderId="17" xfId="0" applyFont="1" applyFill="1" applyBorder="1" applyAlignment="1" quotePrefix="1">
      <alignment horizontal="lef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 quotePrefix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8" fillId="22" borderId="0" xfId="0" applyFont="1" applyFill="1" applyBorder="1" applyAlignment="1">
      <alignment horizontal="right" vertical="center"/>
    </xf>
    <xf numFmtId="0" fontId="18" fillId="22" borderId="0" xfId="0" applyFont="1" applyFill="1" applyBorder="1" applyAlignment="1">
      <alignment horizontal="left" vertical="center"/>
    </xf>
    <xf numFmtId="0" fontId="18" fillId="22" borderId="0" xfId="0" applyFont="1" applyFill="1" applyBorder="1" applyAlignment="1">
      <alignment vertical="center" shrinkToFit="1"/>
    </xf>
    <xf numFmtId="0" fontId="18" fillId="22" borderId="0" xfId="455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7" fillId="0" borderId="0" xfId="0" applyFont="1" applyFill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shrinkToFit="1"/>
    </xf>
    <xf numFmtId="185" fontId="11" fillId="0" borderId="0" xfId="0" applyNumberFormat="1" applyFont="1" applyFill="1" applyAlignment="1">
      <alignment vertical="center"/>
    </xf>
    <xf numFmtId="185" fontId="16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Alignment="1" quotePrefix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2" xfId="0" applyFont="1" applyFill="1" applyBorder="1" applyAlignment="1" quotePrefix="1">
      <alignment horizontal="right" vertical="center"/>
    </xf>
    <xf numFmtId="0" fontId="11" fillId="0" borderId="22" xfId="0" applyFont="1" applyFill="1" applyBorder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11" fillId="0" borderId="23" xfId="354" applyFont="1" applyFill="1" applyBorder="1" applyAlignment="1">
      <alignment horizontal="center" vertical="center" wrapText="1"/>
      <protection/>
    </xf>
    <xf numFmtId="0" fontId="11" fillId="0" borderId="33" xfId="453" applyFont="1" applyFill="1" applyBorder="1" applyAlignment="1">
      <alignment horizontal="center" vertical="center" wrapText="1"/>
      <protection/>
    </xf>
    <xf numFmtId="0" fontId="11" fillId="0" borderId="23" xfId="453" applyFont="1" applyFill="1" applyBorder="1" applyAlignment="1">
      <alignment horizontal="center" vertical="center" wrapText="1"/>
      <protection/>
    </xf>
    <xf numFmtId="0" fontId="11" fillId="0" borderId="32" xfId="453" applyFont="1" applyFill="1" applyBorder="1" applyAlignment="1">
      <alignment horizontal="center" vertical="center" wrapText="1"/>
      <protection/>
    </xf>
    <xf numFmtId="0" fontId="11" fillId="0" borderId="20" xfId="453" applyFont="1" applyFill="1" applyBorder="1" applyAlignment="1">
      <alignment horizontal="center" vertical="center" wrapText="1"/>
      <protection/>
    </xf>
    <xf numFmtId="0" fontId="11" fillId="0" borderId="4" xfId="453" applyFont="1" applyFill="1" applyBorder="1" applyAlignment="1">
      <alignment horizontal="center" vertical="center" wrapText="1"/>
      <protection/>
    </xf>
    <xf numFmtId="0" fontId="11" fillId="0" borderId="18" xfId="453" applyFont="1" applyFill="1" applyBorder="1" applyAlignment="1">
      <alignment horizontal="center" vertical="center" wrapText="1"/>
      <protection/>
    </xf>
    <xf numFmtId="0" fontId="11" fillId="0" borderId="6" xfId="354" applyFont="1" applyFill="1" applyBorder="1" applyAlignment="1">
      <alignment horizontal="center" vertical="center"/>
      <protection/>
    </xf>
    <xf numFmtId="0" fontId="11" fillId="0" borderId="31" xfId="453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right" vertical="center"/>
    </xf>
    <xf numFmtId="0" fontId="11" fillId="0" borderId="30" xfId="0" applyFont="1" applyFill="1" applyBorder="1" applyAlignment="1" quotePrefix="1">
      <alignment vertical="center" shrinkToFit="1"/>
    </xf>
    <xf numFmtId="0" fontId="11" fillId="0" borderId="21" xfId="0" applyFont="1" applyFill="1" applyBorder="1" applyAlignment="1" quotePrefix="1">
      <alignment vertical="center" shrinkToFit="1"/>
    </xf>
    <xf numFmtId="185" fontId="11" fillId="0" borderId="0" xfId="0" applyNumberFormat="1" applyFont="1" applyFill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185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shrinkToFit="1"/>
    </xf>
    <xf numFmtId="0" fontId="11" fillId="0" borderId="0" xfId="0" applyFont="1" applyFill="1" applyAlignment="1">
      <alignment horizontal="right"/>
    </xf>
    <xf numFmtId="0" fontId="11" fillId="0" borderId="21" xfId="0" applyFont="1" applyFill="1" applyBorder="1" applyAlignment="1">
      <alignment horizontal="right" vertical="center" wrapText="1" indent="1" shrinkToFit="1"/>
    </xf>
    <xf numFmtId="0" fontId="48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0" fontId="11" fillId="0" borderId="3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/>
    </xf>
    <xf numFmtId="176" fontId="48" fillId="0" borderId="0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114" fillId="0" borderId="0" xfId="0" applyFont="1" applyFill="1" applyBorder="1" applyAlignment="1">
      <alignment horizontal="left" vertical="center" shrinkToFit="1"/>
    </xf>
    <xf numFmtId="0" fontId="114" fillId="0" borderId="0" xfId="0" applyFont="1" applyFill="1" applyAlignment="1">
      <alignment horizontal="center" vertical="center"/>
    </xf>
    <xf numFmtId="178" fontId="11" fillId="0" borderId="23" xfId="276" applyNumberFormat="1" applyFont="1" applyFill="1" applyBorder="1" applyAlignment="1">
      <alignment horizontal="center" vertical="center" shrinkToFit="1"/>
    </xf>
    <xf numFmtId="41" fontId="11" fillId="0" borderId="20" xfId="276" applyFont="1" applyFill="1" applyBorder="1" applyAlignment="1">
      <alignment horizontal="right" vertical="center" shrinkToFit="1"/>
    </xf>
    <xf numFmtId="41" fontId="48" fillId="0" borderId="18" xfId="276" applyFont="1" applyFill="1" applyBorder="1" applyAlignment="1">
      <alignment horizontal="left" vertical="center" shrinkToFit="1"/>
    </xf>
    <xf numFmtId="178" fontId="11" fillId="0" borderId="30" xfId="276" applyNumberFormat="1" applyFont="1" applyFill="1" applyBorder="1" applyAlignment="1">
      <alignment horizontal="center" vertical="center" shrinkToFit="1"/>
    </xf>
    <xf numFmtId="41" fontId="11" fillId="0" borderId="30" xfId="276" applyFont="1" applyFill="1" applyBorder="1" applyAlignment="1">
      <alignment horizontal="center" vertical="center" shrinkToFit="1"/>
    </xf>
    <xf numFmtId="178" fontId="11" fillId="0" borderId="21" xfId="276" applyNumberFormat="1" applyFont="1" applyFill="1" applyBorder="1" applyAlignment="1">
      <alignment horizontal="center" vertical="center" shrinkToFit="1"/>
    </xf>
    <xf numFmtId="41" fontId="11" fillId="0" borderId="21" xfId="276" applyFont="1" applyFill="1" applyBorder="1" applyAlignment="1">
      <alignment horizontal="center" vertical="center" shrinkToFit="1"/>
    </xf>
    <xf numFmtId="178" fontId="3" fillId="0" borderId="0" xfId="273" applyNumberFormat="1" applyFont="1" applyFill="1" applyBorder="1" applyAlignment="1">
      <alignment vertical="center"/>
    </xf>
    <xf numFmtId="41" fontId="3" fillId="0" borderId="0" xfId="273" applyFont="1" applyFill="1" applyBorder="1" applyAlignment="1">
      <alignment vertical="center"/>
    </xf>
    <xf numFmtId="0" fontId="3" fillId="0" borderId="0" xfId="455" applyFont="1" applyFill="1" applyAlignment="1">
      <alignment vertical="center"/>
      <protection/>
    </xf>
    <xf numFmtId="0" fontId="68" fillId="0" borderId="0" xfId="0" applyFont="1" applyFill="1" applyAlignment="1">
      <alignment/>
    </xf>
    <xf numFmtId="0" fontId="55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7" xfId="0" applyFont="1" applyFill="1" applyBorder="1" applyAlignment="1" quotePrefix="1">
      <alignment horizontal="center" vertical="center" shrinkToFit="1"/>
    </xf>
    <xf numFmtId="0" fontId="11" fillId="0" borderId="28" xfId="0" applyFont="1" applyFill="1" applyBorder="1" applyAlignment="1" quotePrefix="1">
      <alignment horizontal="center" vertical="center" shrinkToFit="1"/>
    </xf>
    <xf numFmtId="0" fontId="11" fillId="0" borderId="20" xfId="354" applyFont="1" applyFill="1" applyBorder="1" applyAlignment="1">
      <alignment horizontal="center" vertical="center" wrapText="1"/>
      <protection/>
    </xf>
    <xf numFmtId="0" fontId="3" fillId="0" borderId="0" xfId="387" applyFont="1" applyBorder="1">
      <alignment vertical="center"/>
      <protection/>
    </xf>
    <xf numFmtId="0" fontId="48" fillId="0" borderId="0" xfId="454" applyFont="1" applyFill="1" applyBorder="1" applyAlignment="1">
      <alignment vertical="center"/>
      <protection/>
    </xf>
    <xf numFmtId="0" fontId="54" fillId="0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1" fillId="0" borderId="19" xfId="456" applyFont="1" applyBorder="1" applyAlignment="1">
      <alignment horizontal="center" vertical="center"/>
      <protection/>
    </xf>
    <xf numFmtId="0" fontId="11" fillId="26" borderId="6" xfId="0" applyFont="1" applyFill="1" applyBorder="1" applyAlignment="1">
      <alignment horizontal="center" vertical="center" wrapText="1" shrinkToFit="1"/>
    </xf>
    <xf numFmtId="0" fontId="115" fillId="0" borderId="0" xfId="456" applyFont="1" applyBorder="1" applyAlignment="1">
      <alignment vertical="center"/>
      <protection/>
    </xf>
    <xf numFmtId="0" fontId="115" fillId="0" borderId="0" xfId="456" applyFont="1" applyAlignment="1">
      <alignment vertical="center"/>
      <protection/>
    </xf>
    <xf numFmtId="179" fontId="48" fillId="0" borderId="0" xfId="273" applyNumberFormat="1" applyFont="1" applyFill="1" applyBorder="1" applyAlignment="1">
      <alignment horizontal="center" vertical="center"/>
    </xf>
    <xf numFmtId="179" fontId="11" fillId="0" borderId="0" xfId="273" applyNumberFormat="1" applyFont="1" applyFill="1" applyBorder="1" applyAlignment="1">
      <alignment horizontal="center" vertical="center"/>
    </xf>
    <xf numFmtId="179" fontId="19" fillId="0" borderId="0" xfId="273" applyNumberFormat="1" applyFont="1" applyFill="1" applyBorder="1" applyAlignment="1">
      <alignment horizontal="center" vertical="center"/>
    </xf>
    <xf numFmtId="179" fontId="11" fillId="0" borderId="19" xfId="273" applyNumberFormat="1" applyFont="1" applyFill="1" applyBorder="1" applyAlignment="1">
      <alignment horizontal="center" vertical="center"/>
    </xf>
    <xf numFmtId="179" fontId="11" fillId="0" borderId="22" xfId="273" applyNumberFormat="1" applyFont="1" applyFill="1" applyBorder="1" applyAlignment="1">
      <alignment horizontal="center" vertical="center"/>
    </xf>
    <xf numFmtId="179" fontId="19" fillId="0" borderId="22" xfId="273" applyNumberFormat="1" applyFont="1" applyFill="1" applyBorder="1" applyAlignment="1">
      <alignment horizontal="center" vertical="center"/>
    </xf>
    <xf numFmtId="179" fontId="19" fillId="0" borderId="28" xfId="273" applyNumberFormat="1" applyFont="1" applyFill="1" applyBorder="1" applyAlignment="1">
      <alignment horizontal="center" vertical="center"/>
    </xf>
    <xf numFmtId="179" fontId="11" fillId="0" borderId="24" xfId="273" applyNumberFormat="1" applyFont="1" applyFill="1" applyBorder="1" applyAlignment="1">
      <alignment horizontal="center" vertical="center"/>
    </xf>
    <xf numFmtId="41" fontId="19" fillId="0" borderId="0" xfId="273" applyNumberFormat="1" applyFont="1" applyBorder="1" applyAlignment="1">
      <alignment horizontal="center" vertical="center"/>
    </xf>
    <xf numFmtId="0" fontId="19" fillId="0" borderId="0" xfId="273" applyNumberFormat="1" applyFont="1" applyBorder="1" applyAlignment="1">
      <alignment horizontal="center" vertical="center"/>
    </xf>
    <xf numFmtId="0" fontId="11" fillId="0" borderId="0" xfId="273" applyNumberFormat="1" applyFont="1" applyBorder="1" applyAlignment="1">
      <alignment horizontal="center" vertical="center"/>
    </xf>
    <xf numFmtId="41" fontId="19" fillId="0" borderId="0" xfId="273" applyNumberFormat="1" applyFont="1" applyBorder="1" applyAlignment="1">
      <alignment horizontal="right" vertical="center"/>
    </xf>
    <xf numFmtId="0" fontId="48" fillId="0" borderId="0" xfId="456" applyFont="1" applyFill="1" applyBorder="1" applyAlignment="1">
      <alignment vertical="center"/>
      <protection/>
    </xf>
    <xf numFmtId="0" fontId="18" fillId="0" borderId="19" xfId="456" applyFont="1" applyFill="1" applyBorder="1" applyAlignment="1">
      <alignment horizontal="distributed" vertical="center" shrinkToFit="1"/>
      <protection/>
    </xf>
    <xf numFmtId="41" fontId="19" fillId="0" borderId="0" xfId="273" applyNumberFormat="1" applyFont="1" applyFill="1" applyBorder="1" applyAlignment="1">
      <alignment horizontal="center" vertical="center"/>
    </xf>
    <xf numFmtId="178" fontId="11" fillId="0" borderId="0" xfId="273" applyNumberFormat="1" applyFont="1" applyFill="1" applyBorder="1" applyAlignment="1">
      <alignment horizontal="center" vertical="center"/>
    </xf>
    <xf numFmtId="178" fontId="11" fillId="0" borderId="0" xfId="456" applyNumberFormat="1" applyFont="1" applyFill="1" applyAlignment="1">
      <alignment horizontal="center" vertical="center"/>
      <protection/>
    </xf>
    <xf numFmtId="0" fontId="11" fillId="0" borderId="0" xfId="456" applyFont="1" applyFill="1" applyAlignment="1">
      <alignment vertical="center"/>
      <protection/>
    </xf>
    <xf numFmtId="0" fontId="11" fillId="0" borderId="0" xfId="456" applyFont="1" applyFill="1" applyBorder="1" applyAlignment="1">
      <alignment vertical="center"/>
      <protection/>
    </xf>
    <xf numFmtId="0" fontId="18" fillId="0" borderId="28" xfId="456" applyFont="1" applyFill="1" applyBorder="1" applyAlignment="1">
      <alignment horizontal="distributed" vertical="center" shrinkToFit="1"/>
      <protection/>
    </xf>
    <xf numFmtId="41" fontId="19" fillId="0" borderId="22" xfId="273" applyNumberFormat="1" applyFont="1" applyFill="1" applyBorder="1" applyAlignment="1">
      <alignment horizontal="center" vertical="center"/>
    </xf>
    <xf numFmtId="178" fontId="11" fillId="0" borderId="22" xfId="273" applyNumberFormat="1" applyFont="1" applyFill="1" applyBorder="1" applyAlignment="1">
      <alignment horizontal="center" vertical="center"/>
    </xf>
    <xf numFmtId="0" fontId="19" fillId="0" borderId="0" xfId="456" applyFont="1" applyFill="1" applyBorder="1" applyAlignment="1">
      <alignment vertical="center"/>
      <protection/>
    </xf>
    <xf numFmtId="0" fontId="48" fillId="0" borderId="0" xfId="456" applyFont="1" applyFill="1" applyAlignment="1">
      <alignment vertical="center"/>
      <protection/>
    </xf>
    <xf numFmtId="179" fontId="19" fillId="0" borderId="0" xfId="273" applyNumberFormat="1" applyFont="1" applyBorder="1" applyAlignment="1">
      <alignment horizontal="center" vertical="center"/>
    </xf>
    <xf numFmtId="179" fontId="19" fillId="0" borderId="25" xfId="273" applyNumberFormat="1" applyFont="1" applyBorder="1" applyAlignment="1">
      <alignment horizontal="center" vertical="center"/>
    </xf>
    <xf numFmtId="0" fontId="116" fillId="0" borderId="0" xfId="456" applyFont="1" applyAlignment="1">
      <alignment vertical="center"/>
      <protection/>
    </xf>
    <xf numFmtId="0" fontId="116" fillId="0" borderId="0" xfId="456" applyFont="1" applyBorder="1" applyAlignment="1">
      <alignment vertical="center"/>
      <protection/>
    </xf>
    <xf numFmtId="0" fontId="11" fillId="0" borderId="24" xfId="456" applyFont="1" applyFill="1" applyBorder="1" applyAlignment="1">
      <alignment vertical="center" shrinkToFit="1"/>
      <protection/>
    </xf>
    <xf numFmtId="203" fontId="11" fillId="0" borderId="28" xfId="456" applyNumberFormat="1" applyFont="1" applyFill="1" applyBorder="1" applyAlignment="1">
      <alignment horizontal="center" vertical="center"/>
      <protection/>
    </xf>
    <xf numFmtId="203" fontId="11" fillId="0" borderId="22" xfId="456" applyNumberFormat="1" applyFont="1" applyFill="1" applyBorder="1" applyAlignment="1">
      <alignment horizontal="center" vertical="center"/>
      <protection/>
    </xf>
    <xf numFmtId="194" fontId="11" fillId="0" borderId="22" xfId="273" applyNumberFormat="1" applyFont="1" applyFill="1" applyBorder="1" applyAlignment="1">
      <alignment horizontal="center" vertical="center"/>
    </xf>
    <xf numFmtId="0" fontId="18" fillId="0" borderId="28" xfId="456" applyFont="1" applyFill="1" applyBorder="1" applyAlignment="1">
      <alignment horizontal="center" vertical="center"/>
      <protection/>
    </xf>
    <xf numFmtId="0" fontId="11" fillId="0" borderId="25" xfId="0" applyFont="1" applyFill="1" applyBorder="1" applyAlignment="1">
      <alignment horizontal="left" vertical="center" shrinkToFit="1"/>
    </xf>
    <xf numFmtId="203" fontId="11" fillId="0" borderId="0" xfId="456" applyNumberFormat="1" applyFont="1" applyFill="1" applyBorder="1" applyAlignment="1">
      <alignment horizontal="center" vertical="center"/>
      <protection/>
    </xf>
    <xf numFmtId="194" fontId="11" fillId="0" borderId="0" xfId="273" applyNumberFormat="1" applyFont="1" applyFill="1" applyBorder="1" applyAlignment="1">
      <alignment horizontal="center" vertical="center"/>
    </xf>
    <xf numFmtId="0" fontId="18" fillId="0" borderId="19" xfId="456" applyFont="1" applyFill="1" applyBorder="1" applyAlignment="1">
      <alignment horizontal="center" vertical="center"/>
      <protection/>
    </xf>
    <xf numFmtId="0" fontId="11" fillId="0" borderId="25" xfId="456" applyFont="1" applyBorder="1" applyAlignment="1">
      <alignment horizontal="center" vertical="center"/>
      <protection/>
    </xf>
    <xf numFmtId="203" fontId="11" fillId="0" borderId="0" xfId="456" applyNumberFormat="1" applyFont="1" applyBorder="1" applyAlignment="1">
      <alignment horizontal="center" vertical="center"/>
      <protection/>
    </xf>
    <xf numFmtId="194" fontId="11" fillId="0" borderId="0" xfId="273" applyNumberFormat="1" applyFont="1" applyBorder="1" applyAlignment="1">
      <alignment horizontal="center" vertical="center"/>
    </xf>
    <xf numFmtId="0" fontId="11" fillId="26" borderId="0" xfId="456" applyFont="1" applyFill="1" applyAlignment="1">
      <alignment vertical="center"/>
      <protection/>
    </xf>
    <xf numFmtId="0" fontId="11" fillId="26" borderId="21" xfId="456" applyFont="1" applyFill="1" applyBorder="1" applyAlignment="1">
      <alignment horizontal="center" vertical="center"/>
      <protection/>
    </xf>
    <xf numFmtId="0" fontId="11" fillId="26" borderId="21" xfId="456" applyFont="1" applyFill="1" applyBorder="1" applyAlignment="1">
      <alignment vertical="center"/>
      <protection/>
    </xf>
    <xf numFmtId="0" fontId="59" fillId="26" borderId="18" xfId="456" applyFont="1" applyFill="1" applyBorder="1" applyAlignment="1">
      <alignment horizontal="center" vertical="center" wrapText="1"/>
      <protection/>
    </xf>
    <xf numFmtId="0" fontId="59" fillId="26" borderId="6" xfId="456" applyFont="1" applyFill="1" applyBorder="1" applyAlignment="1">
      <alignment horizontal="center" vertical="center" wrapText="1"/>
      <protection/>
    </xf>
    <xf numFmtId="0" fontId="11" fillId="26" borderId="6" xfId="456" applyFont="1" applyFill="1" applyBorder="1" applyAlignment="1">
      <alignment horizontal="center" vertical="center" wrapText="1"/>
      <protection/>
    </xf>
    <xf numFmtId="0" fontId="11" fillId="26" borderId="18" xfId="456" applyFont="1" applyFill="1" applyBorder="1" applyAlignment="1">
      <alignment horizontal="center" vertical="center" wrapText="1"/>
      <protection/>
    </xf>
    <xf numFmtId="0" fontId="11" fillId="26" borderId="4" xfId="456" applyFont="1" applyFill="1" applyBorder="1" applyAlignment="1">
      <alignment horizontal="center" vertical="center" wrapText="1"/>
      <protection/>
    </xf>
    <xf numFmtId="0" fontId="11" fillId="26" borderId="20" xfId="456" applyFont="1" applyFill="1" applyBorder="1" applyAlignment="1">
      <alignment horizontal="center" vertical="center" wrapText="1"/>
      <protection/>
    </xf>
    <xf numFmtId="0" fontId="11" fillId="26" borderId="24" xfId="456" applyFont="1" applyFill="1" applyBorder="1" applyAlignment="1">
      <alignment vertical="center"/>
      <protection/>
    </xf>
    <xf numFmtId="0" fontId="11" fillId="26" borderId="4" xfId="456" applyFont="1" applyFill="1" applyBorder="1" applyAlignment="1">
      <alignment horizontal="center" vertical="center"/>
      <protection/>
    </xf>
    <xf numFmtId="0" fontId="11" fillId="26" borderId="17" xfId="456" applyFont="1" applyFill="1" applyBorder="1" applyAlignment="1">
      <alignment horizontal="center" vertical="center"/>
      <protection/>
    </xf>
    <xf numFmtId="0" fontId="18" fillId="26" borderId="4" xfId="456" applyFont="1" applyFill="1" applyBorder="1" applyAlignment="1">
      <alignment horizontal="center" vertical="center"/>
      <protection/>
    </xf>
    <xf numFmtId="177" fontId="11" fillId="0" borderId="17" xfId="0" applyNumberFormat="1" applyFont="1" applyFill="1" applyBorder="1" applyAlignment="1">
      <alignment horizontal="center" vertical="center" wrapText="1" shrinkToFit="1"/>
    </xf>
    <xf numFmtId="177" fontId="11" fillId="0" borderId="32" xfId="0" applyNumberFormat="1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center" vertical="center"/>
    </xf>
    <xf numFmtId="212" fontId="19" fillId="0" borderId="0" xfId="271" applyNumberFormat="1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455" applyFont="1" applyFill="1" applyAlignment="1">
      <alignment horizontal="center" vertical="center"/>
      <protection/>
    </xf>
    <xf numFmtId="0" fontId="3" fillId="0" borderId="0" xfId="455" applyFont="1" applyFill="1" applyAlignment="1">
      <alignment horizontal="left" vertical="center"/>
      <protection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52" xfId="0" applyFont="1" applyFill="1" applyBorder="1" applyAlignment="1">
      <alignment horizontal="center" vertical="center" wrapText="1"/>
    </xf>
    <xf numFmtId="227" fontId="11" fillId="0" borderId="25" xfId="453" applyNumberFormat="1" applyFont="1" applyFill="1" applyBorder="1" applyAlignment="1">
      <alignment horizontal="right" vertical="center" wrapText="1" indent="1"/>
      <protection/>
    </xf>
    <xf numFmtId="227" fontId="11" fillId="0" borderId="0" xfId="453" applyNumberFormat="1" applyFont="1" applyFill="1" applyBorder="1" applyAlignment="1">
      <alignment horizontal="right" vertical="center" wrapText="1" indent="1"/>
      <protection/>
    </xf>
    <xf numFmtId="227" fontId="11" fillId="0" borderId="19" xfId="453" applyNumberFormat="1" applyFont="1" applyFill="1" applyBorder="1" applyAlignment="1">
      <alignment horizontal="right" vertical="center" wrapText="1" indent="1"/>
      <protection/>
    </xf>
    <xf numFmtId="227" fontId="11" fillId="0" borderId="24" xfId="453" applyNumberFormat="1" applyFont="1" applyFill="1" applyBorder="1" applyAlignment="1">
      <alignment horizontal="right" vertical="center" wrapText="1" indent="1"/>
      <protection/>
    </xf>
    <xf numFmtId="227" fontId="11" fillId="0" borderId="22" xfId="453" applyNumberFormat="1" applyFont="1" applyFill="1" applyBorder="1" applyAlignment="1">
      <alignment horizontal="right" vertical="center" wrapText="1" indent="1"/>
      <protection/>
    </xf>
    <xf numFmtId="227" fontId="11" fillId="0" borderId="28" xfId="453" applyNumberFormat="1" applyFont="1" applyFill="1" applyBorder="1" applyAlignment="1">
      <alignment horizontal="right" vertical="center" wrapText="1" indent="1"/>
      <protection/>
    </xf>
    <xf numFmtId="0" fontId="0" fillId="0" borderId="0" xfId="387" applyFont="1" applyFill="1" applyBorder="1">
      <alignment vertical="center"/>
      <protection/>
    </xf>
    <xf numFmtId="0" fontId="18" fillId="0" borderId="24" xfId="387" applyFont="1" applyFill="1" applyBorder="1" applyAlignment="1">
      <alignment horizontal="center" vertical="center"/>
      <protection/>
    </xf>
    <xf numFmtId="0" fontId="48" fillId="0" borderId="25" xfId="0" applyFont="1" applyFill="1" applyBorder="1" applyAlignment="1">
      <alignment horizontal="center" vertical="center" shrinkToFit="1"/>
    </xf>
    <xf numFmtId="0" fontId="117" fillId="0" borderId="0" xfId="456" applyFont="1" applyFill="1" applyBorder="1" applyAlignment="1">
      <alignment vertical="center"/>
      <protection/>
    </xf>
    <xf numFmtId="0" fontId="117" fillId="0" borderId="0" xfId="456" applyFont="1" applyFill="1" applyAlignment="1">
      <alignment vertical="center"/>
      <protection/>
    </xf>
    <xf numFmtId="0" fontId="48" fillId="0" borderId="19" xfId="456" applyFont="1" applyFill="1" applyBorder="1" applyAlignment="1">
      <alignment horizontal="center" vertical="center"/>
      <protection/>
    </xf>
    <xf numFmtId="41" fontId="21" fillId="0" borderId="0" xfId="273" applyNumberFormat="1" applyFont="1" applyFill="1" applyBorder="1" applyAlignment="1">
      <alignment horizontal="center" vertical="center"/>
    </xf>
    <xf numFmtId="178" fontId="48" fillId="0" borderId="0" xfId="273" applyNumberFormat="1" applyFont="1" applyFill="1" applyBorder="1" applyAlignment="1">
      <alignment horizontal="center" vertical="center"/>
    </xf>
    <xf numFmtId="0" fontId="19" fillId="0" borderId="0" xfId="273" applyNumberFormat="1" applyFont="1" applyFill="1" applyBorder="1" applyAlignment="1">
      <alignment horizontal="center" vertical="center"/>
    </xf>
    <xf numFmtId="0" fontId="21" fillId="0" borderId="0" xfId="273" applyNumberFormat="1" applyFont="1" applyFill="1" applyBorder="1" applyAlignment="1">
      <alignment horizontal="center" vertical="center"/>
    </xf>
    <xf numFmtId="0" fontId="48" fillId="0" borderId="0" xfId="273" applyNumberFormat="1" applyFont="1" applyFill="1" applyBorder="1" applyAlignment="1">
      <alignment horizontal="center" vertical="center"/>
    </xf>
    <xf numFmtId="41" fontId="21" fillId="0" borderId="0" xfId="273" applyNumberFormat="1" applyFont="1" applyFill="1" applyBorder="1" applyAlignment="1">
      <alignment horizontal="right" vertical="center"/>
    </xf>
    <xf numFmtId="0" fontId="19" fillId="0" borderId="22" xfId="273" applyNumberFormat="1" applyFont="1" applyFill="1" applyBorder="1" applyAlignment="1">
      <alignment horizontal="center" vertical="center"/>
    </xf>
    <xf numFmtId="179" fontId="48" fillId="0" borderId="25" xfId="273" applyNumberFormat="1" applyFont="1" applyFill="1" applyBorder="1" applyAlignment="1">
      <alignment horizontal="center" vertical="center"/>
    </xf>
    <xf numFmtId="203" fontId="19" fillId="0" borderId="19" xfId="456" applyNumberFormat="1" applyFont="1" applyFill="1" applyBorder="1" applyAlignment="1">
      <alignment horizontal="center" vertical="center"/>
      <protection/>
    </xf>
    <xf numFmtId="0" fontId="48" fillId="0" borderId="0" xfId="456" applyFont="1" applyFill="1" applyBorder="1" applyAlignment="1">
      <alignment horizontal="center" vertical="center"/>
      <protection/>
    </xf>
    <xf numFmtId="0" fontId="19" fillId="0" borderId="19" xfId="456" applyFont="1" applyFill="1" applyBorder="1" applyAlignment="1">
      <alignment horizontal="center" vertical="center"/>
      <protection/>
    </xf>
    <xf numFmtId="179" fontId="19" fillId="0" borderId="25" xfId="273" applyNumberFormat="1" applyFont="1" applyFill="1" applyBorder="1" applyAlignment="1">
      <alignment horizontal="center" vertical="center"/>
    </xf>
    <xf numFmtId="0" fontId="19" fillId="0" borderId="0" xfId="456" applyFont="1" applyFill="1" applyBorder="1" applyAlignment="1">
      <alignment horizontal="center" vertical="center"/>
      <protection/>
    </xf>
    <xf numFmtId="0" fontId="19" fillId="0" borderId="28" xfId="456" applyFont="1" applyFill="1" applyBorder="1" applyAlignment="1">
      <alignment horizontal="center" vertical="center"/>
      <protection/>
    </xf>
    <xf numFmtId="179" fontId="19" fillId="0" borderId="24" xfId="273" applyNumberFormat="1" applyFont="1" applyFill="1" applyBorder="1" applyAlignment="1">
      <alignment horizontal="center" vertical="center"/>
    </xf>
    <xf numFmtId="203" fontId="19" fillId="0" borderId="28" xfId="456" applyNumberFormat="1" applyFont="1" applyFill="1" applyBorder="1" applyAlignment="1">
      <alignment horizontal="center" vertical="center"/>
      <protection/>
    </xf>
    <xf numFmtId="0" fontId="19" fillId="0" borderId="22" xfId="456" applyFont="1" applyFill="1" applyBorder="1" applyAlignment="1">
      <alignment horizontal="center" vertical="center"/>
      <protection/>
    </xf>
    <xf numFmtId="203" fontId="21" fillId="0" borderId="19" xfId="456" applyNumberFormat="1" applyFont="1" applyFill="1" applyBorder="1" applyAlignment="1">
      <alignment horizontal="center" vertical="center"/>
      <protection/>
    </xf>
    <xf numFmtId="194" fontId="48" fillId="0" borderId="0" xfId="273" applyNumberFormat="1" applyFont="1" applyFill="1" applyBorder="1" applyAlignment="1">
      <alignment horizontal="center" vertical="center"/>
    </xf>
    <xf numFmtId="203" fontId="48" fillId="0" borderId="0" xfId="456" applyNumberFormat="1" applyFont="1" applyFill="1" applyBorder="1" applyAlignment="1">
      <alignment horizontal="center" vertical="center"/>
      <protection/>
    </xf>
    <xf numFmtId="0" fontId="48" fillId="0" borderId="25" xfId="456" applyFont="1" applyFill="1" applyBorder="1" applyAlignment="1">
      <alignment horizontal="center" vertical="center"/>
      <protection/>
    </xf>
    <xf numFmtId="227" fontId="11" fillId="0" borderId="25" xfId="176" applyNumberFormat="1" applyFont="1" applyFill="1" applyBorder="1" applyAlignment="1">
      <alignment horizontal="right" vertical="center" indent="1" shrinkToFit="1"/>
      <protection/>
    </xf>
    <xf numFmtId="227" fontId="11" fillId="0" borderId="0" xfId="176" applyNumberFormat="1" applyFont="1" applyFill="1" applyBorder="1" applyAlignment="1">
      <alignment horizontal="right" vertical="center" indent="1" shrinkToFit="1"/>
      <protection/>
    </xf>
    <xf numFmtId="227" fontId="48" fillId="0" borderId="0" xfId="176" applyNumberFormat="1" applyFont="1" applyFill="1" applyBorder="1" applyAlignment="1">
      <alignment horizontal="right" vertical="center" indent="1" shrinkToFit="1"/>
      <protection/>
    </xf>
    <xf numFmtId="227" fontId="11" fillId="0" borderId="0" xfId="176" applyNumberFormat="1" applyFont="1" applyFill="1" applyBorder="1" applyAlignment="1">
      <alignment horizontal="right" vertical="center" indent="1"/>
      <protection/>
    </xf>
    <xf numFmtId="227" fontId="11" fillId="0" borderId="19" xfId="176" applyNumberFormat="1" applyFont="1" applyFill="1" applyBorder="1" applyAlignment="1">
      <alignment horizontal="right" vertical="center" indent="1" shrinkToFit="1"/>
      <protection/>
    </xf>
    <xf numFmtId="227" fontId="117" fillId="0" borderId="25" xfId="176" applyNumberFormat="1" applyFont="1" applyFill="1" applyBorder="1" applyAlignment="1">
      <alignment horizontal="right" vertical="center" indent="1" shrinkToFit="1"/>
      <protection/>
    </xf>
    <xf numFmtId="227" fontId="117" fillId="0" borderId="0" xfId="176" applyNumberFormat="1" applyFont="1" applyFill="1" applyBorder="1" applyAlignment="1">
      <alignment horizontal="right" vertical="center" indent="1" shrinkToFit="1"/>
      <protection/>
    </xf>
    <xf numFmtId="227" fontId="117" fillId="0" borderId="19" xfId="176" applyNumberFormat="1" applyFont="1" applyFill="1" applyBorder="1" applyAlignment="1">
      <alignment horizontal="right" vertical="center" indent="1" shrinkToFit="1"/>
      <protection/>
    </xf>
    <xf numFmtId="227" fontId="115" fillId="0" borderId="25" xfId="176" applyNumberFormat="1" applyFont="1" applyFill="1" applyBorder="1" applyAlignment="1">
      <alignment horizontal="right" vertical="center" indent="1" shrinkToFit="1"/>
      <protection/>
    </xf>
    <xf numFmtId="227" fontId="115" fillId="0" borderId="0" xfId="176" applyNumberFormat="1" applyFont="1" applyFill="1" applyBorder="1" applyAlignment="1">
      <alignment horizontal="right" vertical="center" indent="1" shrinkToFit="1"/>
      <protection/>
    </xf>
    <xf numFmtId="227" fontId="115" fillId="0" borderId="0" xfId="176" applyNumberFormat="1" applyFont="1" applyFill="1" applyBorder="1" applyAlignment="1">
      <alignment horizontal="right" vertical="center" indent="1"/>
      <protection/>
    </xf>
    <xf numFmtId="227" fontId="115" fillId="0" borderId="19" xfId="176" applyNumberFormat="1" applyFont="1" applyFill="1" applyBorder="1" applyAlignment="1">
      <alignment horizontal="right" vertical="center" indent="1" shrinkToFit="1"/>
      <protection/>
    </xf>
    <xf numFmtId="227" fontId="115" fillId="0" borderId="24" xfId="176" applyNumberFormat="1" applyFont="1" applyFill="1" applyBorder="1" applyAlignment="1">
      <alignment horizontal="right" vertical="center" indent="1" shrinkToFit="1"/>
      <protection/>
    </xf>
    <xf numFmtId="227" fontId="115" fillId="0" borderId="22" xfId="176" applyNumberFormat="1" applyFont="1" applyFill="1" applyBorder="1" applyAlignment="1">
      <alignment horizontal="right" vertical="center" indent="1" shrinkToFit="1"/>
      <protection/>
    </xf>
    <xf numFmtId="227" fontId="11" fillId="0" borderId="22" xfId="176" applyNumberFormat="1" applyFont="1" applyFill="1" applyBorder="1" applyAlignment="1">
      <alignment horizontal="right" vertical="center" indent="1" shrinkToFit="1"/>
      <protection/>
    </xf>
    <xf numFmtId="227" fontId="48" fillId="0" borderId="22" xfId="176" applyNumberFormat="1" applyFont="1" applyFill="1" applyBorder="1" applyAlignment="1">
      <alignment horizontal="right" vertical="center" indent="1" shrinkToFit="1"/>
      <protection/>
    </xf>
    <xf numFmtId="227" fontId="115" fillId="0" borderId="22" xfId="176" applyNumberFormat="1" applyFont="1" applyFill="1" applyBorder="1" applyAlignment="1">
      <alignment horizontal="right" vertical="center" indent="1"/>
      <protection/>
    </xf>
    <xf numFmtId="227" fontId="115" fillId="0" borderId="28" xfId="176" applyNumberFormat="1" applyFont="1" applyFill="1" applyBorder="1" applyAlignment="1">
      <alignment horizontal="right" vertical="center" indent="1" shrinkToFit="1"/>
      <protection/>
    </xf>
    <xf numFmtId="230" fontId="11" fillId="0" borderId="25" xfId="271" applyNumberFormat="1" applyFont="1" applyBorder="1" applyAlignment="1">
      <alignment horizontal="center" vertical="center"/>
    </xf>
    <xf numFmtId="230" fontId="11" fillId="0" borderId="0" xfId="271" applyNumberFormat="1" applyFont="1" applyBorder="1" applyAlignment="1">
      <alignment horizontal="center" vertical="center"/>
    </xf>
    <xf numFmtId="230" fontId="11" fillId="0" borderId="19" xfId="271" applyNumberFormat="1" applyFont="1" applyBorder="1" applyAlignment="1">
      <alignment horizontal="center" vertical="center"/>
    </xf>
    <xf numFmtId="230" fontId="11" fillId="0" borderId="25" xfId="387" applyNumberFormat="1" applyFont="1" applyBorder="1" applyAlignment="1">
      <alignment horizontal="center" vertical="center"/>
      <protection/>
    </xf>
    <xf numFmtId="230" fontId="11" fillId="0" borderId="0" xfId="387" applyNumberFormat="1" applyFont="1" applyBorder="1" applyAlignment="1">
      <alignment horizontal="center" vertical="center"/>
      <protection/>
    </xf>
    <xf numFmtId="230" fontId="11" fillId="0" borderId="19" xfId="387" applyNumberFormat="1" applyFont="1" applyBorder="1" applyAlignment="1">
      <alignment horizontal="center" vertical="center"/>
      <protection/>
    </xf>
    <xf numFmtId="230" fontId="11" fillId="0" borderId="24" xfId="271" applyNumberFormat="1" applyFont="1" applyBorder="1" applyAlignment="1">
      <alignment horizontal="center" vertical="center" wrapText="1"/>
    </xf>
    <xf numFmtId="230" fontId="11" fillId="0" borderId="22" xfId="271" applyNumberFormat="1" applyFont="1" applyBorder="1" applyAlignment="1">
      <alignment horizontal="center" vertical="center" wrapText="1"/>
    </xf>
    <xf numFmtId="230" fontId="11" fillId="0" borderId="28" xfId="271" applyNumberFormat="1" applyFont="1" applyBorder="1" applyAlignment="1">
      <alignment horizontal="center" vertical="center" wrapText="1"/>
    </xf>
    <xf numFmtId="230" fontId="11" fillId="0" borderId="24" xfId="387" applyNumberFormat="1" applyFont="1" applyBorder="1" applyAlignment="1">
      <alignment horizontal="center" vertical="center"/>
      <protection/>
    </xf>
    <xf numFmtId="230" fontId="11" fillId="0" borderId="22" xfId="387" applyNumberFormat="1" applyFont="1" applyBorder="1" applyAlignment="1">
      <alignment horizontal="center" vertical="center"/>
      <protection/>
    </xf>
    <xf numFmtId="230" fontId="11" fillId="0" borderId="28" xfId="387" applyNumberFormat="1" applyFont="1" applyBorder="1" applyAlignment="1">
      <alignment horizontal="center" vertical="center"/>
      <protection/>
    </xf>
    <xf numFmtId="0" fontId="48" fillId="0" borderId="30" xfId="387" applyFont="1" applyFill="1" applyBorder="1" applyAlignment="1">
      <alignment horizontal="center" vertical="center"/>
      <protection/>
    </xf>
    <xf numFmtId="230" fontId="48" fillId="0" borderId="25" xfId="271" applyNumberFormat="1" applyFont="1" applyFill="1" applyBorder="1" applyAlignment="1">
      <alignment horizontal="center" vertical="center" wrapText="1"/>
    </xf>
    <xf numFmtId="230" fontId="48" fillId="0" borderId="0" xfId="271" applyNumberFormat="1" applyFont="1" applyFill="1" applyBorder="1" applyAlignment="1">
      <alignment horizontal="center" vertical="center" wrapText="1"/>
    </xf>
    <xf numFmtId="230" fontId="48" fillId="0" borderId="19" xfId="271" applyNumberFormat="1" applyFont="1" applyFill="1" applyBorder="1" applyAlignment="1">
      <alignment horizontal="center" vertical="center" wrapText="1"/>
    </xf>
    <xf numFmtId="230" fontId="48" fillId="0" borderId="25" xfId="387" applyNumberFormat="1" applyFont="1" applyFill="1" applyBorder="1" applyAlignment="1">
      <alignment horizontal="center" vertical="center"/>
      <protection/>
    </xf>
    <xf numFmtId="230" fontId="48" fillId="0" borderId="0" xfId="387" applyNumberFormat="1" applyFont="1" applyFill="1" applyBorder="1" applyAlignment="1">
      <alignment horizontal="center" vertical="center"/>
      <protection/>
    </xf>
    <xf numFmtId="230" fontId="48" fillId="0" borderId="19" xfId="387" applyNumberFormat="1" applyFont="1" applyFill="1" applyBorder="1" applyAlignment="1">
      <alignment horizontal="center" vertical="center"/>
      <protection/>
    </xf>
    <xf numFmtId="0" fontId="109" fillId="0" borderId="0" xfId="387" applyFont="1" applyFill="1" applyBorder="1">
      <alignment vertical="center"/>
      <protection/>
    </xf>
    <xf numFmtId="0" fontId="109" fillId="0" borderId="0" xfId="387" applyFont="1" applyFill="1">
      <alignment vertical="center"/>
      <protection/>
    </xf>
    <xf numFmtId="230" fontId="11" fillId="0" borderId="31" xfId="387" applyNumberFormat="1" applyFont="1" applyFill="1" applyBorder="1" applyAlignment="1">
      <alignment horizontal="right" vertical="center" wrapText="1" indent="1"/>
      <protection/>
    </xf>
    <xf numFmtId="230" fontId="11" fillId="0" borderId="17" xfId="387" applyNumberFormat="1" applyFont="1" applyFill="1" applyBorder="1" applyAlignment="1">
      <alignment horizontal="right" vertical="center" wrapText="1" indent="1"/>
      <protection/>
    </xf>
    <xf numFmtId="230" fontId="11" fillId="0" borderId="17" xfId="176" applyNumberFormat="1" applyFont="1" applyFill="1" applyBorder="1" applyAlignment="1">
      <alignment horizontal="right" vertical="center" wrapText="1" indent="1" shrinkToFit="1"/>
      <protection/>
    </xf>
    <xf numFmtId="230" fontId="11" fillId="0" borderId="32" xfId="387" applyNumberFormat="1" applyFont="1" applyFill="1" applyBorder="1" applyAlignment="1">
      <alignment horizontal="right" vertical="center" wrapText="1" indent="1"/>
      <protection/>
    </xf>
    <xf numFmtId="230" fontId="11" fillId="0" borderId="25" xfId="387" applyNumberFormat="1" applyFont="1" applyFill="1" applyBorder="1" applyAlignment="1">
      <alignment horizontal="right" vertical="center" wrapText="1" indent="1"/>
      <protection/>
    </xf>
    <xf numFmtId="230" fontId="11" fillId="0" borderId="0" xfId="387" applyNumberFormat="1" applyFont="1" applyFill="1" applyBorder="1" applyAlignment="1">
      <alignment horizontal="right" vertical="center" wrapText="1" indent="1"/>
      <protection/>
    </xf>
    <xf numFmtId="230" fontId="11" fillId="0" borderId="0" xfId="176" applyNumberFormat="1" applyFont="1" applyFill="1" applyBorder="1" applyAlignment="1">
      <alignment horizontal="right" vertical="center" wrapText="1" indent="1" shrinkToFit="1"/>
      <protection/>
    </xf>
    <xf numFmtId="230" fontId="11" fillId="0" borderId="19" xfId="387" applyNumberFormat="1" applyFont="1" applyFill="1" applyBorder="1" applyAlignment="1">
      <alignment horizontal="right" vertical="center" wrapText="1" indent="1"/>
      <protection/>
    </xf>
    <xf numFmtId="230" fontId="48" fillId="0" borderId="25" xfId="387" applyNumberFormat="1" applyFont="1" applyFill="1" applyBorder="1" applyAlignment="1">
      <alignment horizontal="right" vertical="center" wrapText="1" indent="1"/>
      <protection/>
    </xf>
    <xf numFmtId="230" fontId="48" fillId="0" borderId="0" xfId="387" applyNumberFormat="1" applyFont="1" applyFill="1" applyBorder="1" applyAlignment="1">
      <alignment horizontal="right" vertical="center" wrapText="1" indent="1"/>
      <protection/>
    </xf>
    <xf numFmtId="230" fontId="48" fillId="0" borderId="0" xfId="176" applyNumberFormat="1" applyFont="1" applyFill="1" applyBorder="1" applyAlignment="1">
      <alignment horizontal="right" vertical="center" wrapText="1" indent="1" shrinkToFit="1"/>
      <protection/>
    </xf>
    <xf numFmtId="230" fontId="48" fillId="0" borderId="19" xfId="387" applyNumberFormat="1" applyFont="1" applyFill="1" applyBorder="1" applyAlignment="1">
      <alignment horizontal="right" vertical="center" wrapText="1" indent="1"/>
      <protection/>
    </xf>
    <xf numFmtId="230" fontId="11" fillId="0" borderId="19" xfId="176" applyNumberFormat="1" applyFont="1" applyFill="1" applyBorder="1" applyAlignment="1">
      <alignment horizontal="right" vertical="center" wrapText="1" indent="1" shrinkToFit="1"/>
      <protection/>
    </xf>
    <xf numFmtId="230" fontId="11" fillId="0" borderId="24" xfId="387" applyNumberFormat="1" applyFont="1" applyFill="1" applyBorder="1" applyAlignment="1">
      <alignment horizontal="right" vertical="center" wrapText="1" indent="1"/>
      <protection/>
    </xf>
    <xf numFmtId="230" fontId="11" fillId="0" borderId="22" xfId="387" applyNumberFormat="1" applyFont="1" applyFill="1" applyBorder="1" applyAlignment="1">
      <alignment horizontal="right" vertical="center" wrapText="1" indent="1"/>
      <protection/>
    </xf>
    <xf numFmtId="230" fontId="11" fillId="0" borderId="22" xfId="176" applyNumberFormat="1" applyFont="1" applyFill="1" applyBorder="1" applyAlignment="1">
      <alignment horizontal="right" vertical="center" wrapText="1" indent="1" shrinkToFit="1"/>
      <protection/>
    </xf>
    <xf numFmtId="0" fontId="11" fillId="0" borderId="0" xfId="387" applyFont="1" applyFill="1" applyAlignment="1">
      <alignment vertical="center"/>
      <protection/>
    </xf>
    <xf numFmtId="0" fontId="48" fillId="0" borderId="30" xfId="387" applyFont="1" applyFill="1" applyBorder="1" applyAlignment="1">
      <alignment horizontal="center" vertical="center" wrapText="1"/>
      <protection/>
    </xf>
    <xf numFmtId="0" fontId="19" fillId="0" borderId="0" xfId="387" applyFont="1" applyFill="1">
      <alignment vertical="center"/>
      <protection/>
    </xf>
    <xf numFmtId="0" fontId="11" fillId="22" borderId="0" xfId="455" applyFont="1" applyFill="1" applyAlignment="1">
      <alignment vertical="center"/>
      <protection/>
    </xf>
    <xf numFmtId="0" fontId="19" fillId="0" borderId="0" xfId="387" applyFont="1" applyFill="1" applyAlignment="1">
      <alignment horizontal="right" vertical="center"/>
      <protection/>
    </xf>
    <xf numFmtId="0" fontId="11" fillId="0" borderId="17" xfId="387" applyFont="1" applyFill="1" applyBorder="1" applyAlignment="1">
      <alignment vertical="center"/>
      <protection/>
    </xf>
    <xf numFmtId="0" fontId="48" fillId="0" borderId="0" xfId="0" applyFont="1" applyFill="1" applyAlignment="1">
      <alignment horizontal="center" vertical="center"/>
    </xf>
    <xf numFmtId="0" fontId="48" fillId="0" borderId="22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wrapText="1" shrinkToFit="1"/>
    </xf>
    <xf numFmtId="0" fontId="118" fillId="0" borderId="0" xfId="0" applyFont="1" applyFill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 wrapText="1" shrinkToFit="1"/>
    </xf>
    <xf numFmtId="0" fontId="118" fillId="0" borderId="0" xfId="0" applyFont="1" applyFill="1" applyBorder="1" applyAlignment="1">
      <alignment horizontal="left" vertical="center" shrinkToFit="1"/>
    </xf>
    <xf numFmtId="0" fontId="50" fillId="0" borderId="22" xfId="0" applyFont="1" applyFill="1" applyBorder="1" applyAlignment="1">
      <alignment horizontal="center" vertical="center" shrinkToFit="1"/>
    </xf>
    <xf numFmtId="194" fontId="48" fillId="0" borderId="24" xfId="176" applyNumberFormat="1" applyFont="1" applyFill="1" applyBorder="1" applyAlignment="1">
      <alignment horizontal="center" vertical="center" wrapText="1" shrinkToFit="1"/>
      <protection/>
    </xf>
    <xf numFmtId="200" fontId="48" fillId="0" borderId="22" xfId="176" applyNumberFormat="1" applyFont="1" applyFill="1" applyBorder="1" applyAlignment="1">
      <alignment horizontal="center" vertical="center" wrapText="1" shrinkToFit="1"/>
      <protection/>
    </xf>
    <xf numFmtId="185" fontId="48" fillId="0" borderId="22" xfId="176" applyNumberFormat="1" applyFont="1" applyFill="1" applyBorder="1" applyAlignment="1">
      <alignment horizontal="center" vertical="center" wrapText="1" shrinkToFit="1"/>
      <protection/>
    </xf>
    <xf numFmtId="183" fontId="48" fillId="0" borderId="22" xfId="176" applyNumberFormat="1" applyFont="1" applyFill="1" applyBorder="1" applyAlignment="1">
      <alignment horizontal="center" vertical="center" wrapText="1" shrinkToFit="1"/>
      <protection/>
    </xf>
    <xf numFmtId="186" fontId="48" fillId="0" borderId="22" xfId="176" applyNumberFormat="1" applyFont="1" applyFill="1" applyBorder="1" applyAlignment="1">
      <alignment horizontal="center" vertical="center" wrapText="1" shrinkToFit="1"/>
      <protection/>
    </xf>
    <xf numFmtId="189" fontId="48" fillId="0" borderId="28" xfId="176" applyNumberFormat="1" applyFont="1" applyFill="1" applyBorder="1" applyAlignment="1">
      <alignment horizontal="center" vertical="center" wrapText="1" shrinkToFit="1"/>
      <protection/>
    </xf>
    <xf numFmtId="177" fontId="48" fillId="0" borderId="22" xfId="0" applyNumberFormat="1" applyFont="1" applyFill="1" applyBorder="1" applyAlignment="1">
      <alignment horizontal="center" vertical="center" wrapText="1" shrinkToFit="1"/>
    </xf>
    <xf numFmtId="0" fontId="48" fillId="0" borderId="22" xfId="0" applyFont="1" applyFill="1" applyBorder="1" applyAlignment="1" quotePrefix="1">
      <alignment horizontal="center" vertical="center" shrinkToFit="1"/>
    </xf>
    <xf numFmtId="177" fontId="48" fillId="0" borderId="28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 quotePrefix="1">
      <alignment horizontal="right" vertical="center"/>
    </xf>
    <xf numFmtId="179" fontId="117" fillId="0" borderId="24" xfId="176" applyNumberFormat="1" applyFont="1" applyFill="1" applyBorder="1" applyAlignment="1">
      <alignment horizontal="right" vertical="center" wrapText="1" shrinkToFit="1"/>
      <protection/>
    </xf>
    <xf numFmtId="179" fontId="117" fillId="0" borderId="22" xfId="176" applyNumberFormat="1" applyFont="1" applyFill="1" applyBorder="1" applyAlignment="1">
      <alignment horizontal="right" vertical="center" wrapText="1" shrinkToFit="1"/>
      <protection/>
    </xf>
    <xf numFmtId="179" fontId="117" fillId="0" borderId="28" xfId="176" applyNumberFormat="1" applyFont="1" applyFill="1" applyBorder="1" applyAlignment="1">
      <alignment horizontal="right" vertical="center" wrapText="1" shrinkToFit="1"/>
      <protection/>
    </xf>
    <xf numFmtId="0" fontId="48" fillId="0" borderId="28" xfId="454" applyFont="1" applyFill="1" applyBorder="1" applyAlignment="1">
      <alignment horizontal="center" vertical="center"/>
      <protection/>
    </xf>
    <xf numFmtId="0" fontId="48" fillId="0" borderId="24" xfId="454" applyFont="1" applyFill="1" applyBorder="1" applyAlignment="1">
      <alignment horizontal="center" vertical="center"/>
      <protection/>
    </xf>
    <xf numFmtId="227" fontId="11" fillId="0" borderId="25" xfId="276" applyNumberFormat="1" applyFont="1" applyFill="1" applyBorder="1" applyAlignment="1">
      <alignment horizontal="right" vertical="center" wrapText="1" indent="1" shrinkToFit="1"/>
    </xf>
    <xf numFmtId="227" fontId="11" fillId="0" borderId="0" xfId="276" applyNumberFormat="1" applyFont="1" applyFill="1" applyBorder="1" applyAlignment="1">
      <alignment horizontal="right" vertical="center" wrapText="1" indent="1" shrinkToFit="1"/>
    </xf>
    <xf numFmtId="227" fontId="11" fillId="0" borderId="19" xfId="276" applyNumberFormat="1" applyFont="1" applyFill="1" applyBorder="1" applyAlignment="1">
      <alignment horizontal="right" vertical="center" wrapText="1" indent="1" shrinkToFit="1"/>
    </xf>
    <xf numFmtId="227" fontId="11" fillId="0" borderId="0" xfId="176" applyNumberFormat="1" applyFont="1" applyFill="1" applyBorder="1" applyAlignment="1">
      <alignment horizontal="right" vertical="center" wrapText="1" indent="1" shrinkToFit="1"/>
      <protection/>
    </xf>
    <xf numFmtId="227" fontId="117" fillId="0" borderId="25" xfId="276" applyNumberFormat="1" applyFont="1" applyFill="1" applyBorder="1" applyAlignment="1">
      <alignment horizontal="right" vertical="center" wrapText="1" indent="1" shrinkToFit="1"/>
    </xf>
    <xf numFmtId="227" fontId="117" fillId="0" borderId="0" xfId="276" applyNumberFormat="1" applyFont="1" applyFill="1" applyBorder="1" applyAlignment="1">
      <alignment horizontal="right" vertical="center" wrapText="1" indent="1" shrinkToFit="1"/>
    </xf>
    <xf numFmtId="227" fontId="115" fillId="0" borderId="25" xfId="276" applyNumberFormat="1" applyFont="1" applyFill="1" applyBorder="1" applyAlignment="1">
      <alignment horizontal="right" vertical="center" wrapText="1" indent="1" shrinkToFit="1"/>
    </xf>
    <xf numFmtId="227" fontId="115" fillId="0" borderId="0" xfId="276" applyNumberFormat="1" applyFont="1" applyFill="1" applyBorder="1" applyAlignment="1">
      <alignment horizontal="right" vertical="center" wrapText="1" indent="1" shrinkToFit="1"/>
    </xf>
    <xf numFmtId="227" fontId="115" fillId="0" borderId="0" xfId="176" applyNumberFormat="1" applyFont="1" applyFill="1" applyBorder="1" applyAlignment="1">
      <alignment horizontal="right" vertical="center" wrapText="1" indent="1"/>
      <protection/>
    </xf>
    <xf numFmtId="227" fontId="115" fillId="0" borderId="0" xfId="176" applyNumberFormat="1" applyFont="1" applyFill="1" applyBorder="1" applyAlignment="1">
      <alignment horizontal="right" vertical="center" wrapText="1" indent="1" shrinkToFit="1"/>
      <protection/>
    </xf>
    <xf numFmtId="227" fontId="115" fillId="0" borderId="19" xfId="176" applyNumberFormat="1" applyFont="1" applyFill="1" applyBorder="1" applyAlignment="1">
      <alignment horizontal="right" vertical="center" wrapText="1" indent="1" shrinkToFit="1"/>
      <protection/>
    </xf>
    <xf numFmtId="227" fontId="115" fillId="0" borderId="0" xfId="176" applyNumberFormat="1" applyFont="1" applyFill="1" applyAlignment="1">
      <alignment horizontal="right" vertical="center" wrapText="1" indent="1"/>
      <protection/>
    </xf>
    <xf numFmtId="227" fontId="115" fillId="0" borderId="24" xfId="276" applyNumberFormat="1" applyFont="1" applyFill="1" applyBorder="1" applyAlignment="1">
      <alignment horizontal="right" vertical="center" wrapText="1" indent="1" shrinkToFit="1"/>
    </xf>
    <xf numFmtId="227" fontId="115" fillId="0" borderId="22" xfId="276" applyNumberFormat="1" applyFont="1" applyFill="1" applyBorder="1" applyAlignment="1">
      <alignment horizontal="right" vertical="center" wrapText="1" indent="1" shrinkToFit="1"/>
    </xf>
    <xf numFmtId="227" fontId="115" fillId="0" borderId="22" xfId="176" applyNumberFormat="1" applyFont="1" applyFill="1" applyBorder="1" applyAlignment="1">
      <alignment horizontal="right" vertical="center" wrapText="1" indent="1" shrinkToFit="1"/>
      <protection/>
    </xf>
    <xf numFmtId="227" fontId="115" fillId="0" borderId="22" xfId="176" applyNumberFormat="1" applyFont="1" applyFill="1" applyBorder="1" applyAlignment="1">
      <alignment horizontal="right" vertical="center" wrapText="1" indent="1"/>
      <protection/>
    </xf>
    <xf numFmtId="227" fontId="115" fillId="0" borderId="28" xfId="176" applyNumberFormat="1" applyFont="1" applyFill="1" applyBorder="1" applyAlignment="1">
      <alignment horizontal="right" vertical="center" wrapText="1" indent="1" shrinkToFit="1"/>
      <protection/>
    </xf>
    <xf numFmtId="230" fontId="119" fillId="0" borderId="25" xfId="176" applyNumberFormat="1" applyFont="1" applyFill="1" applyBorder="1" applyAlignment="1">
      <alignment horizontal="right" vertical="center" wrapText="1" indent="1"/>
      <protection/>
    </xf>
    <xf numFmtId="230" fontId="119" fillId="0" borderId="0" xfId="176" applyNumberFormat="1" applyFont="1" applyFill="1" applyBorder="1" applyAlignment="1">
      <alignment horizontal="right" vertical="center" wrapText="1" indent="1"/>
      <protection/>
    </xf>
    <xf numFmtId="230" fontId="119" fillId="0" borderId="19" xfId="176" applyNumberFormat="1" applyFont="1" applyFill="1" applyBorder="1" applyAlignment="1">
      <alignment horizontal="right" vertical="center" wrapText="1" indent="1"/>
      <protection/>
    </xf>
    <xf numFmtId="230" fontId="11" fillId="0" borderId="25" xfId="176" applyNumberFormat="1" applyFont="1" applyFill="1" applyBorder="1" applyAlignment="1">
      <alignment horizontal="right" vertical="center" wrapText="1" indent="1"/>
      <protection/>
    </xf>
    <xf numFmtId="230" fontId="11" fillId="0" borderId="0" xfId="176" applyNumberFormat="1" applyFont="1" applyFill="1" applyBorder="1" applyAlignment="1">
      <alignment horizontal="right" vertical="center" wrapText="1" indent="1"/>
      <protection/>
    </xf>
    <xf numFmtId="230" fontId="48" fillId="0" borderId="0" xfId="176" applyNumberFormat="1" applyFont="1" applyFill="1" applyBorder="1" applyAlignment="1">
      <alignment horizontal="right" vertical="center" wrapText="1" indent="1"/>
      <protection/>
    </xf>
    <xf numFmtId="230" fontId="48" fillId="0" borderId="19" xfId="176" applyNumberFormat="1" applyFont="1" applyFill="1" applyBorder="1" applyAlignment="1">
      <alignment horizontal="right" vertical="center" wrapText="1" indent="1"/>
      <protection/>
    </xf>
    <xf numFmtId="230" fontId="11" fillId="0" borderId="19" xfId="176" applyNumberFormat="1" applyFont="1" applyFill="1" applyBorder="1" applyAlignment="1">
      <alignment horizontal="right" vertical="center" wrapText="1" indent="1"/>
      <protection/>
    </xf>
    <xf numFmtId="230" fontId="11" fillId="0" borderId="24" xfId="176" applyNumberFormat="1" applyFont="1" applyFill="1" applyBorder="1" applyAlignment="1">
      <alignment horizontal="right" vertical="center" wrapText="1" indent="1"/>
      <protection/>
    </xf>
    <xf numFmtId="230" fontId="11" fillId="0" borderId="22" xfId="176" applyNumberFormat="1" applyFont="1" applyFill="1" applyBorder="1" applyAlignment="1">
      <alignment horizontal="right" vertical="center" wrapText="1" indent="1"/>
      <protection/>
    </xf>
    <xf numFmtId="230" fontId="11" fillId="0" borderId="28" xfId="176" applyNumberFormat="1" applyFont="1" applyFill="1" applyBorder="1" applyAlignment="1">
      <alignment horizontal="right" vertical="center" wrapText="1" indent="1"/>
      <protection/>
    </xf>
    <xf numFmtId="230" fontId="48" fillId="0" borderId="25" xfId="176" applyNumberFormat="1" applyFont="1" applyFill="1" applyBorder="1" applyAlignment="1">
      <alignment horizontal="right" vertical="center" wrapText="1" indent="1"/>
      <protection/>
    </xf>
    <xf numFmtId="230" fontId="119" fillId="0" borderId="31" xfId="176" applyNumberFormat="1" applyFont="1" applyFill="1" applyBorder="1" applyAlignment="1">
      <alignment horizontal="right" vertical="center" wrapText="1"/>
      <protection/>
    </xf>
    <xf numFmtId="230" fontId="119" fillId="0" borderId="17" xfId="176" applyNumberFormat="1" applyFont="1" applyFill="1" applyBorder="1" applyAlignment="1">
      <alignment horizontal="right" vertical="center" wrapText="1"/>
      <protection/>
    </xf>
    <xf numFmtId="184" fontId="119" fillId="0" borderId="17" xfId="176" applyNumberFormat="1" applyFont="1" applyFill="1" applyBorder="1" applyAlignment="1">
      <alignment horizontal="right" vertical="center" wrapText="1"/>
      <protection/>
    </xf>
    <xf numFmtId="184" fontId="119" fillId="0" borderId="32" xfId="176" applyNumberFormat="1" applyFont="1" applyFill="1" applyBorder="1" applyAlignment="1">
      <alignment horizontal="right" vertical="center" wrapText="1"/>
      <protection/>
    </xf>
    <xf numFmtId="230" fontId="119" fillId="0" borderId="25" xfId="176" applyNumberFormat="1" applyFont="1" applyFill="1" applyBorder="1" applyAlignment="1">
      <alignment horizontal="right" vertical="center" wrapText="1"/>
      <protection/>
    </xf>
    <xf numFmtId="230" fontId="119" fillId="0" borderId="0" xfId="176" applyNumberFormat="1" applyFont="1" applyFill="1" applyBorder="1" applyAlignment="1">
      <alignment horizontal="right" vertical="center" wrapText="1"/>
      <protection/>
    </xf>
    <xf numFmtId="184" fontId="119" fillId="0" borderId="0" xfId="176" applyNumberFormat="1" applyFont="1" applyFill="1" applyBorder="1" applyAlignment="1">
      <alignment horizontal="right" vertical="center" wrapText="1"/>
      <protection/>
    </xf>
    <xf numFmtId="184" fontId="119" fillId="0" borderId="19" xfId="176" applyNumberFormat="1" applyFont="1" applyFill="1" applyBorder="1" applyAlignment="1">
      <alignment horizontal="right" vertical="center" wrapText="1"/>
      <protection/>
    </xf>
    <xf numFmtId="230" fontId="11" fillId="0" borderId="25" xfId="176" applyNumberFormat="1" applyFont="1" applyFill="1" applyBorder="1" applyAlignment="1">
      <alignment horizontal="right" vertical="center" wrapText="1"/>
      <protection/>
    </xf>
    <xf numFmtId="230" fontId="11" fillId="0" borderId="0" xfId="176" applyNumberFormat="1" applyFont="1" applyFill="1" applyBorder="1" applyAlignment="1">
      <alignment horizontal="right" vertical="center" wrapText="1"/>
      <protection/>
    </xf>
    <xf numFmtId="232" fontId="11" fillId="0" borderId="19" xfId="176" applyNumberFormat="1" applyFont="1" applyFill="1" applyBorder="1" applyAlignment="1">
      <alignment horizontal="right" vertical="center" wrapText="1"/>
      <protection/>
    </xf>
    <xf numFmtId="232" fontId="11" fillId="0" borderId="0" xfId="176" applyNumberFormat="1" applyFont="1" applyFill="1" applyBorder="1" applyAlignment="1">
      <alignment horizontal="right" vertical="center" wrapText="1"/>
      <protection/>
    </xf>
    <xf numFmtId="230" fontId="11" fillId="0" borderId="24" xfId="176" applyNumberFormat="1" applyFont="1" applyFill="1" applyBorder="1" applyAlignment="1">
      <alignment horizontal="right" vertical="center" wrapText="1"/>
      <protection/>
    </xf>
    <xf numFmtId="230" fontId="11" fillId="0" borderId="22" xfId="176" applyNumberFormat="1" applyFont="1" applyFill="1" applyBorder="1" applyAlignment="1">
      <alignment horizontal="right" vertical="center" wrapText="1"/>
      <protection/>
    </xf>
    <xf numFmtId="232" fontId="11" fillId="0" borderId="22" xfId="176" applyNumberFormat="1" applyFont="1" applyFill="1" applyBorder="1" applyAlignment="1">
      <alignment horizontal="right" vertical="center" wrapText="1"/>
      <protection/>
    </xf>
    <xf numFmtId="232" fontId="11" fillId="0" borderId="28" xfId="176" applyNumberFormat="1" applyFont="1" applyFill="1" applyBorder="1" applyAlignment="1">
      <alignment horizontal="right" vertical="center" wrapText="1"/>
      <protection/>
    </xf>
    <xf numFmtId="230" fontId="48" fillId="0" borderId="25" xfId="176" applyNumberFormat="1" applyFont="1" applyFill="1" applyBorder="1" applyAlignment="1">
      <alignment horizontal="right" vertical="center" wrapText="1"/>
      <protection/>
    </xf>
    <xf numFmtId="230" fontId="48" fillId="0" borderId="0" xfId="176" applyNumberFormat="1" applyFont="1" applyFill="1" applyBorder="1" applyAlignment="1">
      <alignment horizontal="right" vertical="center" wrapText="1"/>
      <protection/>
    </xf>
    <xf numFmtId="232" fontId="48" fillId="0" borderId="0" xfId="176" applyNumberFormat="1" applyFont="1" applyFill="1" applyBorder="1" applyAlignment="1" applyProtection="1">
      <alignment horizontal="right" vertical="center" wrapText="1"/>
      <protection/>
    </xf>
    <xf numFmtId="232" fontId="48" fillId="0" borderId="0" xfId="176" applyNumberFormat="1" applyFont="1" applyFill="1" applyBorder="1" applyAlignment="1" applyProtection="1">
      <alignment horizontal="right" vertical="center"/>
      <protection/>
    </xf>
    <xf numFmtId="232" fontId="48" fillId="0" borderId="19" xfId="176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Border="1" applyAlignment="1">
      <alignment horizontal="center" vertical="center" shrinkToFit="1"/>
    </xf>
    <xf numFmtId="230" fontId="11" fillId="0" borderId="0" xfId="176" applyNumberFormat="1" applyFont="1" applyFill="1" applyBorder="1" applyAlignment="1">
      <alignment horizontal="right" vertical="center" indent="1"/>
      <protection/>
    </xf>
    <xf numFmtId="230" fontId="11" fillId="0" borderId="22" xfId="176" applyNumberFormat="1" applyFont="1" applyFill="1" applyBorder="1" applyAlignment="1">
      <alignment horizontal="right" vertical="center" indent="1"/>
      <protection/>
    </xf>
    <xf numFmtId="230" fontId="11" fillId="0" borderId="25" xfId="176" applyNumberFormat="1" applyFont="1" applyFill="1" applyBorder="1" applyAlignment="1">
      <alignment horizontal="right" vertical="center" wrapText="1" indent="1" shrinkToFit="1"/>
      <protection/>
    </xf>
    <xf numFmtId="230" fontId="11" fillId="0" borderId="32" xfId="176" applyNumberFormat="1" applyFont="1" applyFill="1" applyBorder="1" applyAlignment="1">
      <alignment horizontal="right" vertical="center" wrapText="1" indent="1" shrinkToFit="1"/>
      <protection/>
    </xf>
    <xf numFmtId="230" fontId="48" fillId="0" borderId="25" xfId="176" applyNumberFormat="1" applyFont="1" applyFill="1" applyBorder="1" applyAlignment="1">
      <alignment horizontal="right" vertical="center" wrapText="1" indent="1" shrinkToFit="1"/>
      <protection/>
    </xf>
    <xf numFmtId="230" fontId="48" fillId="0" borderId="19" xfId="176" applyNumberFormat="1" applyFont="1" applyFill="1" applyBorder="1" applyAlignment="1">
      <alignment horizontal="right" vertical="center" wrapText="1" indent="1" shrinkToFit="1"/>
      <protection/>
    </xf>
    <xf numFmtId="0" fontId="21" fillId="0" borderId="19" xfId="0" applyFont="1" applyFill="1" applyBorder="1" applyAlignment="1">
      <alignment horizontal="center" vertical="center" shrinkToFit="1"/>
    </xf>
    <xf numFmtId="227" fontId="11" fillId="0" borderId="25" xfId="176" applyNumberFormat="1" applyFont="1" applyFill="1" applyBorder="1" applyAlignment="1">
      <alignment horizontal="right" vertical="center" wrapText="1" indent="1" shrinkToFit="1"/>
      <protection/>
    </xf>
    <xf numFmtId="227" fontId="11" fillId="0" borderId="0" xfId="176" applyNumberFormat="1" applyFont="1" applyFill="1" applyBorder="1" applyAlignment="1">
      <alignment horizontal="right" vertical="center" wrapText="1" indent="1"/>
      <protection/>
    </xf>
    <xf numFmtId="227" fontId="11" fillId="0" borderId="0" xfId="176" applyNumberFormat="1" applyFont="1" applyFill="1" applyBorder="1" applyAlignment="1">
      <alignment horizontal="right" vertical="center" wrapText="1" indent="3" shrinkToFit="1"/>
      <protection/>
    </xf>
    <xf numFmtId="227" fontId="48" fillId="0" borderId="25" xfId="176" applyNumberFormat="1" applyFont="1" applyFill="1" applyBorder="1" applyAlignment="1">
      <alignment horizontal="right" vertical="center" wrapText="1" indent="1" shrinkToFit="1"/>
      <protection/>
    </xf>
    <xf numFmtId="227" fontId="48" fillId="0" borderId="0" xfId="176" applyNumberFormat="1" applyFont="1" applyFill="1" applyBorder="1" applyAlignment="1">
      <alignment horizontal="right" vertical="center" wrapText="1" indent="1" shrinkToFit="1"/>
      <protection/>
    </xf>
    <xf numFmtId="227" fontId="48" fillId="0" borderId="0" xfId="176" applyNumberFormat="1" applyFont="1" applyFill="1" applyBorder="1" applyAlignment="1">
      <alignment horizontal="right" vertical="center" wrapText="1" indent="3" shrinkToFit="1"/>
      <protection/>
    </xf>
    <xf numFmtId="227" fontId="11" fillId="0" borderId="0" xfId="176" applyNumberFormat="1" applyFont="1" applyFill="1" applyBorder="1" applyAlignment="1">
      <alignment horizontal="right" vertical="center" wrapText="1" indent="3"/>
      <protection/>
    </xf>
    <xf numFmtId="227" fontId="11" fillId="0" borderId="24" xfId="176" applyNumberFormat="1" applyFont="1" applyFill="1" applyBorder="1" applyAlignment="1">
      <alignment horizontal="right" vertical="center" wrapText="1" indent="1" shrinkToFit="1"/>
      <protection/>
    </xf>
    <xf numFmtId="227" fontId="11" fillId="0" borderId="22" xfId="176" applyNumberFormat="1" applyFont="1" applyFill="1" applyBorder="1" applyAlignment="1">
      <alignment horizontal="right" vertical="center" wrapText="1" indent="1" shrinkToFit="1"/>
      <protection/>
    </xf>
    <xf numFmtId="227" fontId="11" fillId="0" borderId="22" xfId="176" applyNumberFormat="1" applyFont="1" applyFill="1" applyBorder="1" applyAlignment="1">
      <alignment horizontal="right" vertical="center" wrapText="1" indent="1"/>
      <protection/>
    </xf>
    <xf numFmtId="227" fontId="11" fillId="0" borderId="22" xfId="176" applyNumberFormat="1" applyFont="1" applyFill="1" applyBorder="1" applyAlignment="1">
      <alignment horizontal="right" vertical="center" wrapText="1" indent="3" shrinkToFit="1"/>
      <protection/>
    </xf>
    <xf numFmtId="185" fontId="11" fillId="0" borderId="25" xfId="176" applyNumberFormat="1" applyFont="1" applyFill="1" applyBorder="1" applyAlignment="1">
      <alignment horizontal="right" vertical="center" wrapText="1" indent="1" shrinkToFit="1"/>
      <protection/>
    </xf>
    <xf numFmtId="185" fontId="11" fillId="0" borderId="0" xfId="176" applyNumberFormat="1" applyFont="1" applyFill="1" applyBorder="1" applyAlignment="1">
      <alignment horizontal="right" vertical="center" wrapText="1" indent="1" shrinkToFit="1"/>
      <protection/>
    </xf>
    <xf numFmtId="185" fontId="11" fillId="0" borderId="19" xfId="176" applyNumberFormat="1" applyFont="1" applyFill="1" applyBorder="1" applyAlignment="1">
      <alignment horizontal="right" vertical="center" wrapText="1" indent="1" shrinkToFit="1"/>
      <protection/>
    </xf>
    <xf numFmtId="185" fontId="48" fillId="0" borderId="25" xfId="176" applyNumberFormat="1" applyFont="1" applyFill="1" applyBorder="1" applyAlignment="1">
      <alignment horizontal="right" vertical="center" wrapText="1" indent="1" shrinkToFit="1"/>
      <protection/>
    </xf>
    <xf numFmtId="185" fontId="48" fillId="0" borderId="0" xfId="176" applyNumberFormat="1" applyFont="1" applyFill="1" applyBorder="1" applyAlignment="1">
      <alignment horizontal="right" vertical="center" wrapText="1" indent="1" shrinkToFit="1"/>
      <protection/>
    </xf>
    <xf numFmtId="185" fontId="48" fillId="0" borderId="19" xfId="176" applyNumberFormat="1" applyFont="1" applyFill="1" applyBorder="1" applyAlignment="1">
      <alignment horizontal="right" vertical="center" wrapText="1" indent="1" shrinkToFit="1"/>
      <protection/>
    </xf>
    <xf numFmtId="178" fontId="11" fillId="0" borderId="0" xfId="176" applyNumberFormat="1" applyFont="1" applyFill="1" applyBorder="1" applyAlignment="1">
      <alignment horizontal="right" vertical="center" wrapText="1" indent="1" shrinkToFit="1"/>
      <protection/>
    </xf>
    <xf numFmtId="178" fontId="11" fillId="0" borderId="19" xfId="176" applyNumberFormat="1" applyFont="1" applyFill="1" applyBorder="1" applyAlignment="1">
      <alignment horizontal="right" vertical="center" wrapText="1" indent="1" shrinkToFit="1"/>
      <protection/>
    </xf>
    <xf numFmtId="185" fontId="11" fillId="0" borderId="24" xfId="176" applyNumberFormat="1" applyFont="1" applyFill="1" applyBorder="1" applyAlignment="1">
      <alignment horizontal="right" vertical="center" wrapText="1" indent="1" shrinkToFit="1"/>
      <protection/>
    </xf>
    <xf numFmtId="178" fontId="11" fillId="0" borderId="22" xfId="176" applyNumberFormat="1" applyFont="1" applyFill="1" applyBorder="1" applyAlignment="1">
      <alignment horizontal="right" vertical="center" wrapText="1" indent="1" shrinkToFit="1"/>
      <protection/>
    </xf>
    <xf numFmtId="185" fontId="11" fillId="0" borderId="22" xfId="176" applyNumberFormat="1" applyFont="1" applyFill="1" applyBorder="1" applyAlignment="1">
      <alignment horizontal="right" vertical="center" wrapText="1" indent="1" shrinkToFit="1"/>
      <protection/>
    </xf>
    <xf numFmtId="178" fontId="11" fillId="0" borderId="28" xfId="176" applyNumberFormat="1" applyFont="1" applyFill="1" applyBorder="1" applyAlignment="1">
      <alignment horizontal="right" vertical="center" wrapText="1" indent="1" shrinkToFit="1"/>
      <protection/>
    </xf>
    <xf numFmtId="189" fontId="11" fillId="0" borderId="0" xfId="176" applyNumberFormat="1" applyFont="1" applyFill="1" applyBorder="1" applyAlignment="1">
      <alignment horizontal="right" vertical="center" wrapText="1" indent="1" shrinkToFit="1"/>
      <protection/>
    </xf>
    <xf numFmtId="189" fontId="11" fillId="0" borderId="19" xfId="176" applyNumberFormat="1" applyFont="1" applyFill="1" applyBorder="1" applyAlignment="1">
      <alignment horizontal="right" vertical="center" wrapText="1" indent="1" shrinkToFit="1"/>
      <protection/>
    </xf>
    <xf numFmtId="185" fontId="11" fillId="0" borderId="22" xfId="176" applyNumberFormat="1" applyFont="1" applyFill="1" applyBorder="1" applyAlignment="1">
      <alignment horizontal="right" vertical="center" wrapText="1" indent="1"/>
      <protection/>
    </xf>
    <xf numFmtId="189" fontId="11" fillId="0" borderId="22" xfId="176" applyNumberFormat="1" applyFont="1" applyFill="1" applyBorder="1" applyAlignment="1">
      <alignment horizontal="right" vertical="center" wrapText="1" indent="1" shrinkToFit="1"/>
      <protection/>
    </xf>
    <xf numFmtId="189" fontId="11" fillId="0" borderId="28" xfId="176" applyNumberFormat="1" applyFont="1" applyFill="1" applyBorder="1" applyAlignment="1">
      <alignment horizontal="right" vertical="center" wrapText="1" indent="1" shrinkToFit="1"/>
      <protection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28" xfId="454" applyFont="1" applyFill="1" applyBorder="1" applyAlignment="1">
      <alignment horizontal="center" vertical="center" shrinkToFit="1"/>
      <protection/>
    </xf>
    <xf numFmtId="0" fontId="48" fillId="0" borderId="24" xfId="454" applyFont="1" applyFill="1" applyBorder="1" applyAlignment="1">
      <alignment horizontal="center" vertical="center" shrinkToFit="1"/>
      <protection/>
    </xf>
    <xf numFmtId="189" fontId="21" fillId="0" borderId="24" xfId="454" applyNumberFormat="1" applyFont="1" applyFill="1" applyBorder="1" applyAlignment="1">
      <alignment horizontal="center" vertical="center"/>
      <protection/>
    </xf>
    <xf numFmtId="185" fontId="21" fillId="0" borderId="22" xfId="454" applyNumberFormat="1" applyFont="1" applyFill="1" applyBorder="1" applyAlignment="1">
      <alignment horizontal="center" vertical="center"/>
      <protection/>
    </xf>
    <xf numFmtId="212" fontId="21" fillId="0" borderId="22" xfId="271" applyNumberFormat="1" applyFont="1" applyFill="1" applyBorder="1" applyAlignment="1">
      <alignment horizontal="center" vertical="center"/>
    </xf>
    <xf numFmtId="189" fontId="16" fillId="0" borderId="25" xfId="176" applyNumberFormat="1" applyFont="1" applyFill="1" applyBorder="1" applyAlignment="1">
      <alignment horizontal="right" vertical="center" wrapText="1" indent="1"/>
      <protection/>
    </xf>
    <xf numFmtId="189" fontId="16" fillId="0" borderId="0" xfId="176" applyNumberFormat="1" applyFont="1" applyFill="1" applyBorder="1" applyAlignment="1">
      <alignment horizontal="right" vertical="center" wrapText="1" indent="1"/>
      <protection/>
    </xf>
    <xf numFmtId="179" fontId="16" fillId="0" borderId="0" xfId="176" applyNumberFormat="1" applyFont="1" applyFill="1" applyBorder="1" applyAlignment="1">
      <alignment horizontal="right" vertical="center" wrapText="1" indent="1"/>
      <protection/>
    </xf>
    <xf numFmtId="189" fontId="16" fillId="0" borderId="19" xfId="176" applyNumberFormat="1" applyFont="1" applyFill="1" applyBorder="1" applyAlignment="1">
      <alignment horizontal="right" vertical="center" wrapText="1" indent="1"/>
      <protection/>
    </xf>
    <xf numFmtId="183" fontId="16" fillId="0" borderId="0" xfId="176" applyNumberFormat="1" applyFont="1" applyFill="1" applyBorder="1" applyAlignment="1">
      <alignment horizontal="right" vertical="center" wrapText="1" indent="1"/>
      <protection/>
    </xf>
    <xf numFmtId="189" fontId="120" fillId="0" borderId="25" xfId="176" applyNumberFormat="1" applyFont="1" applyFill="1" applyBorder="1" applyAlignment="1">
      <alignment horizontal="right" vertical="center" wrapText="1" indent="1"/>
      <protection/>
    </xf>
    <xf numFmtId="189" fontId="120" fillId="0" borderId="0" xfId="176" applyNumberFormat="1" applyFont="1" applyFill="1" applyBorder="1" applyAlignment="1">
      <alignment horizontal="right" vertical="center" wrapText="1" indent="1"/>
      <protection/>
    </xf>
    <xf numFmtId="183" fontId="120" fillId="0" borderId="0" xfId="176" applyNumberFormat="1" applyFont="1" applyFill="1" applyBorder="1" applyAlignment="1">
      <alignment horizontal="right" vertical="center" wrapText="1" indent="1"/>
      <protection/>
    </xf>
    <xf numFmtId="189" fontId="121" fillId="0" borderId="25" xfId="176" applyNumberFormat="1" applyFont="1" applyFill="1" applyBorder="1" applyAlignment="1">
      <alignment horizontal="right" vertical="center" wrapText="1" indent="1"/>
      <protection/>
    </xf>
    <xf numFmtId="189" fontId="121" fillId="0" borderId="0" xfId="176" applyNumberFormat="1" applyFont="1" applyFill="1" applyBorder="1" applyAlignment="1">
      <alignment horizontal="right" vertical="center" wrapText="1" indent="1"/>
      <protection/>
    </xf>
    <xf numFmtId="179" fontId="121" fillId="0" borderId="0" xfId="176" applyNumberFormat="1" applyFont="1" applyFill="1" applyBorder="1" applyAlignment="1">
      <alignment horizontal="right" vertical="center" wrapText="1" indent="1"/>
      <protection/>
    </xf>
    <xf numFmtId="189" fontId="121" fillId="0" borderId="24" xfId="176" applyNumberFormat="1" applyFont="1" applyFill="1" applyBorder="1" applyAlignment="1">
      <alignment horizontal="right" vertical="center" wrapText="1" indent="1"/>
      <protection/>
    </xf>
    <xf numFmtId="189" fontId="121" fillId="0" borderId="22" xfId="176" applyNumberFormat="1" applyFont="1" applyFill="1" applyBorder="1" applyAlignment="1">
      <alignment horizontal="right" vertical="center" wrapText="1" indent="1"/>
      <protection/>
    </xf>
    <xf numFmtId="189" fontId="120" fillId="0" borderId="22" xfId="176" applyNumberFormat="1" applyFont="1" applyFill="1" applyBorder="1" applyAlignment="1">
      <alignment horizontal="right" vertical="center" wrapText="1" indent="1"/>
      <protection/>
    </xf>
    <xf numFmtId="189" fontId="16" fillId="0" borderId="22" xfId="176" applyNumberFormat="1" applyFont="1" applyFill="1" applyBorder="1" applyAlignment="1">
      <alignment horizontal="right" vertical="center" wrapText="1" indent="1"/>
      <protection/>
    </xf>
    <xf numFmtId="189" fontId="16" fillId="0" borderId="28" xfId="176" applyNumberFormat="1" applyFont="1" applyFill="1" applyBorder="1" applyAlignment="1">
      <alignment horizontal="right" vertical="center" wrapText="1" indent="1"/>
      <protection/>
    </xf>
    <xf numFmtId="189" fontId="49" fillId="0" borderId="0" xfId="176" applyNumberFormat="1" applyFont="1" applyFill="1" applyBorder="1" applyAlignment="1">
      <alignment horizontal="right" vertical="center" wrapText="1" indent="1"/>
      <protection/>
    </xf>
    <xf numFmtId="189" fontId="49" fillId="0" borderId="19" xfId="176" applyNumberFormat="1" applyFont="1" applyFill="1" applyBorder="1" applyAlignment="1">
      <alignment horizontal="right" vertical="center" wrapText="1" indent="1"/>
      <protection/>
    </xf>
    <xf numFmtId="0" fontId="49" fillId="0" borderId="0" xfId="0" applyFont="1" applyFill="1" applyAlignment="1">
      <alignment vertical="center"/>
    </xf>
    <xf numFmtId="189" fontId="16" fillId="0" borderId="17" xfId="176" applyNumberFormat="1" applyFont="1" applyFill="1" applyBorder="1" applyAlignment="1">
      <alignment horizontal="right" vertical="center" wrapText="1" indent="1"/>
      <protection/>
    </xf>
    <xf numFmtId="0" fontId="121" fillId="0" borderId="0" xfId="176" applyFont="1" applyFill="1" applyBorder="1" applyAlignment="1">
      <alignment horizontal="right" vertical="center" wrapText="1" indent="1"/>
      <protection/>
    </xf>
    <xf numFmtId="189" fontId="16" fillId="0" borderId="24" xfId="176" applyNumberFormat="1" applyFont="1" applyFill="1" applyBorder="1" applyAlignment="1">
      <alignment horizontal="right" vertical="center" wrapText="1" indent="1"/>
      <protection/>
    </xf>
    <xf numFmtId="0" fontId="121" fillId="0" borderId="22" xfId="176" applyFont="1" applyFill="1" applyBorder="1" applyAlignment="1">
      <alignment horizontal="right" vertical="center" wrapText="1" indent="1"/>
      <protection/>
    </xf>
    <xf numFmtId="189" fontId="49" fillId="0" borderId="25" xfId="176" applyNumberFormat="1" applyFont="1" applyFill="1" applyBorder="1" applyAlignment="1">
      <alignment horizontal="right" vertical="center" wrapText="1" indent="1"/>
      <protection/>
    </xf>
    <xf numFmtId="227" fontId="11" fillId="0" borderId="19" xfId="176" applyNumberFormat="1" applyFont="1" applyFill="1" applyBorder="1" applyAlignment="1">
      <alignment horizontal="right" vertical="center" wrapText="1" indent="1" shrinkToFit="1"/>
      <protection/>
    </xf>
    <xf numFmtId="227" fontId="48" fillId="0" borderId="19" xfId="176" applyNumberFormat="1" applyFont="1" applyFill="1" applyBorder="1" applyAlignment="1">
      <alignment horizontal="right" vertical="center" wrapText="1" indent="1" shrinkToFit="1"/>
      <protection/>
    </xf>
    <xf numFmtId="227" fontId="11" fillId="0" borderId="28" xfId="176" applyNumberFormat="1" applyFont="1" applyFill="1" applyBorder="1" applyAlignment="1">
      <alignment horizontal="right" vertical="center" wrapText="1" indent="1" shrinkToFit="1"/>
      <protection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227" fontId="11" fillId="0" borderId="0" xfId="176" applyNumberFormat="1" applyFont="1" applyFill="1" applyAlignment="1">
      <alignment horizontal="right" vertical="center" wrapText="1" indent="1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227" fontId="48" fillId="0" borderId="22" xfId="176" applyNumberFormat="1" applyFont="1" applyFill="1" applyBorder="1" applyAlignment="1">
      <alignment horizontal="right" vertical="center" wrapText="1" indent="1" shrinkToFit="1"/>
      <protection/>
    </xf>
    <xf numFmtId="227" fontId="48" fillId="0" borderId="28" xfId="176" applyNumberFormat="1" applyFont="1" applyFill="1" applyBorder="1" applyAlignment="1">
      <alignment horizontal="right" vertical="center" wrapText="1" indent="1" shrinkToFit="1"/>
      <protection/>
    </xf>
    <xf numFmtId="227" fontId="48" fillId="0" borderId="24" xfId="176" applyNumberFormat="1" applyFont="1" applyFill="1" applyBorder="1" applyAlignment="1">
      <alignment horizontal="right" vertical="center" wrapText="1" indent="1" shrinkToFit="1"/>
      <protection/>
    </xf>
    <xf numFmtId="227" fontId="48" fillId="0" borderId="31" xfId="453" applyNumberFormat="1" applyFont="1" applyFill="1" applyBorder="1" applyAlignment="1">
      <alignment horizontal="right" vertical="center" wrapText="1" indent="1"/>
      <protection/>
    </xf>
    <xf numFmtId="227" fontId="48" fillId="0" borderId="17" xfId="453" applyNumberFormat="1" applyFont="1" applyFill="1" applyBorder="1" applyAlignment="1">
      <alignment horizontal="right" vertical="center" wrapText="1" indent="1"/>
      <protection/>
    </xf>
    <xf numFmtId="227" fontId="48" fillId="0" borderId="32" xfId="453" applyNumberFormat="1" applyFont="1" applyFill="1" applyBorder="1" applyAlignment="1">
      <alignment horizontal="right" vertical="center" wrapText="1" indent="1"/>
      <protection/>
    </xf>
    <xf numFmtId="0" fontId="48" fillId="0" borderId="19" xfId="354" applyFont="1" applyFill="1" applyBorder="1" applyAlignment="1">
      <alignment horizontal="center" vertical="center" wrapText="1"/>
      <protection/>
    </xf>
    <xf numFmtId="0" fontId="48" fillId="0" borderId="32" xfId="354" applyFont="1" applyFill="1" applyBorder="1" applyAlignment="1">
      <alignment horizontal="center" vertical="center" wrapText="1"/>
      <protection/>
    </xf>
    <xf numFmtId="227" fontId="11" fillId="0" borderId="0" xfId="176" applyNumberFormat="1" applyFont="1" applyFill="1" applyBorder="1" applyAlignment="1">
      <alignment horizontal="center" vertical="center" wrapText="1" shrinkToFit="1"/>
      <protection/>
    </xf>
    <xf numFmtId="227" fontId="11" fillId="0" borderId="0" xfId="176" applyNumberFormat="1" applyFont="1" applyFill="1" applyBorder="1" applyAlignment="1" quotePrefix="1">
      <alignment horizontal="right" vertical="center" wrapText="1" indent="1" shrinkToFit="1"/>
      <protection/>
    </xf>
    <xf numFmtId="227" fontId="48" fillId="0" borderId="0" xfId="176" applyNumberFormat="1" applyFont="1" applyFill="1" applyAlignment="1">
      <alignment horizontal="right" vertical="center" wrapText="1" indent="1" shrinkToFit="1"/>
      <protection/>
    </xf>
    <xf numFmtId="227" fontId="48" fillId="0" borderId="0" xfId="176" applyNumberFormat="1" applyFont="1" applyFill="1" applyAlignment="1">
      <alignment horizontal="center" vertical="center" wrapText="1" shrinkToFit="1"/>
      <protection/>
    </xf>
    <xf numFmtId="227" fontId="11" fillId="0" borderId="0" xfId="176" applyNumberFormat="1" applyFont="1" applyFill="1" applyAlignment="1">
      <alignment horizontal="center" vertical="center" wrapText="1" shrinkToFit="1"/>
      <protection/>
    </xf>
    <xf numFmtId="227" fontId="11" fillId="0" borderId="22" xfId="176" applyNumberFormat="1" applyFont="1" applyFill="1" applyBorder="1" applyAlignment="1">
      <alignment horizontal="center" vertical="center" wrapText="1" shrinkToFit="1"/>
      <protection/>
    </xf>
    <xf numFmtId="227" fontId="11" fillId="0" borderId="28" xfId="176" applyNumberFormat="1" applyFont="1" applyFill="1" applyBorder="1" applyAlignment="1">
      <alignment horizontal="center" vertical="center" wrapText="1" shrinkToFit="1"/>
      <protection/>
    </xf>
    <xf numFmtId="231" fontId="119" fillId="0" borderId="25" xfId="176" applyNumberFormat="1" applyFont="1" applyFill="1" applyBorder="1" applyAlignment="1">
      <alignment horizontal="right" vertical="center" wrapText="1" indent="1"/>
      <protection/>
    </xf>
    <xf numFmtId="187" fontId="119" fillId="0" borderId="0" xfId="176" applyNumberFormat="1" applyFont="1" applyFill="1" applyBorder="1" applyAlignment="1">
      <alignment horizontal="right" vertical="center" wrapText="1" indent="1"/>
      <protection/>
    </xf>
    <xf numFmtId="231" fontId="119" fillId="0" borderId="0" xfId="176" applyNumberFormat="1" applyFont="1" applyFill="1" applyBorder="1" applyAlignment="1">
      <alignment horizontal="right" vertical="center" wrapText="1" indent="1"/>
      <protection/>
    </xf>
    <xf numFmtId="0" fontId="119" fillId="0" borderId="0" xfId="176" applyNumberFormat="1" applyFont="1" applyFill="1" applyBorder="1" applyAlignment="1">
      <alignment horizontal="right" vertical="center" wrapText="1" indent="1"/>
      <protection/>
    </xf>
    <xf numFmtId="233" fontId="119" fillId="0" borderId="0" xfId="176" applyNumberFormat="1" applyFont="1" applyFill="1" applyBorder="1" applyAlignment="1">
      <alignment horizontal="right" vertical="center" wrapText="1" indent="1"/>
      <protection/>
    </xf>
    <xf numFmtId="231" fontId="119" fillId="0" borderId="19" xfId="176" applyNumberFormat="1" applyFont="1" applyFill="1" applyBorder="1" applyAlignment="1">
      <alignment horizontal="right" vertical="center" wrapText="1" indent="1"/>
      <protection/>
    </xf>
    <xf numFmtId="231" fontId="48" fillId="0" borderId="22" xfId="176" applyNumberFormat="1" applyFont="1" applyFill="1" applyBorder="1" applyAlignment="1">
      <alignment horizontal="right" vertical="center" wrapText="1" indent="1"/>
      <protection/>
    </xf>
    <xf numFmtId="187" fontId="48" fillId="0" borderId="22" xfId="176" applyNumberFormat="1" applyFont="1" applyFill="1" applyBorder="1" applyAlignment="1">
      <alignment horizontal="right" vertical="center" wrapText="1" indent="1"/>
      <protection/>
    </xf>
    <xf numFmtId="0" fontId="48" fillId="0" borderId="22" xfId="176" applyNumberFormat="1" applyFont="1" applyFill="1" applyBorder="1" applyAlignment="1">
      <alignment horizontal="right" vertical="center" wrapText="1" indent="1"/>
      <protection/>
    </xf>
    <xf numFmtId="233" fontId="48" fillId="0" borderId="22" xfId="176" applyNumberFormat="1" applyFont="1" applyFill="1" applyBorder="1" applyAlignment="1">
      <alignment horizontal="right" vertical="center" wrapText="1" indent="1"/>
      <protection/>
    </xf>
    <xf numFmtId="231" fontId="11" fillId="0" borderId="25" xfId="176" applyNumberFormat="1" applyFont="1" applyFill="1" applyBorder="1" applyAlignment="1">
      <alignment horizontal="right" vertical="center" wrapText="1" indent="1"/>
      <protection/>
    </xf>
    <xf numFmtId="231" fontId="11" fillId="0" borderId="0" xfId="176" applyNumberFormat="1" applyFont="1" applyFill="1" applyBorder="1" applyAlignment="1">
      <alignment horizontal="right" vertical="center" wrapText="1" indent="1"/>
      <protection/>
    </xf>
    <xf numFmtId="231" fontId="11" fillId="0" borderId="19" xfId="176" applyNumberFormat="1" applyFont="1" applyFill="1" applyBorder="1" applyAlignment="1">
      <alignment horizontal="right" vertical="center" wrapText="1" indent="1"/>
      <protection/>
    </xf>
    <xf numFmtId="231" fontId="48" fillId="0" borderId="24" xfId="176" applyNumberFormat="1" applyFont="1" applyFill="1" applyBorder="1" applyAlignment="1">
      <alignment horizontal="right" vertical="center" wrapText="1" indent="1"/>
      <protection/>
    </xf>
    <xf numFmtId="231" fontId="48" fillId="0" borderId="28" xfId="176" applyNumberFormat="1" applyFont="1" applyFill="1" applyBorder="1" applyAlignment="1">
      <alignment horizontal="right" vertical="center" wrapText="1" indent="1"/>
      <protection/>
    </xf>
    <xf numFmtId="231" fontId="119" fillId="0" borderId="31" xfId="176" applyNumberFormat="1" applyFont="1" applyFill="1" applyBorder="1" applyAlignment="1">
      <alignment horizontal="right" vertical="center" wrapText="1" indent="1"/>
      <protection/>
    </xf>
    <xf numFmtId="231" fontId="119" fillId="0" borderId="17" xfId="176" applyNumberFormat="1" applyFont="1" applyFill="1" applyBorder="1" applyAlignment="1">
      <alignment horizontal="right" vertical="center" wrapText="1" indent="1"/>
      <protection/>
    </xf>
    <xf numFmtId="0" fontId="48" fillId="0" borderId="22" xfId="0" applyFont="1" applyFill="1" applyBorder="1" applyAlignment="1">
      <alignment horizontal="center" vertical="center"/>
    </xf>
    <xf numFmtId="231" fontId="11" fillId="0" borderId="31" xfId="176" applyNumberFormat="1" applyFont="1" applyFill="1" applyBorder="1" applyAlignment="1">
      <alignment horizontal="right" vertical="center" wrapText="1" indent="1"/>
      <protection/>
    </xf>
    <xf numFmtId="231" fontId="11" fillId="0" borderId="17" xfId="176" applyNumberFormat="1" applyFont="1" applyFill="1" applyBorder="1" applyAlignment="1">
      <alignment horizontal="right" vertical="center" wrapText="1" indent="1"/>
      <protection/>
    </xf>
    <xf numFmtId="176" fontId="48" fillId="0" borderId="22" xfId="0" applyNumberFormat="1" applyFont="1" applyFill="1" applyBorder="1" applyAlignment="1">
      <alignment horizontal="center" vertical="center" shrinkToFit="1"/>
    </xf>
    <xf numFmtId="230" fontId="119" fillId="0" borderId="25" xfId="176" applyNumberFormat="1" applyFont="1" applyFill="1" applyBorder="1" applyAlignment="1">
      <alignment horizontal="right" vertical="center" wrapText="1" indent="1" shrinkToFit="1"/>
      <protection/>
    </xf>
    <xf numFmtId="230" fontId="119" fillId="0" borderId="0" xfId="176" applyNumberFormat="1" applyFont="1" applyFill="1" applyBorder="1" applyAlignment="1">
      <alignment horizontal="right" vertical="center" wrapText="1" indent="1" shrinkToFit="1"/>
      <protection/>
    </xf>
    <xf numFmtId="230" fontId="119" fillId="0" borderId="19" xfId="176" applyNumberFormat="1" applyFont="1" applyFill="1" applyBorder="1" applyAlignment="1">
      <alignment horizontal="right" vertical="center" wrapText="1" indent="1" shrinkToFit="1"/>
      <protection/>
    </xf>
    <xf numFmtId="230" fontId="11" fillId="0" borderId="24" xfId="176" applyNumberFormat="1" applyFont="1" applyFill="1" applyBorder="1" applyAlignment="1">
      <alignment horizontal="right" vertical="center" wrapText="1" indent="1" shrinkToFit="1"/>
      <protection/>
    </xf>
    <xf numFmtId="230" fontId="11" fillId="0" borderId="28" xfId="176" applyNumberFormat="1" applyFont="1" applyFill="1" applyBorder="1" applyAlignment="1">
      <alignment horizontal="right" vertical="center" wrapText="1" indent="1" shrinkToFit="1"/>
      <protection/>
    </xf>
    <xf numFmtId="0" fontId="48" fillId="0" borderId="0" xfId="0" applyFont="1" applyFill="1" applyAlignment="1">
      <alignment horizontal="center" vertical="center" shrinkToFit="1"/>
    </xf>
    <xf numFmtId="0" fontId="119" fillId="0" borderId="0" xfId="176" applyNumberFormat="1" applyFont="1" applyFill="1" applyBorder="1" applyAlignment="1" quotePrefix="1">
      <alignment horizontal="left" vertical="center"/>
      <protection/>
    </xf>
    <xf numFmtId="0" fontId="119" fillId="0" borderId="0" xfId="176" applyNumberFormat="1" applyFont="1" applyFill="1" applyBorder="1" applyAlignment="1">
      <alignment vertical="center"/>
      <protection/>
    </xf>
    <xf numFmtId="185" fontId="119" fillId="0" borderId="0" xfId="176" applyNumberFormat="1" applyFont="1" applyFill="1" applyBorder="1" applyAlignment="1">
      <alignment vertical="center"/>
      <protection/>
    </xf>
    <xf numFmtId="0" fontId="119" fillId="0" borderId="0" xfId="176" applyNumberFormat="1" applyFont="1" applyFill="1" applyAlignment="1">
      <alignment vertical="center" shrinkToFit="1"/>
      <protection/>
    </xf>
    <xf numFmtId="185" fontId="119" fillId="0" borderId="0" xfId="176" applyNumberFormat="1" applyFont="1" applyFill="1" applyAlignment="1">
      <alignment vertical="center" shrinkToFit="1"/>
      <protection/>
    </xf>
    <xf numFmtId="0" fontId="119" fillId="0" borderId="0" xfId="176" applyNumberFormat="1" applyFont="1" applyFill="1" applyAlignment="1">
      <alignment vertical="center"/>
      <protection/>
    </xf>
    <xf numFmtId="0" fontId="119" fillId="0" borderId="0" xfId="176" applyNumberFormat="1" applyFont="1" applyFill="1" applyBorder="1" applyAlignment="1">
      <alignment horizontal="right" vertical="center"/>
      <protection/>
    </xf>
    <xf numFmtId="230" fontId="48" fillId="0" borderId="22" xfId="176" applyNumberFormat="1" applyFont="1" applyFill="1" applyBorder="1" applyAlignment="1">
      <alignment horizontal="right" vertical="center" wrapText="1" indent="1" shrinkToFit="1"/>
      <protection/>
    </xf>
    <xf numFmtId="230" fontId="48" fillId="0" borderId="28" xfId="176" applyNumberFormat="1" applyFont="1" applyFill="1" applyBorder="1" applyAlignment="1">
      <alignment horizontal="right" vertical="center" wrapText="1" indent="1" shrinkToFit="1"/>
      <protection/>
    </xf>
    <xf numFmtId="0" fontId="122" fillId="0" borderId="53" xfId="176" applyFont="1" applyFill="1" applyBorder="1" applyAlignment="1">
      <alignment horizontal="center" vertical="center"/>
      <protection/>
    </xf>
    <xf numFmtId="0" fontId="117" fillId="0" borderId="0" xfId="176" applyFont="1" applyFill="1" applyBorder="1" applyAlignment="1">
      <alignment horizontal="center" vertical="center"/>
      <protection/>
    </xf>
    <xf numFmtId="0" fontId="115" fillId="0" borderId="53" xfId="176" applyFont="1" applyFill="1" applyBorder="1" applyAlignment="1">
      <alignment vertical="center" shrinkToFit="1"/>
      <protection/>
    </xf>
    <xf numFmtId="0" fontId="115" fillId="0" borderId="0" xfId="176" applyFont="1" applyFill="1" applyBorder="1" applyAlignment="1">
      <alignment horizontal="center" vertical="center" wrapText="1"/>
      <protection/>
    </xf>
    <xf numFmtId="0" fontId="117" fillId="0" borderId="0" xfId="176" applyFont="1" applyFill="1" applyBorder="1" applyAlignment="1">
      <alignment horizontal="center" vertical="center" wrapText="1"/>
      <protection/>
    </xf>
    <xf numFmtId="185" fontId="115" fillId="0" borderId="0" xfId="176" applyNumberFormat="1" applyFont="1" applyFill="1" applyBorder="1" applyAlignment="1">
      <alignment horizontal="center" vertical="center" wrapText="1"/>
      <protection/>
    </xf>
    <xf numFmtId="0" fontId="11" fillId="0" borderId="54" xfId="0" applyFont="1" applyFill="1" applyBorder="1" applyAlignment="1">
      <alignment horizontal="center" vertical="center" wrapText="1"/>
    </xf>
    <xf numFmtId="0" fontId="115" fillId="0" borderId="55" xfId="176" applyFont="1" applyFill="1" applyBorder="1" applyAlignment="1">
      <alignment vertical="center" shrinkToFit="1"/>
      <protection/>
    </xf>
    <xf numFmtId="0" fontId="115" fillId="0" borderId="56" xfId="176" applyFont="1" applyFill="1" applyBorder="1" applyAlignment="1">
      <alignment horizontal="center" vertical="center" wrapText="1"/>
      <protection/>
    </xf>
    <xf numFmtId="185" fontId="115" fillId="0" borderId="56" xfId="176" applyNumberFormat="1" applyFont="1" applyFill="1" applyBorder="1" applyAlignment="1">
      <alignment horizontal="center" vertical="center" wrapText="1"/>
      <protection/>
    </xf>
    <xf numFmtId="182" fontId="115" fillId="0" borderId="56" xfId="176" applyNumberFormat="1" applyFont="1" applyFill="1" applyBorder="1" applyAlignment="1">
      <alignment horizontal="center" vertical="center" wrapText="1"/>
      <protection/>
    </xf>
    <xf numFmtId="0" fontId="11" fillId="0" borderId="44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10" fillId="0" borderId="0" xfId="456" applyFont="1" applyAlignment="1">
      <alignment horizontal="center" vertical="center"/>
      <protection/>
    </xf>
    <xf numFmtId="0" fontId="18" fillId="0" borderId="4" xfId="456" applyFont="1" applyBorder="1" applyAlignment="1">
      <alignment horizontal="center" vertical="center" wrapText="1"/>
      <protection/>
    </xf>
    <xf numFmtId="0" fontId="11" fillId="0" borderId="18" xfId="456" applyFont="1" applyBorder="1" applyAlignment="1">
      <alignment horizontal="center" vertical="center"/>
      <protection/>
    </xf>
    <xf numFmtId="0" fontId="19" fillId="0" borderId="0" xfId="456" applyFont="1" applyBorder="1" applyAlignment="1">
      <alignment horizontal="center" vertical="center"/>
      <protection/>
    </xf>
    <xf numFmtId="0" fontId="19" fillId="0" borderId="19" xfId="456" applyFont="1" applyBorder="1" applyAlignment="1">
      <alignment horizontal="center" vertical="center"/>
      <protection/>
    </xf>
    <xf numFmtId="0" fontId="19" fillId="0" borderId="25" xfId="456" applyFont="1" applyBorder="1" applyAlignment="1">
      <alignment horizontal="center" vertical="center"/>
      <protection/>
    </xf>
    <xf numFmtId="0" fontId="11" fillId="0" borderId="4" xfId="456" applyFont="1" applyBorder="1" applyAlignment="1">
      <alignment horizontal="center" vertical="center" wrapText="1"/>
      <protection/>
    </xf>
    <xf numFmtId="0" fontId="11" fillId="0" borderId="4" xfId="456" applyFont="1" applyBorder="1" applyAlignment="1">
      <alignment horizontal="center" vertical="center"/>
      <protection/>
    </xf>
    <xf numFmtId="0" fontId="115" fillId="0" borderId="22" xfId="0" applyFont="1" applyFill="1" applyBorder="1" applyAlignment="1" quotePrefix="1">
      <alignment horizontal="center" vertical="center" wrapText="1" shrinkToFit="1"/>
    </xf>
    <xf numFmtId="0" fontId="115" fillId="0" borderId="0" xfId="0" applyFont="1" applyFill="1" applyBorder="1" applyAlignment="1">
      <alignment horizontal="center" vertical="center" shrinkToFit="1"/>
    </xf>
    <xf numFmtId="0" fontId="115" fillId="0" borderId="19" xfId="0" applyFont="1" applyFill="1" applyBorder="1" applyAlignment="1">
      <alignment horizontal="center" vertical="center" shrinkToFit="1"/>
    </xf>
    <xf numFmtId="0" fontId="115" fillId="0" borderId="22" xfId="0" applyFont="1" applyFill="1" applyBorder="1" applyAlignment="1">
      <alignment horizontal="center" vertical="center" shrinkToFit="1"/>
    </xf>
    <xf numFmtId="0" fontId="115" fillId="0" borderId="2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17" fillId="0" borderId="25" xfId="456" applyFont="1" applyFill="1" applyBorder="1" applyAlignment="1">
      <alignment horizontal="center" vertical="center"/>
      <protection/>
    </xf>
    <xf numFmtId="0" fontId="117" fillId="0" borderId="0" xfId="456" applyFont="1" applyFill="1" applyBorder="1" applyAlignment="1">
      <alignment horizontal="center" vertical="center"/>
      <protection/>
    </xf>
    <xf numFmtId="0" fontId="11" fillId="0" borderId="0" xfId="456" applyFont="1" applyBorder="1" applyAlignment="1">
      <alignment horizontal="center" vertical="center"/>
      <protection/>
    </xf>
    <xf numFmtId="0" fontId="11" fillId="0" borderId="19" xfId="456" applyFont="1" applyBorder="1" applyAlignment="1">
      <alignment horizontal="center" vertical="center"/>
      <protection/>
    </xf>
    <xf numFmtId="0" fontId="117" fillId="0" borderId="19" xfId="456" applyFont="1" applyFill="1" applyBorder="1" applyAlignment="1">
      <alignment horizontal="center" vertical="center"/>
      <protection/>
    </xf>
    <xf numFmtId="0" fontId="115" fillId="0" borderId="25" xfId="0" applyFont="1" applyFill="1" applyBorder="1" applyAlignment="1">
      <alignment horizontal="center" vertical="center" shrinkToFit="1"/>
    </xf>
    <xf numFmtId="0" fontId="115" fillId="0" borderId="0" xfId="0" applyFont="1" applyFill="1" applyBorder="1" applyAlignment="1" quotePrefix="1">
      <alignment horizontal="center" vertical="center" shrinkToFit="1"/>
    </xf>
    <xf numFmtId="0" fontId="10" fillId="0" borderId="0" xfId="456" applyFont="1" applyBorder="1" applyAlignment="1">
      <alignment horizontal="center" vertical="center"/>
      <protection/>
    </xf>
    <xf numFmtId="0" fontId="18" fillId="0" borderId="6" xfId="456" applyFont="1" applyBorder="1" applyAlignment="1">
      <alignment horizontal="center" vertical="center" wrapText="1"/>
      <protection/>
    </xf>
    <xf numFmtId="0" fontId="11" fillId="0" borderId="6" xfId="456" applyFont="1" applyBorder="1" applyAlignment="1">
      <alignment horizontal="center" vertical="center"/>
      <protection/>
    </xf>
    <xf numFmtId="0" fontId="18" fillId="0" borderId="23" xfId="456" applyFont="1" applyBorder="1" applyAlignment="1">
      <alignment horizontal="center" vertical="center" wrapText="1"/>
      <protection/>
    </xf>
    <xf numFmtId="0" fontId="11" fillId="0" borderId="21" xfId="456" applyBorder="1">
      <alignment vertical="center"/>
      <protection/>
    </xf>
    <xf numFmtId="0" fontId="11" fillId="0" borderId="21" xfId="456" applyBorder="1" applyAlignment="1">
      <alignment horizontal="center" vertical="center"/>
      <protection/>
    </xf>
    <xf numFmtId="0" fontId="18" fillId="0" borderId="31" xfId="456" applyNumberFormat="1" applyFont="1" applyFill="1" applyBorder="1" applyAlignment="1">
      <alignment horizontal="center" vertical="center"/>
      <protection/>
    </xf>
    <xf numFmtId="0" fontId="11" fillId="0" borderId="4" xfId="456" applyNumberFormat="1" applyFont="1" applyFill="1" applyBorder="1" applyAlignment="1">
      <alignment horizontal="center" vertical="center"/>
      <protection/>
    </xf>
    <xf numFmtId="0" fontId="11" fillId="0" borderId="4" xfId="456" applyNumberFormat="1" applyFont="1" applyBorder="1" applyAlignment="1">
      <alignment horizontal="center" vertical="center"/>
      <protection/>
    </xf>
    <xf numFmtId="0" fontId="11" fillId="0" borderId="18" xfId="456" applyNumberFormat="1" applyFont="1" applyBorder="1" applyAlignment="1">
      <alignment horizontal="center" vertical="center"/>
      <protection/>
    </xf>
    <xf numFmtId="0" fontId="18" fillId="0" borderId="20" xfId="456" applyNumberFormat="1" applyFont="1" applyBorder="1" applyAlignment="1">
      <alignment horizontal="center" vertical="center" wrapText="1"/>
      <protection/>
    </xf>
    <xf numFmtId="0" fontId="11" fillId="0" borderId="20" xfId="456" applyNumberFormat="1" applyFont="1" applyBorder="1" applyAlignment="1">
      <alignment horizontal="center" vertical="center"/>
      <protection/>
    </xf>
    <xf numFmtId="0" fontId="10" fillId="22" borderId="0" xfId="456" applyFont="1" applyFill="1" applyAlignment="1">
      <alignment horizontal="center" vertical="center" shrinkToFit="1"/>
      <protection/>
    </xf>
    <xf numFmtId="0" fontId="18" fillId="0" borderId="32" xfId="456" applyFont="1" applyBorder="1" applyAlignment="1">
      <alignment horizontal="center" vertical="center" wrapText="1"/>
      <protection/>
    </xf>
    <xf numFmtId="0" fontId="11" fillId="0" borderId="28" xfId="456" applyFont="1" applyBorder="1" applyAlignment="1">
      <alignment horizontal="center" vertical="center" wrapText="1"/>
      <protection/>
    </xf>
    <xf numFmtId="0" fontId="11" fillId="0" borderId="6" xfId="456" applyFont="1" applyBorder="1" applyAlignment="1">
      <alignment horizontal="center" vertical="center" wrapText="1"/>
      <protection/>
    </xf>
    <xf numFmtId="0" fontId="18" fillId="0" borderId="17" xfId="456" applyFont="1" applyBorder="1" applyAlignment="1">
      <alignment horizontal="center" vertical="center" wrapText="1"/>
      <protection/>
    </xf>
    <xf numFmtId="0" fontId="11" fillId="26" borderId="4" xfId="456" applyFont="1" applyFill="1" applyBorder="1" applyAlignment="1">
      <alignment horizontal="center" vertical="center" wrapText="1"/>
      <protection/>
    </xf>
    <xf numFmtId="0" fontId="11" fillId="0" borderId="17" xfId="456" applyFont="1" applyBorder="1" applyAlignment="1">
      <alignment horizontal="center" vertical="center" wrapText="1"/>
      <protection/>
    </xf>
    <xf numFmtId="0" fontId="11" fillId="0" borderId="22" xfId="456" applyFont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shrinkToFit="1"/>
    </xf>
    <xf numFmtId="0" fontId="3" fillId="0" borderId="31" xfId="0" applyFont="1" applyFill="1" applyBorder="1" applyAlignment="1" quotePrefix="1">
      <alignment horizontal="center" vertical="center" shrinkToFit="1"/>
    </xf>
    <xf numFmtId="0" fontId="3" fillId="0" borderId="25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wrapText="1" shrinkToFit="1"/>
    </xf>
    <xf numFmtId="0" fontId="18" fillId="0" borderId="30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6" xfId="387" applyFont="1" applyBorder="1" applyAlignment="1">
      <alignment horizontal="center" vertical="center" wrapText="1"/>
      <protection/>
    </xf>
    <xf numFmtId="0" fontId="11" fillId="0" borderId="30" xfId="387" applyFont="1" applyBorder="1" applyAlignment="1">
      <alignment horizontal="center" vertical="center" wrapText="1"/>
      <protection/>
    </xf>
    <xf numFmtId="0" fontId="11" fillId="0" borderId="21" xfId="387" applyFont="1" applyBorder="1" applyAlignment="1">
      <alignment horizontal="center" vertical="center" wrapText="1"/>
      <protection/>
    </xf>
    <xf numFmtId="0" fontId="11" fillId="0" borderId="24" xfId="387" applyFont="1" applyBorder="1" applyAlignment="1">
      <alignment horizontal="center" vertical="center"/>
      <protection/>
    </xf>
    <xf numFmtId="0" fontId="11" fillId="0" borderId="22" xfId="387" applyFont="1" applyBorder="1" applyAlignment="1">
      <alignment horizontal="center" vertical="center"/>
      <protection/>
    </xf>
    <xf numFmtId="0" fontId="11" fillId="0" borderId="28" xfId="387" applyFont="1" applyBorder="1" applyAlignment="1">
      <alignment horizontal="center" vertical="center"/>
      <protection/>
    </xf>
    <xf numFmtId="0" fontId="11" fillId="0" borderId="25" xfId="354" applyFont="1" applyFill="1" applyBorder="1" applyAlignment="1">
      <alignment horizontal="center" vertical="center" wrapText="1"/>
      <protection/>
    </xf>
    <xf numFmtId="0" fontId="11" fillId="0" borderId="0" xfId="354" applyFont="1" applyFill="1" applyBorder="1" applyAlignment="1">
      <alignment horizontal="center" vertical="center" wrapText="1"/>
      <protection/>
    </xf>
    <xf numFmtId="0" fontId="11" fillId="0" borderId="19" xfId="354" applyFont="1" applyFill="1" applyBorder="1" applyAlignment="1">
      <alignment horizontal="center" vertical="center" wrapText="1"/>
      <protection/>
    </xf>
    <xf numFmtId="0" fontId="64" fillId="0" borderId="0" xfId="387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11" fillId="0" borderId="23" xfId="387" applyFont="1" applyBorder="1" applyAlignment="1">
      <alignment horizontal="center" vertical="center"/>
      <protection/>
    </xf>
    <xf numFmtId="0" fontId="11" fillId="0" borderId="30" xfId="387" applyFont="1" applyBorder="1" applyAlignment="1">
      <alignment horizontal="center" vertical="center"/>
      <protection/>
    </xf>
    <xf numFmtId="0" fontId="11" fillId="0" borderId="21" xfId="387" applyFont="1" applyBorder="1" applyAlignment="1">
      <alignment horizontal="center" vertical="center"/>
      <protection/>
    </xf>
    <xf numFmtId="0" fontId="11" fillId="0" borderId="31" xfId="387" applyFont="1" applyBorder="1" applyAlignment="1">
      <alignment horizontal="center" vertical="center" wrapText="1"/>
      <protection/>
    </xf>
    <xf numFmtId="0" fontId="11" fillId="0" borderId="17" xfId="387" applyFont="1" applyBorder="1" applyAlignment="1">
      <alignment horizontal="center" vertical="center" wrapText="1"/>
      <protection/>
    </xf>
    <xf numFmtId="0" fontId="11" fillId="0" borderId="24" xfId="387" applyFont="1" applyBorder="1" applyAlignment="1">
      <alignment horizontal="center" vertical="center" wrapText="1"/>
      <protection/>
    </xf>
    <xf numFmtId="0" fontId="11" fillId="0" borderId="22" xfId="387" applyFont="1" applyBorder="1" applyAlignment="1">
      <alignment horizontal="center" vertical="center" wrapText="1"/>
      <protection/>
    </xf>
    <xf numFmtId="0" fontId="64" fillId="0" borderId="0" xfId="387" applyFont="1" applyFill="1" applyAlignment="1">
      <alignment horizontal="center" vertical="center"/>
      <protection/>
    </xf>
    <xf numFmtId="0" fontId="19" fillId="22" borderId="30" xfId="387" applyFont="1" applyFill="1" applyBorder="1" applyAlignment="1">
      <alignment horizontal="center" vertical="center" wrapText="1"/>
      <protection/>
    </xf>
    <xf numFmtId="0" fontId="19" fillId="22" borderId="30" xfId="387" applyFont="1" applyFill="1" applyBorder="1" applyAlignment="1">
      <alignment horizontal="center" vertical="center"/>
      <protection/>
    </xf>
    <xf numFmtId="0" fontId="19" fillId="22" borderId="21" xfId="387" applyFont="1" applyFill="1" applyBorder="1" applyAlignment="1">
      <alignment horizontal="center" vertical="center"/>
      <protection/>
    </xf>
    <xf numFmtId="0" fontId="20" fillId="22" borderId="6" xfId="387" applyFont="1" applyFill="1" applyBorder="1" applyAlignment="1">
      <alignment horizontal="center" vertical="center" wrapText="1"/>
      <protection/>
    </xf>
    <xf numFmtId="0" fontId="19" fillId="22" borderId="6" xfId="387" applyFont="1" applyFill="1" applyBorder="1" applyAlignment="1">
      <alignment horizontal="center" vertical="center"/>
      <protection/>
    </xf>
    <xf numFmtId="0" fontId="19" fillId="22" borderId="6" xfId="387" applyFont="1" applyFill="1" applyBorder="1" applyAlignment="1">
      <alignment horizontal="center" vertical="center" wrapText="1"/>
      <protection/>
    </xf>
    <xf numFmtId="0" fontId="19" fillId="22" borderId="20" xfId="387" applyFont="1" applyFill="1" applyBorder="1" applyAlignment="1">
      <alignment horizontal="center" vertical="center" wrapText="1"/>
      <protection/>
    </xf>
    <xf numFmtId="0" fontId="19" fillId="22" borderId="20" xfId="387" applyFont="1" applyFill="1" applyBorder="1" applyAlignment="1">
      <alignment horizontal="center" vertical="center"/>
      <protection/>
    </xf>
    <xf numFmtId="0" fontId="11" fillId="0" borderId="0" xfId="387" applyFont="1" applyFill="1" applyAlignment="1">
      <alignment horizontal="left" vertical="center"/>
      <protection/>
    </xf>
    <xf numFmtId="0" fontId="19" fillId="0" borderId="22" xfId="387" applyFont="1" applyFill="1" applyBorder="1" applyAlignment="1">
      <alignment horizontal="right" vertical="center"/>
      <protection/>
    </xf>
    <xf numFmtId="0" fontId="19" fillId="22" borderId="23" xfId="387" applyFont="1" applyFill="1" applyBorder="1" applyAlignment="1">
      <alignment horizontal="center" vertical="center" wrapText="1"/>
      <protection/>
    </xf>
    <xf numFmtId="0" fontId="19" fillId="22" borderId="21" xfId="387" applyFont="1" applyFill="1" applyBorder="1" applyAlignment="1">
      <alignment horizontal="center" vertical="center" wrapText="1"/>
      <protection/>
    </xf>
    <xf numFmtId="0" fontId="19" fillId="22" borderId="31" xfId="387" applyFont="1" applyFill="1" applyBorder="1" applyAlignment="1">
      <alignment horizontal="center" vertical="center" wrapText="1"/>
      <protection/>
    </xf>
    <xf numFmtId="0" fontId="19" fillId="22" borderId="17" xfId="387" applyFont="1" applyFill="1" applyBorder="1">
      <alignment vertical="center"/>
      <protection/>
    </xf>
    <xf numFmtId="0" fontId="19" fillId="22" borderId="25" xfId="387" applyFont="1" applyFill="1" applyBorder="1">
      <alignment vertical="center"/>
      <protection/>
    </xf>
    <xf numFmtId="0" fontId="19" fillId="22" borderId="22" xfId="387" applyFont="1" applyFill="1" applyBorder="1">
      <alignment vertical="center"/>
      <protection/>
    </xf>
    <xf numFmtId="0" fontId="20" fillId="22" borderId="31" xfId="387" applyFont="1" applyFill="1" applyBorder="1" applyAlignment="1">
      <alignment horizontal="center" vertical="center" wrapText="1"/>
      <protection/>
    </xf>
    <xf numFmtId="0" fontId="19" fillId="22" borderId="17" xfId="387" applyFont="1" applyFill="1" applyBorder="1" applyAlignment="1">
      <alignment horizontal="center" vertical="center"/>
      <protection/>
    </xf>
    <xf numFmtId="0" fontId="19" fillId="22" borderId="32" xfId="387" applyFont="1" applyFill="1" applyBorder="1" applyAlignment="1">
      <alignment horizontal="center" vertical="center"/>
      <protection/>
    </xf>
    <xf numFmtId="0" fontId="19" fillId="22" borderId="25" xfId="387" applyFont="1" applyFill="1" applyBorder="1" applyAlignment="1">
      <alignment horizontal="center" vertical="center"/>
      <protection/>
    </xf>
    <xf numFmtId="0" fontId="19" fillId="22" borderId="22" xfId="387" applyFont="1" applyFill="1" applyBorder="1" applyAlignment="1">
      <alignment horizontal="center" vertical="center"/>
      <protection/>
    </xf>
    <xf numFmtId="0" fontId="19" fillId="22" borderId="28" xfId="387" applyFont="1" applyFill="1" applyBorder="1" applyAlignment="1">
      <alignment horizontal="center" vertical="center"/>
      <protection/>
    </xf>
    <xf numFmtId="0" fontId="19" fillId="22" borderId="31" xfId="0" applyFont="1" applyFill="1" applyBorder="1" applyAlignment="1">
      <alignment horizontal="center" vertical="center" wrapText="1" shrinkToFit="1"/>
    </xf>
    <xf numFmtId="0" fontId="19" fillId="22" borderId="25" xfId="0" applyFont="1" applyFill="1" applyBorder="1" applyAlignment="1">
      <alignment horizontal="center" vertical="center" shrinkToFit="1"/>
    </xf>
    <xf numFmtId="0" fontId="19" fillId="22" borderId="24" xfId="0" applyFont="1" applyFill="1" applyBorder="1" applyAlignment="1">
      <alignment horizontal="center" vertical="center" shrinkToFit="1"/>
    </xf>
    <xf numFmtId="0" fontId="18" fillId="26" borderId="31" xfId="456" applyFont="1" applyFill="1" applyBorder="1" applyAlignment="1">
      <alignment horizontal="center" vertical="center" wrapText="1"/>
      <protection/>
    </xf>
    <xf numFmtId="0" fontId="18" fillId="26" borderId="17" xfId="456" applyFont="1" applyFill="1" applyBorder="1" applyAlignment="1">
      <alignment horizontal="center" vertical="center" wrapText="1"/>
      <protection/>
    </xf>
    <xf numFmtId="0" fontId="18" fillId="26" borderId="32" xfId="456" applyFont="1" applyFill="1" applyBorder="1" applyAlignment="1">
      <alignment horizontal="center" vertical="center" wrapText="1"/>
      <protection/>
    </xf>
    <xf numFmtId="0" fontId="18" fillId="26" borderId="25" xfId="456" applyFont="1" applyFill="1" applyBorder="1" applyAlignment="1">
      <alignment horizontal="center" vertical="center" wrapText="1"/>
      <protection/>
    </xf>
    <xf numFmtId="0" fontId="18" fillId="26" borderId="0" xfId="456" applyFont="1" applyFill="1" applyBorder="1" applyAlignment="1">
      <alignment horizontal="center" vertical="center" wrapText="1"/>
      <protection/>
    </xf>
    <xf numFmtId="0" fontId="18" fillId="26" borderId="19" xfId="456" applyFont="1" applyFill="1" applyBorder="1" applyAlignment="1">
      <alignment horizontal="center" vertical="center" wrapText="1"/>
      <protection/>
    </xf>
    <xf numFmtId="0" fontId="11" fillId="26" borderId="17" xfId="456" applyFont="1" applyFill="1" applyBorder="1" applyAlignment="1">
      <alignment horizontal="center" vertical="center" wrapText="1"/>
      <protection/>
    </xf>
    <xf numFmtId="0" fontId="11" fillId="26" borderId="0" xfId="456" applyFont="1" applyFill="1" applyBorder="1" applyAlignment="1">
      <alignment horizontal="center" vertical="center" wrapText="1"/>
      <protection/>
    </xf>
    <xf numFmtId="0" fontId="11" fillId="26" borderId="22" xfId="456" applyFont="1" applyFill="1" applyBorder="1" applyAlignment="1">
      <alignment horizontal="center" vertical="center"/>
      <protection/>
    </xf>
    <xf numFmtId="0" fontId="11" fillId="26" borderId="28" xfId="456" applyFont="1" applyFill="1" applyBorder="1" applyAlignment="1">
      <alignment horizontal="center" vertical="center"/>
      <protection/>
    </xf>
    <xf numFmtId="0" fontId="18" fillId="26" borderId="6" xfId="456" applyFont="1" applyFill="1" applyBorder="1" applyAlignment="1">
      <alignment horizontal="center" vertical="center" wrapText="1"/>
      <protection/>
    </xf>
    <xf numFmtId="0" fontId="11" fillId="26" borderId="6" xfId="456" applyFont="1" applyFill="1" applyBorder="1" applyAlignment="1">
      <alignment horizontal="center" vertical="center"/>
      <protection/>
    </xf>
    <xf numFmtId="0" fontId="18" fillId="26" borderId="20" xfId="456" applyFont="1" applyFill="1" applyBorder="1" applyAlignment="1">
      <alignment horizontal="center" vertical="center"/>
      <protection/>
    </xf>
    <xf numFmtId="0" fontId="18" fillId="26" borderId="4" xfId="456" applyFont="1" applyFill="1" applyBorder="1" applyAlignment="1">
      <alignment horizontal="center" vertical="center"/>
      <protection/>
    </xf>
    <xf numFmtId="0" fontId="18" fillId="26" borderId="18" xfId="456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 quotePrefix="1">
      <alignment horizontal="center" vertical="center" shrinkToFit="1"/>
    </xf>
    <xf numFmtId="0" fontId="11" fillId="0" borderId="25" xfId="0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 quotePrefix="1">
      <alignment horizontal="center" vertical="center" shrinkToFit="1"/>
    </xf>
    <xf numFmtId="0" fontId="11" fillId="0" borderId="32" xfId="0" applyFont="1" applyFill="1" applyBorder="1" applyAlignment="1" quotePrefix="1">
      <alignment horizontal="center" vertical="center" shrinkToFit="1"/>
    </xf>
    <xf numFmtId="0" fontId="11" fillId="0" borderId="31" xfId="0" applyFont="1" applyFill="1" applyBorder="1" applyAlignment="1" quotePrefix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 quotePrefix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8" xfId="0" applyFont="1" applyFill="1" applyBorder="1" applyAlignment="1" quotePrefix="1">
      <alignment horizontal="center" vertical="center"/>
    </xf>
    <xf numFmtId="0" fontId="11" fillId="0" borderId="22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 quotePrefix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185" fontId="48" fillId="0" borderId="22" xfId="176" applyNumberFormat="1" applyFont="1" applyFill="1" applyBorder="1" applyAlignment="1">
      <alignment horizontal="center" vertical="center" wrapText="1"/>
      <protection/>
    </xf>
    <xf numFmtId="185" fontId="48" fillId="0" borderId="22" xfId="176" applyNumberFormat="1" applyFont="1" applyFill="1" applyBorder="1" applyAlignment="1">
      <alignment horizontal="center" vertical="center" wrapText="1" shrinkToFit="1"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454" applyFont="1" applyAlignment="1">
      <alignment horizontal="center" vertical="center"/>
      <protection/>
    </xf>
    <xf numFmtId="0" fontId="18" fillId="22" borderId="32" xfId="454" applyFont="1" applyFill="1" applyBorder="1" applyAlignment="1">
      <alignment horizontal="center" vertical="center" wrapText="1"/>
      <protection/>
    </xf>
    <xf numFmtId="0" fontId="11" fillId="22" borderId="28" xfId="454" applyFont="1" applyFill="1" applyBorder="1" applyAlignment="1">
      <alignment horizontal="center" vertical="center" wrapText="1"/>
      <protection/>
    </xf>
    <xf numFmtId="0" fontId="11" fillId="22" borderId="31" xfId="454" applyFont="1" applyFill="1" applyBorder="1" applyAlignment="1">
      <alignment horizontal="center" vertical="center" wrapText="1"/>
      <protection/>
    </xf>
    <xf numFmtId="0" fontId="11" fillId="22" borderId="24" xfId="454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horizontal="center" vertical="center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49" fontId="11" fillId="0" borderId="4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 quotePrefix="1">
      <alignment horizontal="center" vertical="center" shrinkToFi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 quotePrefix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 quotePrefix="1">
      <alignment horizontal="center" vertical="center" shrinkToFit="1"/>
    </xf>
    <xf numFmtId="0" fontId="3" fillId="0" borderId="32" xfId="0" applyFont="1" applyFill="1" applyBorder="1" applyAlignment="1" quotePrefix="1">
      <alignment horizontal="center" vertical="center" shrinkToFit="1"/>
    </xf>
    <xf numFmtId="0" fontId="3" fillId="0" borderId="0" xfId="0" applyFont="1" applyFill="1" applyBorder="1" applyAlignment="1" quotePrefix="1">
      <alignment horizontal="center" vertical="center" shrinkToFit="1"/>
    </xf>
    <xf numFmtId="0" fontId="3" fillId="0" borderId="19" xfId="0" applyFont="1" applyFill="1" applyBorder="1" applyAlignment="1" quotePrefix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19" fillId="22" borderId="40" xfId="454" applyFont="1" applyFill="1" applyBorder="1" applyAlignment="1">
      <alignment horizontal="center" vertical="center" wrapText="1"/>
      <protection/>
    </xf>
    <xf numFmtId="0" fontId="19" fillId="22" borderId="51" xfId="454" applyFont="1" applyFill="1" applyBorder="1" applyAlignment="1">
      <alignment horizontal="center" vertical="center" wrapText="1"/>
      <protection/>
    </xf>
    <xf numFmtId="0" fontId="16" fillId="22" borderId="50" xfId="454" applyFont="1" applyFill="1" applyBorder="1" applyAlignment="1">
      <alignment horizontal="right"/>
      <protection/>
    </xf>
    <xf numFmtId="0" fontId="11" fillId="22" borderId="39" xfId="454" applyFont="1" applyFill="1" applyBorder="1" applyAlignment="1">
      <alignment horizontal="center" vertical="center"/>
      <protection/>
    </xf>
    <xf numFmtId="0" fontId="11" fillId="22" borderId="44" xfId="454" applyFont="1" applyFill="1" applyBorder="1" applyAlignment="1">
      <alignment horizontal="center" vertical="center"/>
      <protection/>
    </xf>
    <xf numFmtId="0" fontId="11" fillId="22" borderId="46" xfId="454" applyFont="1" applyFill="1" applyBorder="1" applyAlignment="1">
      <alignment horizontal="center" vertical="center"/>
      <protection/>
    </xf>
    <xf numFmtId="0" fontId="64" fillId="0" borderId="0" xfId="454" applyFont="1" applyFill="1" applyAlignment="1">
      <alignment horizontal="center" vertical="center"/>
      <protection/>
    </xf>
    <xf numFmtId="0" fontId="56" fillId="22" borderId="42" xfId="454" applyFont="1" applyFill="1" applyBorder="1" applyAlignment="1">
      <alignment horizontal="center" vertical="center" wrapText="1"/>
      <protection/>
    </xf>
    <xf numFmtId="0" fontId="19" fillId="22" borderId="38" xfId="454" applyFont="1" applyFill="1" applyBorder="1" applyAlignment="1">
      <alignment horizontal="center" vertical="center" wrapText="1"/>
      <protection/>
    </xf>
    <xf numFmtId="0" fontId="65" fillId="22" borderId="39" xfId="454" applyFont="1" applyFill="1" applyBorder="1" applyAlignment="1">
      <alignment horizontal="center" vertical="center" wrapText="1"/>
      <protection/>
    </xf>
    <xf numFmtId="0" fontId="19" fillId="22" borderId="42" xfId="454" applyFont="1" applyFill="1" applyBorder="1" applyAlignment="1">
      <alignment horizontal="center" vertical="center" wrapText="1"/>
      <protection/>
    </xf>
    <xf numFmtId="0" fontId="52" fillId="0" borderId="50" xfId="454" applyFont="1" applyBorder="1" applyAlignment="1">
      <alignment horizontal="left"/>
      <protection/>
    </xf>
    <xf numFmtId="0" fontId="53" fillId="0" borderId="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58" xfId="0" applyFont="1" applyFill="1" applyBorder="1" applyAlignment="1">
      <alignment horizontal="center" vertical="center" wrapText="1"/>
    </xf>
    <xf numFmtId="3" fontId="78" fillId="0" borderId="48" xfId="344" applyNumberFormat="1" applyFont="1" applyFill="1" applyBorder="1" applyAlignment="1">
      <alignment horizontal="center" vertical="center" wrapText="1"/>
    </xf>
    <xf numFmtId="3" fontId="78" fillId="0" borderId="43" xfId="344" applyNumberFormat="1" applyFont="1" applyFill="1" applyBorder="1" applyAlignment="1">
      <alignment horizontal="center" vertical="center" wrapText="1"/>
    </xf>
    <xf numFmtId="3" fontId="78" fillId="0" borderId="34" xfId="344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50" xfId="0" applyFont="1" applyFill="1" applyBorder="1" applyAlignment="1">
      <alignment horizontal="center" vertical="center" wrapText="1"/>
    </xf>
    <xf numFmtId="0" fontId="53" fillId="0" borderId="51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right" vertical="center"/>
    </xf>
    <xf numFmtId="0" fontId="11" fillId="0" borderId="30" xfId="0" applyFont="1" applyFill="1" applyBorder="1" applyAlignment="1" quotePrefix="1">
      <alignment horizontal="center" vertical="center" shrinkToFit="1"/>
    </xf>
    <xf numFmtId="0" fontId="11" fillId="0" borderId="21" xfId="0" applyFont="1" applyFill="1" applyBorder="1" applyAlignment="1" quotePrefix="1">
      <alignment horizontal="center" vertical="center" shrinkToFit="1"/>
    </xf>
    <xf numFmtId="0" fontId="11" fillId="0" borderId="4" xfId="0" applyFont="1" applyFill="1" applyBorder="1" applyAlignment="1" quotePrefix="1">
      <alignment horizontal="center" vertical="center" shrinkToFit="1"/>
    </xf>
    <xf numFmtId="0" fontId="11" fillId="0" borderId="18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right"/>
    </xf>
    <xf numFmtId="0" fontId="11" fillId="0" borderId="31" xfId="0" applyFont="1" applyFill="1" applyBorder="1" applyAlignment="1" quotePrefix="1">
      <alignment horizontal="center" vertical="center" wrapText="1" shrinkToFi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194" fontId="66" fillId="0" borderId="0" xfId="0" applyNumberFormat="1" applyFont="1" applyFill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</cellXfs>
  <cellStyles count="448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" xfId="176"/>
    <cellStyle name="Normal - Style1" xfId="177"/>
    <cellStyle name="Normal - Style1 2" xfId="178"/>
    <cellStyle name="Normal_ SG&amp;A Bridge " xfId="179"/>
    <cellStyle name="Note" xfId="180"/>
    <cellStyle name="Output" xfId="181"/>
    <cellStyle name="Percent [2]" xfId="182"/>
    <cellStyle name="subhead" xfId="183"/>
    <cellStyle name="Title" xfId="184"/>
    <cellStyle name="Total" xfId="185"/>
    <cellStyle name="Total 2" xfId="186"/>
    <cellStyle name="UM" xfId="187"/>
    <cellStyle name="Warning Text" xfId="188"/>
    <cellStyle name="강조색1" xfId="189"/>
    <cellStyle name="강조색1 2" xfId="190"/>
    <cellStyle name="강조색1 2 2" xfId="191"/>
    <cellStyle name="강조색1 3" xfId="192"/>
    <cellStyle name="강조색2" xfId="193"/>
    <cellStyle name="강조색2 2" xfId="194"/>
    <cellStyle name="강조색2 2 2" xfId="195"/>
    <cellStyle name="강조색2 3" xfId="196"/>
    <cellStyle name="강조색3" xfId="197"/>
    <cellStyle name="강조색3 2" xfId="198"/>
    <cellStyle name="강조색3 2 2" xfId="199"/>
    <cellStyle name="강조색3 3" xfId="200"/>
    <cellStyle name="강조색4" xfId="201"/>
    <cellStyle name="강조색4 2" xfId="202"/>
    <cellStyle name="강조색4 2 2" xfId="203"/>
    <cellStyle name="강조색4 3" xfId="204"/>
    <cellStyle name="강조색5" xfId="205"/>
    <cellStyle name="강조색5 2" xfId="206"/>
    <cellStyle name="강조색5 2 2" xfId="207"/>
    <cellStyle name="강조색5 3" xfId="208"/>
    <cellStyle name="강조색6" xfId="209"/>
    <cellStyle name="강조색6 2" xfId="210"/>
    <cellStyle name="강조색6 2 2" xfId="211"/>
    <cellStyle name="강조색6 3" xfId="212"/>
    <cellStyle name="경고문" xfId="213"/>
    <cellStyle name="경고문 2" xfId="214"/>
    <cellStyle name="경고문 2 2" xfId="215"/>
    <cellStyle name="경고문 3" xfId="216"/>
    <cellStyle name="계산" xfId="217"/>
    <cellStyle name="계산 2" xfId="218"/>
    <cellStyle name="계산 2 2" xfId="219"/>
    <cellStyle name="계산 3" xfId="220"/>
    <cellStyle name="고정소숫점" xfId="221"/>
    <cellStyle name="고정출력1" xfId="222"/>
    <cellStyle name="고정출력2" xfId="223"/>
    <cellStyle name="咬訌裝?INCOM1" xfId="224"/>
    <cellStyle name="咬訌裝?INCOM10" xfId="225"/>
    <cellStyle name="咬訌裝?INCOM2" xfId="226"/>
    <cellStyle name="咬訌裝?INCOM3" xfId="227"/>
    <cellStyle name="咬訌裝?INCOM4" xfId="228"/>
    <cellStyle name="咬訌裝?INCOM5" xfId="229"/>
    <cellStyle name="咬訌裝?INCOM6" xfId="230"/>
    <cellStyle name="咬訌裝?INCOM7" xfId="231"/>
    <cellStyle name="咬訌裝?INCOM8" xfId="232"/>
    <cellStyle name="咬訌裝?INCOM9" xfId="233"/>
    <cellStyle name="咬訌裝?PRIB11" xfId="234"/>
    <cellStyle name="나쁨" xfId="235"/>
    <cellStyle name="나쁨 2" xfId="236"/>
    <cellStyle name="나쁨 2 2" xfId="237"/>
    <cellStyle name="나쁨 3" xfId="238"/>
    <cellStyle name="날짜" xfId="239"/>
    <cellStyle name="달러" xfId="240"/>
    <cellStyle name="뒤에 오는 하이퍼링크_Book1" xfId="241"/>
    <cellStyle name="똿뗦먛귟 [0.00]_PRODUCT DETAIL Q1" xfId="242"/>
    <cellStyle name="똿뗦먛귟_PRODUCT DETAIL Q1" xfId="243"/>
    <cellStyle name="메모" xfId="244"/>
    <cellStyle name="메모 2" xfId="245"/>
    <cellStyle name="메모 2 2" xfId="246"/>
    <cellStyle name="메모 3" xfId="247"/>
    <cellStyle name="메모 4" xfId="248"/>
    <cellStyle name="믅됞 [0.00]_PRODUCT DETAIL Q1" xfId="249"/>
    <cellStyle name="믅됞_PRODUCT DETAIL Q1" xfId="250"/>
    <cellStyle name="바탕글" xfId="251"/>
    <cellStyle name="Percent" xfId="252"/>
    <cellStyle name="백분율 2" xfId="253"/>
    <cellStyle name="보통" xfId="254"/>
    <cellStyle name="보통 2" xfId="255"/>
    <cellStyle name="보통 2 2" xfId="256"/>
    <cellStyle name="보통 3" xfId="257"/>
    <cellStyle name="본문" xfId="258"/>
    <cellStyle name="부제목" xfId="259"/>
    <cellStyle name="뷭?_BOOKSHIP" xfId="260"/>
    <cellStyle name="설명 텍스트" xfId="261"/>
    <cellStyle name="설명 텍스트 2" xfId="262"/>
    <cellStyle name="설명 텍스트 2 2" xfId="263"/>
    <cellStyle name="설명 텍스트 3" xfId="264"/>
    <cellStyle name="셀 확인" xfId="265"/>
    <cellStyle name="셀 확인 2" xfId="266"/>
    <cellStyle name="셀 확인 2 2" xfId="267"/>
    <cellStyle name="셀 확인 3" xfId="268"/>
    <cellStyle name="숫자(R)" xfId="269"/>
    <cellStyle name="Comma" xfId="270"/>
    <cellStyle name="Comma [0]" xfId="271"/>
    <cellStyle name="쉼표 [0] 10" xfId="272"/>
    <cellStyle name="쉼표 [0] 2" xfId="273"/>
    <cellStyle name="쉼표 [0] 2 2" xfId="274"/>
    <cellStyle name="쉼표 [0] 2 3" xfId="275"/>
    <cellStyle name="쉼표 [0] 2 4" xfId="276"/>
    <cellStyle name="쉼표 [0] 28" xfId="277"/>
    <cellStyle name="쉼표 [0] 28 2" xfId="278"/>
    <cellStyle name="쉼표 [0] 3" xfId="279"/>
    <cellStyle name="쉼표 [0] 4" xfId="280"/>
    <cellStyle name="쉼표 [0] 5" xfId="281"/>
    <cellStyle name="쉼표 [0] 51" xfId="282"/>
    <cellStyle name="쉼표 [0] 6" xfId="283"/>
    <cellStyle name="쉼표 [0] 7" xfId="284"/>
    <cellStyle name="쉼표 [0] 75" xfId="285"/>
    <cellStyle name="쉼표 [0] 76" xfId="286"/>
    <cellStyle name="쉼표 [0] 78" xfId="287"/>
    <cellStyle name="쉼표 [0] 79" xfId="288"/>
    <cellStyle name="쉼표 [0] 8" xfId="289"/>
    <cellStyle name="쉼표 [0] 80" xfId="290"/>
    <cellStyle name="쉼표 [0] 81" xfId="291"/>
    <cellStyle name="쉼표 [0] 82" xfId="292"/>
    <cellStyle name="쉼표 [0] 84" xfId="293"/>
    <cellStyle name="쉼표 [0] 85" xfId="294"/>
    <cellStyle name="쉼표 [0] 9" xfId="295"/>
    <cellStyle name="스타일 1" xfId="296"/>
    <cellStyle name="스타일 1 2" xfId="297"/>
    <cellStyle name="안건회계법인" xfId="298"/>
    <cellStyle name="연결된 셀" xfId="299"/>
    <cellStyle name="연결된 셀 2" xfId="300"/>
    <cellStyle name="연결된 셀 2 2" xfId="301"/>
    <cellStyle name="연결된 셀 3" xfId="302"/>
    <cellStyle name="Followed Hyperlink" xfId="303"/>
    <cellStyle name="요약" xfId="304"/>
    <cellStyle name="요약 2" xfId="305"/>
    <cellStyle name="요약 2 2" xfId="306"/>
    <cellStyle name="요약 3" xfId="307"/>
    <cellStyle name="입력" xfId="308"/>
    <cellStyle name="입력 2" xfId="309"/>
    <cellStyle name="입력 2 2" xfId="310"/>
    <cellStyle name="입력 3" xfId="311"/>
    <cellStyle name="자리수" xfId="312"/>
    <cellStyle name="자리수0" xfId="313"/>
    <cellStyle name="작은제목" xfId="314"/>
    <cellStyle name="제목" xfId="315"/>
    <cellStyle name="제목 1" xfId="316"/>
    <cellStyle name="제목 1 2" xfId="317"/>
    <cellStyle name="제목 1 2 2" xfId="318"/>
    <cellStyle name="제목 1 3" xfId="319"/>
    <cellStyle name="제목 2" xfId="320"/>
    <cellStyle name="제목 2 2" xfId="321"/>
    <cellStyle name="제목 2 2 2" xfId="322"/>
    <cellStyle name="제목 2 3" xfId="323"/>
    <cellStyle name="제목 3" xfId="324"/>
    <cellStyle name="제목 3 2" xfId="325"/>
    <cellStyle name="제목 3 2 2" xfId="326"/>
    <cellStyle name="제목 3 3" xfId="327"/>
    <cellStyle name="제목 4" xfId="328"/>
    <cellStyle name="제목 4 2" xfId="329"/>
    <cellStyle name="제목 4 2 2" xfId="330"/>
    <cellStyle name="제목 4 3" xfId="331"/>
    <cellStyle name="제목 5" xfId="332"/>
    <cellStyle name="제목 5 2" xfId="333"/>
    <cellStyle name="제목 6" xfId="334"/>
    <cellStyle name="좋음" xfId="335"/>
    <cellStyle name="좋음 2" xfId="336"/>
    <cellStyle name="좋음 2 2" xfId="337"/>
    <cellStyle name="좋음 3" xfId="338"/>
    <cellStyle name="출력" xfId="339"/>
    <cellStyle name="출력 2" xfId="340"/>
    <cellStyle name="출력 2 2" xfId="341"/>
    <cellStyle name="출력 3" xfId="342"/>
    <cellStyle name="콤마 [0]" xfId="343"/>
    <cellStyle name="콤마 [0]_해안선및도서" xfId="344"/>
    <cellStyle name="콤마_  종  합  " xfId="345"/>
    <cellStyle name="큰제목" xfId="346"/>
    <cellStyle name="큰제목 2" xfId="347"/>
    <cellStyle name="Currency" xfId="348"/>
    <cellStyle name="Currency [0]" xfId="349"/>
    <cellStyle name="통화 [0] 2" xfId="350"/>
    <cellStyle name="퍼센트" xfId="351"/>
    <cellStyle name="표준 10" xfId="352"/>
    <cellStyle name="표준 10 2" xfId="353"/>
    <cellStyle name="표준 10 3" xfId="354"/>
    <cellStyle name="표준 100" xfId="355"/>
    <cellStyle name="표준 101" xfId="356"/>
    <cellStyle name="표준 102" xfId="357"/>
    <cellStyle name="표준 103" xfId="358"/>
    <cellStyle name="표준 109" xfId="359"/>
    <cellStyle name="표준 11" xfId="360"/>
    <cellStyle name="표준 11 2" xfId="361"/>
    <cellStyle name="표준 110" xfId="362"/>
    <cellStyle name="표준 111" xfId="363"/>
    <cellStyle name="표준 12" xfId="364"/>
    <cellStyle name="표준 13" xfId="365"/>
    <cellStyle name="표준 14" xfId="366"/>
    <cellStyle name="표준 15" xfId="367"/>
    <cellStyle name="표준 16" xfId="368"/>
    <cellStyle name="표준 168" xfId="369"/>
    <cellStyle name="표준 169" xfId="370"/>
    <cellStyle name="표준 17" xfId="371"/>
    <cellStyle name="표준 170" xfId="372"/>
    <cellStyle name="표준 171" xfId="373"/>
    <cellStyle name="표준 172" xfId="374"/>
    <cellStyle name="표준 173" xfId="375"/>
    <cellStyle name="표준 175" xfId="376"/>
    <cellStyle name="표준 176" xfId="377"/>
    <cellStyle name="표준 177" xfId="378"/>
    <cellStyle name="표준 178" xfId="379"/>
    <cellStyle name="표준 179" xfId="380"/>
    <cellStyle name="표준 18" xfId="381"/>
    <cellStyle name="표준 180" xfId="382"/>
    <cellStyle name="표준 181" xfId="383"/>
    <cellStyle name="표준 182" xfId="384"/>
    <cellStyle name="표준 183" xfId="385"/>
    <cellStyle name="표준 19" xfId="386"/>
    <cellStyle name="표준 2" xfId="387"/>
    <cellStyle name="표준 2 2" xfId="388"/>
    <cellStyle name="표준 2 3" xfId="389"/>
    <cellStyle name="표준 2 4" xfId="390"/>
    <cellStyle name="표준 2 5" xfId="391"/>
    <cellStyle name="표준 2_(붙임2) 시정통계 활용도 의견조사표" xfId="392"/>
    <cellStyle name="표준 20" xfId="393"/>
    <cellStyle name="표준 21" xfId="394"/>
    <cellStyle name="표준 22" xfId="395"/>
    <cellStyle name="표준 23" xfId="396"/>
    <cellStyle name="표준 24" xfId="397"/>
    <cellStyle name="표준 25" xfId="398"/>
    <cellStyle name="표준 26" xfId="399"/>
    <cellStyle name="표준 27" xfId="400"/>
    <cellStyle name="표준 28" xfId="401"/>
    <cellStyle name="표준 29" xfId="402"/>
    <cellStyle name="표준 3" xfId="403"/>
    <cellStyle name="표준 3 2" xfId="404"/>
    <cellStyle name="표준 3 3" xfId="405"/>
    <cellStyle name="표준 3 4" xfId="406"/>
    <cellStyle name="표준 30" xfId="407"/>
    <cellStyle name="표준 31" xfId="408"/>
    <cellStyle name="표준 32" xfId="409"/>
    <cellStyle name="표준 33" xfId="410"/>
    <cellStyle name="표준 34" xfId="411"/>
    <cellStyle name="표준 35" xfId="412"/>
    <cellStyle name="표준 36" xfId="413"/>
    <cellStyle name="표준 37" xfId="414"/>
    <cellStyle name="표준 38" xfId="415"/>
    <cellStyle name="표준 39" xfId="416"/>
    <cellStyle name="표준 4" xfId="417"/>
    <cellStyle name="표준 40" xfId="418"/>
    <cellStyle name="표준 41" xfId="419"/>
    <cellStyle name="표준 42" xfId="420"/>
    <cellStyle name="표준 43" xfId="421"/>
    <cellStyle name="표준 44" xfId="422"/>
    <cellStyle name="표준 45" xfId="423"/>
    <cellStyle name="표준 46" xfId="424"/>
    <cellStyle name="표준 47" xfId="425"/>
    <cellStyle name="표준 48" xfId="426"/>
    <cellStyle name="표준 49" xfId="427"/>
    <cellStyle name="표준 5" xfId="428"/>
    <cellStyle name="표준 50" xfId="429"/>
    <cellStyle name="표준 51" xfId="430"/>
    <cellStyle name="표준 6" xfId="431"/>
    <cellStyle name="표준 6 2" xfId="432"/>
    <cellStyle name="표준 6 3" xfId="433"/>
    <cellStyle name="표준 6 4" xfId="434"/>
    <cellStyle name="표준 6 5" xfId="435"/>
    <cellStyle name="표준 7" xfId="436"/>
    <cellStyle name="표준 79" xfId="437"/>
    <cellStyle name="표준 8" xfId="438"/>
    <cellStyle name="표준 80" xfId="439"/>
    <cellStyle name="표준 87" xfId="440"/>
    <cellStyle name="표준 88" xfId="441"/>
    <cellStyle name="표준 89" xfId="442"/>
    <cellStyle name="표준 9" xfId="443"/>
    <cellStyle name="표준 90" xfId="444"/>
    <cellStyle name="표준 91" xfId="445"/>
    <cellStyle name="표준 92" xfId="446"/>
    <cellStyle name="표준 94" xfId="447"/>
    <cellStyle name="표준 95" xfId="448"/>
    <cellStyle name="표준 96" xfId="449"/>
    <cellStyle name="표준 97" xfId="450"/>
    <cellStyle name="표준 98" xfId="451"/>
    <cellStyle name="표준 99" xfId="452"/>
    <cellStyle name="표준_-17.공공사법" xfId="453"/>
    <cellStyle name="표준_17.공공행정및사법" xfId="454"/>
    <cellStyle name="표준_인구" xfId="455"/>
    <cellStyle name="표준_총무과(인사계)_박상현" xfId="456"/>
    <cellStyle name="Hyperlink" xfId="457"/>
    <cellStyle name="하이퍼링크 2" xfId="458"/>
    <cellStyle name="합산" xfId="459"/>
    <cellStyle name="화폐기호" xfId="460"/>
    <cellStyle name="화폐기호0" xfId="4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H1"/>
    </sheetView>
  </sheetViews>
  <sheetFormatPr defaultColWidth="7.10546875" defaultRowHeight="13.5"/>
  <cols>
    <col min="1" max="1" width="6.77734375" style="29" customWidth="1"/>
    <col min="2" max="2" width="13.4453125" style="29" customWidth="1"/>
    <col min="3" max="3" width="12.5546875" style="29" customWidth="1"/>
    <col min="4" max="4" width="12.88671875" style="29" customWidth="1"/>
    <col min="5" max="5" width="12.5546875" style="29" customWidth="1"/>
    <col min="6" max="6" width="13.4453125" style="29" customWidth="1"/>
    <col min="7" max="7" width="6.6640625" style="29" customWidth="1"/>
    <col min="8" max="8" width="10.77734375" style="29" bestFit="1" customWidth="1"/>
    <col min="9" max="16384" width="7.10546875" style="29" customWidth="1"/>
  </cols>
  <sheetData>
    <row r="1" spans="1:12" s="12" customFormat="1" ht="24.75" customHeight="1">
      <c r="A1" s="708" t="s">
        <v>419</v>
      </c>
      <c r="B1" s="708"/>
      <c r="C1" s="708"/>
      <c r="D1" s="708"/>
      <c r="E1" s="708"/>
      <c r="F1" s="708"/>
      <c r="G1" s="708"/>
      <c r="H1" s="708"/>
      <c r="I1" s="11"/>
      <c r="J1" s="11"/>
      <c r="K1" s="11"/>
      <c r="L1" s="11"/>
    </row>
    <row r="2" spans="1:12" s="12" customFormat="1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9" s="15" customFormat="1" ht="19.5" customHeight="1">
      <c r="A3" s="13" t="s">
        <v>420</v>
      </c>
      <c r="B3" s="13"/>
      <c r="C3" s="13"/>
      <c r="D3" s="13"/>
      <c r="E3" s="13"/>
      <c r="F3" s="13"/>
      <c r="G3" s="13"/>
      <c r="H3" s="14" t="s">
        <v>421</v>
      </c>
      <c r="I3" s="13"/>
    </row>
    <row r="4" spans="1:9" s="18" customFormat="1" ht="45.75" customHeight="1">
      <c r="A4" s="709" t="s">
        <v>422</v>
      </c>
      <c r="B4" s="710"/>
      <c r="C4" s="9" t="s">
        <v>423</v>
      </c>
      <c r="D4" s="9" t="s">
        <v>424</v>
      </c>
      <c r="E4" s="16" t="s">
        <v>425</v>
      </c>
      <c r="F4" s="9" t="s">
        <v>426</v>
      </c>
      <c r="G4" s="714" t="s">
        <v>427</v>
      </c>
      <c r="H4" s="715"/>
      <c r="I4" s="17"/>
    </row>
    <row r="5" spans="1:9" s="22" customFormat="1" ht="22.5" customHeight="1">
      <c r="A5" s="711" t="s">
        <v>576</v>
      </c>
      <c r="B5" s="712"/>
      <c r="C5" s="20">
        <v>1459</v>
      </c>
      <c r="D5" s="20">
        <v>849</v>
      </c>
      <c r="E5" s="20">
        <v>268</v>
      </c>
      <c r="F5" s="20">
        <v>342</v>
      </c>
      <c r="G5" s="713" t="s">
        <v>576</v>
      </c>
      <c r="H5" s="711"/>
      <c r="I5" s="21"/>
    </row>
    <row r="6" spans="1:9" s="22" customFormat="1" ht="22.5" customHeight="1">
      <c r="A6" s="724" t="s">
        <v>993</v>
      </c>
      <c r="B6" s="725"/>
      <c r="C6" s="20">
        <v>1382</v>
      </c>
      <c r="D6" s="20">
        <v>779</v>
      </c>
      <c r="E6" s="20">
        <v>261</v>
      </c>
      <c r="F6" s="20">
        <v>342</v>
      </c>
      <c r="G6" s="713" t="s">
        <v>61</v>
      </c>
      <c r="H6" s="711"/>
      <c r="I6" s="21"/>
    </row>
    <row r="7" spans="1:9" s="22" customFormat="1" ht="22.5" customHeight="1">
      <c r="A7" s="724" t="s">
        <v>1071</v>
      </c>
      <c r="B7" s="725"/>
      <c r="C7" s="20">
        <v>1397</v>
      </c>
      <c r="D7" s="20">
        <v>815</v>
      </c>
      <c r="E7" s="20">
        <v>241</v>
      </c>
      <c r="F7" s="20">
        <v>341</v>
      </c>
      <c r="G7" s="713" t="s">
        <v>1071</v>
      </c>
      <c r="H7" s="711"/>
      <c r="I7" s="21"/>
    </row>
    <row r="8" spans="1:9" s="22" customFormat="1" ht="22.5" customHeight="1">
      <c r="A8" s="724" t="s">
        <v>1186</v>
      </c>
      <c r="B8" s="725"/>
      <c r="C8" s="20">
        <v>1420</v>
      </c>
      <c r="D8" s="20">
        <v>842</v>
      </c>
      <c r="E8" s="20">
        <v>234</v>
      </c>
      <c r="F8" s="20">
        <v>344</v>
      </c>
      <c r="G8" s="713" t="s">
        <v>1188</v>
      </c>
      <c r="H8" s="711"/>
      <c r="I8" s="21"/>
    </row>
    <row r="9" spans="1:9" s="412" customFormat="1" ht="22.5" customHeight="1">
      <c r="A9" s="723" t="s">
        <v>1185</v>
      </c>
      <c r="B9" s="726"/>
      <c r="C9" s="308">
        <v>1435</v>
      </c>
      <c r="D9" s="308">
        <v>842</v>
      </c>
      <c r="E9" s="308">
        <v>241</v>
      </c>
      <c r="F9" s="308">
        <v>352</v>
      </c>
      <c r="G9" s="722" t="s">
        <v>1185</v>
      </c>
      <c r="H9" s="723"/>
      <c r="I9" s="411"/>
    </row>
    <row r="10" spans="1:9" s="307" customFormat="1" ht="22.5" customHeight="1">
      <c r="A10" s="717" t="s">
        <v>1115</v>
      </c>
      <c r="B10" s="718"/>
      <c r="C10" s="309">
        <v>1</v>
      </c>
      <c r="D10" s="309">
        <v>1</v>
      </c>
      <c r="E10" s="310"/>
      <c r="F10" s="311"/>
      <c r="G10" s="727" t="s">
        <v>990</v>
      </c>
      <c r="H10" s="717"/>
      <c r="I10" s="306"/>
    </row>
    <row r="11" spans="1:9" s="307" customFormat="1" ht="22.5" customHeight="1">
      <c r="A11" s="721" t="s">
        <v>1184</v>
      </c>
      <c r="B11" s="718"/>
      <c r="C11" s="308">
        <v>2</v>
      </c>
      <c r="D11" s="309">
        <v>2</v>
      </c>
      <c r="E11" s="310"/>
      <c r="F11" s="311"/>
      <c r="G11" s="717" t="s">
        <v>991</v>
      </c>
      <c r="H11" s="717"/>
      <c r="I11" s="306"/>
    </row>
    <row r="12" spans="1:8" s="307" customFormat="1" ht="22.5" customHeight="1">
      <c r="A12" s="717" t="s">
        <v>1116</v>
      </c>
      <c r="B12" s="718"/>
      <c r="C12" s="309">
        <v>1430</v>
      </c>
      <c r="D12" s="309">
        <v>837</v>
      </c>
      <c r="E12" s="309">
        <v>241</v>
      </c>
      <c r="F12" s="311">
        <v>352</v>
      </c>
      <c r="G12" s="728" t="s">
        <v>465</v>
      </c>
      <c r="H12" s="728"/>
    </row>
    <row r="13" spans="1:8" s="307" customFormat="1" ht="32.25" customHeight="1">
      <c r="A13" s="719" t="s">
        <v>1117</v>
      </c>
      <c r="B13" s="720"/>
      <c r="C13" s="315">
        <v>2</v>
      </c>
      <c r="D13" s="312">
        <v>2</v>
      </c>
      <c r="E13" s="313"/>
      <c r="F13" s="314"/>
      <c r="G13" s="716" t="s">
        <v>992</v>
      </c>
      <c r="H13" s="716"/>
    </row>
    <row r="14" spans="1:8" s="26" customFormat="1" ht="13.5" customHeight="1">
      <c r="A14" s="26" t="s">
        <v>233</v>
      </c>
      <c r="E14" s="39"/>
      <c r="G14" s="26" t="s">
        <v>234</v>
      </c>
      <c r="H14" s="39"/>
    </row>
    <row r="15" s="26" customFormat="1" ht="13.5" customHeight="1">
      <c r="A15" s="26" t="s">
        <v>235</v>
      </c>
    </row>
    <row r="16" s="27" customFormat="1" ht="13.5"/>
    <row r="17" s="27" customFormat="1" ht="13.5"/>
    <row r="18" s="28" customFormat="1" ht="12.75"/>
  </sheetData>
  <sheetProtection/>
  <mergeCells count="21">
    <mergeCell ref="G12:H12"/>
    <mergeCell ref="A7:B7"/>
    <mergeCell ref="G7:H7"/>
    <mergeCell ref="G8:H8"/>
    <mergeCell ref="G9:H9"/>
    <mergeCell ref="A6:B6"/>
    <mergeCell ref="G6:H6"/>
    <mergeCell ref="A8:B8"/>
    <mergeCell ref="A9:B9"/>
    <mergeCell ref="A10:B10"/>
    <mergeCell ref="G10:H10"/>
    <mergeCell ref="A1:H1"/>
    <mergeCell ref="A4:B4"/>
    <mergeCell ref="A5:B5"/>
    <mergeCell ref="G5:H5"/>
    <mergeCell ref="G4:H4"/>
    <mergeCell ref="G13:H13"/>
    <mergeCell ref="A12:B12"/>
    <mergeCell ref="A13:B13"/>
    <mergeCell ref="A11:B11"/>
    <mergeCell ref="G11:H11"/>
  </mergeCells>
  <printOptions/>
  <pageMargins left="0.7480314960629921" right="0.7480314960629921" top="0.71" bottom="0.25" header="0.5118110236220472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55" zoomScalePageLayoutView="0" workbookViewId="0" topLeftCell="A1">
      <selection activeCell="A1" sqref="A1:H1"/>
    </sheetView>
  </sheetViews>
  <sheetFormatPr defaultColWidth="8.88671875" defaultRowHeight="13.5"/>
  <cols>
    <col min="1" max="1" width="7.99609375" style="116" customWidth="1"/>
    <col min="2" max="2" width="9.21484375" style="191" customWidth="1"/>
    <col min="3" max="4" width="8.5546875" style="192" customWidth="1"/>
    <col min="5" max="5" width="6.5546875" style="191" customWidth="1"/>
    <col min="6" max="7" width="8.10546875" style="116" customWidth="1"/>
    <col min="8" max="8" width="9.10546875" style="116" customWidth="1"/>
    <col min="9" max="19" width="8.10546875" style="116" customWidth="1"/>
    <col min="20" max="20" width="10.88671875" style="116" customWidth="1"/>
    <col min="21" max="16384" width="8.88671875" style="116" customWidth="1"/>
  </cols>
  <sheetData>
    <row r="1" spans="1:20" ht="36" customHeight="1">
      <c r="A1" s="848" t="s">
        <v>211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</row>
    <row r="2" spans="1:20" ht="18" customHeight="1">
      <c r="A2" s="179" t="s">
        <v>140</v>
      </c>
      <c r="B2" s="180"/>
      <c r="C2" s="181"/>
      <c r="D2" s="181"/>
      <c r="E2" s="180"/>
      <c r="F2" s="182" t="s">
        <v>146</v>
      </c>
      <c r="G2" s="114"/>
      <c r="H2" s="183"/>
      <c r="I2" s="182" t="s">
        <v>146</v>
      </c>
      <c r="J2" s="182"/>
      <c r="K2" s="114"/>
      <c r="L2" s="114"/>
      <c r="M2" s="114"/>
      <c r="N2" s="183" t="s">
        <v>146</v>
      </c>
      <c r="O2" s="114"/>
      <c r="P2" s="114"/>
      <c r="Q2" s="114"/>
      <c r="R2" s="114"/>
      <c r="S2" s="114"/>
      <c r="T2" s="184" t="s">
        <v>141</v>
      </c>
    </row>
    <row r="3" spans="1:20" ht="30" customHeight="1">
      <c r="A3" s="136" t="s">
        <v>994</v>
      </c>
      <c r="B3" s="269" t="s">
        <v>995</v>
      </c>
      <c r="C3" s="270" t="s">
        <v>996</v>
      </c>
      <c r="D3" s="271" t="s">
        <v>997</v>
      </c>
      <c r="E3" s="861" t="s">
        <v>998</v>
      </c>
      <c r="F3" s="752"/>
      <c r="G3" s="752"/>
      <c r="H3" s="753"/>
      <c r="I3" s="862" t="s">
        <v>999</v>
      </c>
      <c r="J3" s="863"/>
      <c r="K3" s="863"/>
      <c r="L3" s="863"/>
      <c r="M3" s="864"/>
      <c r="N3" s="865" t="s">
        <v>1000</v>
      </c>
      <c r="O3" s="752"/>
      <c r="P3" s="752"/>
      <c r="Q3" s="752"/>
      <c r="R3" s="752"/>
      <c r="S3" s="753"/>
      <c r="T3" s="136" t="s">
        <v>1001</v>
      </c>
    </row>
    <row r="4" spans="1:20" ht="30" customHeight="1">
      <c r="A4" s="109"/>
      <c r="B4" s="272"/>
      <c r="C4" s="273" t="s">
        <v>1002</v>
      </c>
      <c r="D4" s="273" t="s">
        <v>1003</v>
      </c>
      <c r="E4" s="272" t="s">
        <v>1004</v>
      </c>
      <c r="F4" s="169" t="s">
        <v>1005</v>
      </c>
      <c r="G4" s="169" t="s">
        <v>1006</v>
      </c>
      <c r="H4" s="185" t="s">
        <v>1007</v>
      </c>
      <c r="I4" s="169" t="s">
        <v>1008</v>
      </c>
      <c r="J4" s="169" t="s">
        <v>1009</v>
      </c>
      <c r="K4" s="169" t="s">
        <v>1010</v>
      </c>
      <c r="L4" s="169" t="s">
        <v>1011</v>
      </c>
      <c r="M4" s="169" t="s">
        <v>1012</v>
      </c>
      <c r="N4" s="123" t="s">
        <v>1013</v>
      </c>
      <c r="O4" s="123" t="s">
        <v>1014</v>
      </c>
      <c r="P4" s="123" t="s">
        <v>1015</v>
      </c>
      <c r="Q4" s="123" t="s">
        <v>1016</v>
      </c>
      <c r="R4" s="123" t="s">
        <v>1017</v>
      </c>
      <c r="S4" s="123" t="s">
        <v>1018</v>
      </c>
      <c r="T4" s="109"/>
    </row>
    <row r="5" spans="1:20" ht="43.5" customHeight="1">
      <c r="A5" s="135" t="s">
        <v>1019</v>
      </c>
      <c r="B5" s="274" t="s">
        <v>1020</v>
      </c>
      <c r="C5" s="275" t="s">
        <v>1021</v>
      </c>
      <c r="D5" s="275" t="s">
        <v>1022</v>
      </c>
      <c r="E5" s="274" t="s">
        <v>1023</v>
      </c>
      <c r="F5" s="132" t="s">
        <v>1024</v>
      </c>
      <c r="G5" s="132" t="s">
        <v>1025</v>
      </c>
      <c r="H5" s="186" t="s">
        <v>1026</v>
      </c>
      <c r="I5" s="186" t="s">
        <v>1027</v>
      </c>
      <c r="J5" s="186" t="s">
        <v>1028</v>
      </c>
      <c r="K5" s="186" t="s">
        <v>1029</v>
      </c>
      <c r="L5" s="186" t="s">
        <v>1030</v>
      </c>
      <c r="M5" s="186" t="s">
        <v>1031</v>
      </c>
      <c r="N5" s="187" t="s">
        <v>1032</v>
      </c>
      <c r="O5" s="188"/>
      <c r="P5" s="188"/>
      <c r="Q5" s="188"/>
      <c r="R5" s="188"/>
      <c r="S5" s="189" t="s">
        <v>1033</v>
      </c>
      <c r="T5" s="135" t="s">
        <v>1034</v>
      </c>
    </row>
    <row r="6" spans="1:20" ht="22.5" customHeight="1">
      <c r="A6" s="83" t="s">
        <v>575</v>
      </c>
      <c r="B6" s="521">
        <v>30019</v>
      </c>
      <c r="C6" s="522">
        <v>14698</v>
      </c>
      <c r="D6" s="522">
        <v>15321</v>
      </c>
      <c r="E6" s="522">
        <v>56</v>
      </c>
      <c r="F6" s="522">
        <v>77</v>
      </c>
      <c r="G6" s="522">
        <v>29886</v>
      </c>
      <c r="H6" s="522" t="s">
        <v>290</v>
      </c>
      <c r="I6" s="522">
        <v>4243</v>
      </c>
      <c r="J6" s="522">
        <v>9</v>
      </c>
      <c r="K6" s="522">
        <v>1054</v>
      </c>
      <c r="L6" s="522">
        <v>4437</v>
      </c>
      <c r="M6" s="522">
        <v>20276</v>
      </c>
      <c r="N6" s="522">
        <v>7033</v>
      </c>
      <c r="O6" s="522">
        <v>5197</v>
      </c>
      <c r="P6" s="522">
        <v>4857</v>
      </c>
      <c r="Q6" s="522">
        <v>5089</v>
      </c>
      <c r="R6" s="522">
        <v>4468</v>
      </c>
      <c r="S6" s="523">
        <v>3375</v>
      </c>
      <c r="T6" s="84" t="s">
        <v>575</v>
      </c>
    </row>
    <row r="7" spans="1:20" ht="22.5" customHeight="1">
      <c r="A7" s="83" t="s">
        <v>988</v>
      </c>
      <c r="B7" s="521">
        <v>30953</v>
      </c>
      <c r="C7" s="522">
        <v>15467</v>
      </c>
      <c r="D7" s="522">
        <v>15486</v>
      </c>
      <c r="E7" s="522">
        <v>76</v>
      </c>
      <c r="F7" s="522">
        <v>79</v>
      </c>
      <c r="G7" s="522">
        <v>30798</v>
      </c>
      <c r="H7" s="524">
        <v>0</v>
      </c>
      <c r="I7" s="522">
        <v>3783</v>
      </c>
      <c r="J7" s="522">
        <v>12</v>
      </c>
      <c r="K7" s="522">
        <v>1094</v>
      </c>
      <c r="L7" s="522">
        <v>4908</v>
      </c>
      <c r="M7" s="522">
        <v>21156</v>
      </c>
      <c r="N7" s="522">
        <v>7543</v>
      </c>
      <c r="O7" s="522">
        <v>5208</v>
      </c>
      <c r="P7" s="522">
        <v>4884</v>
      </c>
      <c r="Q7" s="522">
        <v>5447</v>
      </c>
      <c r="R7" s="522">
        <v>4619</v>
      </c>
      <c r="S7" s="523">
        <v>3252</v>
      </c>
      <c r="T7" s="84" t="s">
        <v>988</v>
      </c>
    </row>
    <row r="8" spans="1:20" ht="22.5" customHeight="1">
      <c r="A8" s="83" t="s">
        <v>1071</v>
      </c>
      <c r="B8" s="521">
        <v>29587</v>
      </c>
      <c r="C8" s="522">
        <v>14588</v>
      </c>
      <c r="D8" s="522">
        <v>14999</v>
      </c>
      <c r="E8" s="522">
        <v>70</v>
      </c>
      <c r="F8" s="522">
        <v>28</v>
      </c>
      <c r="G8" s="522">
        <v>29489</v>
      </c>
      <c r="H8" s="524">
        <v>0</v>
      </c>
      <c r="I8" s="522">
        <v>2489</v>
      </c>
      <c r="J8" s="522">
        <v>13</v>
      </c>
      <c r="K8" s="522">
        <v>908</v>
      </c>
      <c r="L8" s="522">
        <v>5442</v>
      </c>
      <c r="M8" s="522">
        <v>20735</v>
      </c>
      <c r="N8" s="522">
        <v>7434</v>
      </c>
      <c r="O8" s="522">
        <v>5236</v>
      </c>
      <c r="P8" s="522">
        <v>4623</v>
      </c>
      <c r="Q8" s="522">
        <v>5126</v>
      </c>
      <c r="R8" s="522">
        <v>4298</v>
      </c>
      <c r="S8" s="523">
        <v>2870</v>
      </c>
      <c r="T8" s="84" t="s">
        <v>1071</v>
      </c>
    </row>
    <row r="9" spans="1:20" ht="22.5" customHeight="1">
      <c r="A9" s="83" t="s">
        <v>1187</v>
      </c>
      <c r="B9" s="521">
        <v>31156</v>
      </c>
      <c r="C9" s="522">
        <v>15190</v>
      </c>
      <c r="D9" s="522">
        <v>15966</v>
      </c>
      <c r="E9" s="522">
        <v>84</v>
      </c>
      <c r="F9" s="522">
        <v>14</v>
      </c>
      <c r="G9" s="522">
        <v>31058</v>
      </c>
      <c r="H9" s="524">
        <v>0</v>
      </c>
      <c r="I9" s="522">
        <v>2113</v>
      </c>
      <c r="J9" s="522">
        <v>18</v>
      </c>
      <c r="K9" s="522">
        <v>555</v>
      </c>
      <c r="L9" s="522">
        <v>6739</v>
      </c>
      <c r="M9" s="522">
        <v>21731</v>
      </c>
      <c r="N9" s="522">
        <v>8494</v>
      </c>
      <c r="O9" s="522">
        <v>5882</v>
      </c>
      <c r="P9" s="522">
        <v>4388</v>
      </c>
      <c r="Q9" s="522">
        <v>5266</v>
      </c>
      <c r="R9" s="522">
        <v>4203</v>
      </c>
      <c r="S9" s="523">
        <v>2923</v>
      </c>
      <c r="T9" s="84" t="s">
        <v>1187</v>
      </c>
    </row>
    <row r="10" spans="1:20" s="138" customFormat="1" ht="22.5" customHeight="1">
      <c r="A10" s="105" t="s">
        <v>1185</v>
      </c>
      <c r="B10" s="525">
        <v>41239</v>
      </c>
      <c r="C10" s="526">
        <v>19865</v>
      </c>
      <c r="D10" s="526">
        <v>21374</v>
      </c>
      <c r="E10" s="526">
        <v>60</v>
      </c>
      <c r="F10" s="526">
        <v>22</v>
      </c>
      <c r="G10" s="526">
        <v>41157</v>
      </c>
      <c r="H10" s="526">
        <v>0</v>
      </c>
      <c r="I10" s="526">
        <v>2074</v>
      </c>
      <c r="J10" s="526">
        <v>41</v>
      </c>
      <c r="K10" s="526">
        <v>656</v>
      </c>
      <c r="L10" s="526">
        <v>9575</v>
      </c>
      <c r="M10" s="526">
        <v>28893</v>
      </c>
      <c r="N10" s="526">
        <v>12051</v>
      </c>
      <c r="O10" s="526">
        <v>7871</v>
      </c>
      <c r="P10" s="526">
        <v>5280</v>
      </c>
      <c r="Q10" s="526">
        <v>6795</v>
      </c>
      <c r="R10" s="526">
        <v>5533</v>
      </c>
      <c r="S10" s="526">
        <v>3709</v>
      </c>
      <c r="T10" s="410" t="s">
        <v>1185</v>
      </c>
    </row>
    <row r="11" spans="1:20" ht="22.5" customHeight="1">
      <c r="A11" s="83" t="s">
        <v>739</v>
      </c>
      <c r="B11" s="527">
        <v>3557</v>
      </c>
      <c r="C11" s="528">
        <v>1723</v>
      </c>
      <c r="D11" s="528">
        <v>1834</v>
      </c>
      <c r="E11" s="529">
        <v>2</v>
      </c>
      <c r="F11" s="529">
        <v>1</v>
      </c>
      <c r="G11" s="528">
        <v>3554</v>
      </c>
      <c r="H11" s="530">
        <v>0</v>
      </c>
      <c r="I11" s="530">
        <v>227</v>
      </c>
      <c r="J11" s="529">
        <v>3</v>
      </c>
      <c r="K11" s="529">
        <v>108</v>
      </c>
      <c r="L11" s="529">
        <v>873</v>
      </c>
      <c r="M11" s="530">
        <v>2346</v>
      </c>
      <c r="N11" s="530">
        <v>1211</v>
      </c>
      <c r="O11" s="530">
        <v>719</v>
      </c>
      <c r="P11" s="530">
        <v>425</v>
      </c>
      <c r="Q11" s="530">
        <v>554</v>
      </c>
      <c r="R11" s="530">
        <v>409</v>
      </c>
      <c r="S11" s="531">
        <v>239</v>
      </c>
      <c r="T11" s="84" t="s">
        <v>740</v>
      </c>
    </row>
    <row r="12" spans="1:20" ht="22.5" customHeight="1">
      <c r="A12" s="83" t="s">
        <v>741</v>
      </c>
      <c r="B12" s="527">
        <v>2341</v>
      </c>
      <c r="C12" s="528">
        <v>1118</v>
      </c>
      <c r="D12" s="528">
        <v>1223</v>
      </c>
      <c r="E12" s="530">
        <v>3</v>
      </c>
      <c r="F12" s="529">
        <v>2</v>
      </c>
      <c r="G12" s="528">
        <v>2336</v>
      </c>
      <c r="H12" s="530">
        <v>0</v>
      </c>
      <c r="I12" s="530">
        <v>128</v>
      </c>
      <c r="J12" s="530">
        <v>4</v>
      </c>
      <c r="K12" s="529">
        <v>58</v>
      </c>
      <c r="L12" s="529">
        <v>499</v>
      </c>
      <c r="M12" s="530">
        <v>1652</v>
      </c>
      <c r="N12" s="530">
        <v>634</v>
      </c>
      <c r="O12" s="530">
        <v>491</v>
      </c>
      <c r="P12" s="530">
        <v>337</v>
      </c>
      <c r="Q12" s="530">
        <v>365</v>
      </c>
      <c r="R12" s="530">
        <v>289</v>
      </c>
      <c r="S12" s="531">
        <v>225</v>
      </c>
      <c r="T12" s="84" t="s">
        <v>742</v>
      </c>
    </row>
    <row r="13" spans="1:20" ht="22.5" customHeight="1">
      <c r="A13" s="83" t="s">
        <v>743</v>
      </c>
      <c r="B13" s="527">
        <v>3136</v>
      </c>
      <c r="C13" s="528">
        <v>1495</v>
      </c>
      <c r="D13" s="528">
        <v>1641</v>
      </c>
      <c r="E13" s="530">
        <v>11</v>
      </c>
      <c r="F13" s="529">
        <v>0</v>
      </c>
      <c r="G13" s="528">
        <v>3125</v>
      </c>
      <c r="H13" s="530">
        <v>0</v>
      </c>
      <c r="I13" s="530">
        <v>111</v>
      </c>
      <c r="J13" s="529">
        <v>0</v>
      </c>
      <c r="K13" s="529">
        <v>34</v>
      </c>
      <c r="L13" s="529">
        <v>520</v>
      </c>
      <c r="M13" s="530">
        <v>2471</v>
      </c>
      <c r="N13" s="530">
        <v>612</v>
      </c>
      <c r="O13" s="530">
        <v>561</v>
      </c>
      <c r="P13" s="530">
        <v>447</v>
      </c>
      <c r="Q13" s="530">
        <v>596</v>
      </c>
      <c r="R13" s="530">
        <v>540</v>
      </c>
      <c r="S13" s="531">
        <v>380</v>
      </c>
      <c r="T13" s="84" t="s">
        <v>744</v>
      </c>
    </row>
    <row r="14" spans="1:20" ht="22.5" customHeight="1">
      <c r="A14" s="83" t="s">
        <v>745</v>
      </c>
      <c r="B14" s="527">
        <v>3357</v>
      </c>
      <c r="C14" s="528">
        <v>1625</v>
      </c>
      <c r="D14" s="528">
        <v>1732</v>
      </c>
      <c r="E14" s="530">
        <v>2</v>
      </c>
      <c r="F14" s="529">
        <v>2</v>
      </c>
      <c r="G14" s="528">
        <v>3353</v>
      </c>
      <c r="H14" s="530">
        <v>0</v>
      </c>
      <c r="I14" s="530">
        <v>196</v>
      </c>
      <c r="J14" s="529">
        <v>3</v>
      </c>
      <c r="K14" s="529">
        <v>34</v>
      </c>
      <c r="L14" s="529">
        <v>660</v>
      </c>
      <c r="M14" s="530">
        <v>2464</v>
      </c>
      <c r="N14" s="530">
        <v>808</v>
      </c>
      <c r="O14" s="530">
        <v>511</v>
      </c>
      <c r="P14" s="530">
        <v>444</v>
      </c>
      <c r="Q14" s="530">
        <v>612</v>
      </c>
      <c r="R14" s="530">
        <v>548</v>
      </c>
      <c r="S14" s="531">
        <v>434</v>
      </c>
      <c r="T14" s="84" t="s">
        <v>746</v>
      </c>
    </row>
    <row r="15" spans="1:20" ht="22.5" customHeight="1">
      <c r="A15" s="83" t="s">
        <v>747</v>
      </c>
      <c r="B15" s="527">
        <v>3286</v>
      </c>
      <c r="C15" s="528">
        <v>1602</v>
      </c>
      <c r="D15" s="528">
        <v>1684</v>
      </c>
      <c r="E15" s="530">
        <v>4</v>
      </c>
      <c r="F15" s="529">
        <v>1</v>
      </c>
      <c r="G15" s="528">
        <v>3281</v>
      </c>
      <c r="H15" s="530">
        <v>0</v>
      </c>
      <c r="I15" s="530">
        <v>189</v>
      </c>
      <c r="J15" s="529">
        <v>8</v>
      </c>
      <c r="K15" s="529">
        <v>59</v>
      </c>
      <c r="L15" s="529">
        <v>696</v>
      </c>
      <c r="M15" s="530">
        <v>2334</v>
      </c>
      <c r="N15" s="532">
        <v>875</v>
      </c>
      <c r="O15" s="530">
        <v>521</v>
      </c>
      <c r="P15" s="530">
        <v>431</v>
      </c>
      <c r="Q15" s="530">
        <v>531</v>
      </c>
      <c r="R15" s="530">
        <v>560</v>
      </c>
      <c r="S15" s="531">
        <v>368</v>
      </c>
      <c r="T15" s="85" t="s">
        <v>748</v>
      </c>
    </row>
    <row r="16" spans="1:20" ht="22.5" customHeight="1">
      <c r="A16" s="83" t="s">
        <v>749</v>
      </c>
      <c r="B16" s="527">
        <v>2947</v>
      </c>
      <c r="C16" s="528">
        <v>1446</v>
      </c>
      <c r="D16" s="528">
        <v>1501</v>
      </c>
      <c r="E16" s="530">
        <v>4</v>
      </c>
      <c r="F16" s="529">
        <v>4</v>
      </c>
      <c r="G16" s="528">
        <v>2939</v>
      </c>
      <c r="H16" s="530">
        <v>0</v>
      </c>
      <c r="I16" s="530">
        <v>197</v>
      </c>
      <c r="J16" s="529">
        <v>10</v>
      </c>
      <c r="K16" s="529">
        <v>64</v>
      </c>
      <c r="L16" s="529">
        <v>698</v>
      </c>
      <c r="M16" s="530">
        <v>1978</v>
      </c>
      <c r="N16" s="530">
        <v>1009</v>
      </c>
      <c r="O16" s="530">
        <v>650</v>
      </c>
      <c r="P16" s="530">
        <v>347</v>
      </c>
      <c r="Q16" s="530">
        <v>396</v>
      </c>
      <c r="R16" s="530">
        <v>343</v>
      </c>
      <c r="S16" s="531">
        <v>202</v>
      </c>
      <c r="T16" s="84" t="s">
        <v>750</v>
      </c>
    </row>
    <row r="17" spans="1:20" ht="22.5" customHeight="1">
      <c r="A17" s="83" t="s">
        <v>751</v>
      </c>
      <c r="B17" s="527">
        <v>4015</v>
      </c>
      <c r="C17" s="528">
        <v>1927</v>
      </c>
      <c r="D17" s="528">
        <v>2088</v>
      </c>
      <c r="E17" s="530">
        <v>6</v>
      </c>
      <c r="F17" s="529">
        <v>3</v>
      </c>
      <c r="G17" s="528">
        <v>4006</v>
      </c>
      <c r="H17" s="530">
        <v>0</v>
      </c>
      <c r="I17" s="530">
        <v>207</v>
      </c>
      <c r="J17" s="529">
        <v>0</v>
      </c>
      <c r="K17" s="529">
        <v>71</v>
      </c>
      <c r="L17" s="529">
        <v>1056</v>
      </c>
      <c r="M17" s="530">
        <v>2681</v>
      </c>
      <c r="N17" s="530">
        <v>1332</v>
      </c>
      <c r="O17" s="530">
        <v>897</v>
      </c>
      <c r="P17" s="530">
        <v>456</v>
      </c>
      <c r="Q17" s="530">
        <v>548</v>
      </c>
      <c r="R17" s="530">
        <v>520</v>
      </c>
      <c r="S17" s="531">
        <v>262</v>
      </c>
      <c r="T17" s="84" t="s">
        <v>752</v>
      </c>
    </row>
    <row r="18" spans="1:20" ht="22.5" customHeight="1">
      <c r="A18" s="83" t="s">
        <v>753</v>
      </c>
      <c r="B18" s="527">
        <v>3190</v>
      </c>
      <c r="C18" s="528">
        <v>1513</v>
      </c>
      <c r="D18" s="528">
        <v>1677</v>
      </c>
      <c r="E18" s="530">
        <v>1</v>
      </c>
      <c r="F18" s="529">
        <v>3</v>
      </c>
      <c r="G18" s="528">
        <v>3186</v>
      </c>
      <c r="H18" s="530">
        <v>0</v>
      </c>
      <c r="I18" s="530">
        <v>152</v>
      </c>
      <c r="J18" s="529">
        <v>8</v>
      </c>
      <c r="K18" s="529">
        <v>54</v>
      </c>
      <c r="L18" s="529">
        <v>679</v>
      </c>
      <c r="M18" s="530">
        <v>2297</v>
      </c>
      <c r="N18" s="530">
        <v>857</v>
      </c>
      <c r="O18" s="530">
        <v>658</v>
      </c>
      <c r="P18" s="530">
        <v>468</v>
      </c>
      <c r="Q18" s="530">
        <v>482</v>
      </c>
      <c r="R18" s="530">
        <v>417</v>
      </c>
      <c r="S18" s="531">
        <v>308</v>
      </c>
      <c r="T18" s="84" t="s">
        <v>754</v>
      </c>
    </row>
    <row r="19" spans="1:20" ht="22.5" customHeight="1">
      <c r="A19" s="83" t="s">
        <v>755</v>
      </c>
      <c r="B19" s="527">
        <v>2909</v>
      </c>
      <c r="C19" s="528">
        <v>1365</v>
      </c>
      <c r="D19" s="528">
        <v>1544</v>
      </c>
      <c r="E19" s="530">
        <v>10</v>
      </c>
      <c r="F19" s="529">
        <v>1</v>
      </c>
      <c r="G19" s="528">
        <v>2898</v>
      </c>
      <c r="H19" s="530">
        <v>0</v>
      </c>
      <c r="I19" s="530">
        <v>110</v>
      </c>
      <c r="J19" s="529">
        <v>1</v>
      </c>
      <c r="K19" s="529">
        <v>46</v>
      </c>
      <c r="L19" s="529">
        <v>604</v>
      </c>
      <c r="M19" s="530">
        <v>2148</v>
      </c>
      <c r="N19" s="530">
        <v>674</v>
      </c>
      <c r="O19" s="530">
        <v>590</v>
      </c>
      <c r="P19" s="530">
        <v>427</v>
      </c>
      <c r="Q19" s="530">
        <v>484</v>
      </c>
      <c r="R19" s="530">
        <v>435</v>
      </c>
      <c r="S19" s="531">
        <v>299</v>
      </c>
      <c r="T19" s="84" t="s">
        <v>756</v>
      </c>
    </row>
    <row r="20" spans="1:20" ht="22.5" customHeight="1">
      <c r="A20" s="83" t="s">
        <v>757</v>
      </c>
      <c r="B20" s="527">
        <v>3824</v>
      </c>
      <c r="C20" s="528">
        <v>1886</v>
      </c>
      <c r="D20" s="528">
        <v>1938</v>
      </c>
      <c r="E20" s="530">
        <v>7</v>
      </c>
      <c r="F20" s="529">
        <v>1</v>
      </c>
      <c r="G20" s="530">
        <v>3816</v>
      </c>
      <c r="H20" s="530">
        <v>0</v>
      </c>
      <c r="I20" s="530">
        <v>170</v>
      </c>
      <c r="J20" s="529">
        <v>0</v>
      </c>
      <c r="K20" s="529">
        <v>28</v>
      </c>
      <c r="L20" s="529">
        <v>879</v>
      </c>
      <c r="M20" s="530">
        <v>2747</v>
      </c>
      <c r="N20" s="530">
        <v>1018</v>
      </c>
      <c r="O20" s="530">
        <v>635</v>
      </c>
      <c r="P20" s="530">
        <v>530</v>
      </c>
      <c r="Q20" s="530">
        <v>711</v>
      </c>
      <c r="R20" s="530">
        <v>548</v>
      </c>
      <c r="S20" s="531">
        <v>382</v>
      </c>
      <c r="T20" s="84" t="s">
        <v>758</v>
      </c>
    </row>
    <row r="21" spans="1:20" ht="22.5" customHeight="1">
      <c r="A21" s="83" t="s">
        <v>759</v>
      </c>
      <c r="B21" s="527">
        <v>3848</v>
      </c>
      <c r="C21" s="528">
        <v>1859</v>
      </c>
      <c r="D21" s="528">
        <v>1989</v>
      </c>
      <c r="E21" s="530">
        <v>8</v>
      </c>
      <c r="F21" s="529">
        <v>3</v>
      </c>
      <c r="G21" s="530">
        <v>3837</v>
      </c>
      <c r="H21" s="530">
        <v>0</v>
      </c>
      <c r="I21" s="530">
        <v>190</v>
      </c>
      <c r="J21" s="529">
        <v>1</v>
      </c>
      <c r="K21" s="529">
        <v>44</v>
      </c>
      <c r="L21" s="529">
        <v>994</v>
      </c>
      <c r="M21" s="530">
        <v>2619</v>
      </c>
      <c r="N21" s="530">
        <v>1221</v>
      </c>
      <c r="O21" s="530">
        <v>771</v>
      </c>
      <c r="P21" s="530">
        <v>480</v>
      </c>
      <c r="Q21" s="530">
        <v>676</v>
      </c>
      <c r="R21" s="530">
        <v>398</v>
      </c>
      <c r="S21" s="531">
        <v>302</v>
      </c>
      <c r="T21" s="84" t="s">
        <v>760</v>
      </c>
    </row>
    <row r="22" spans="1:20" ht="22.5" customHeight="1">
      <c r="A22" s="86" t="s">
        <v>761</v>
      </c>
      <c r="B22" s="533">
        <v>4829</v>
      </c>
      <c r="C22" s="534">
        <v>2306</v>
      </c>
      <c r="D22" s="534">
        <v>2523</v>
      </c>
      <c r="E22" s="535">
        <v>2</v>
      </c>
      <c r="F22" s="536">
        <v>1</v>
      </c>
      <c r="G22" s="535">
        <v>4826</v>
      </c>
      <c r="H22" s="535">
        <v>0</v>
      </c>
      <c r="I22" s="535">
        <v>197</v>
      </c>
      <c r="J22" s="536">
        <v>3</v>
      </c>
      <c r="K22" s="536">
        <v>56</v>
      </c>
      <c r="L22" s="536">
        <v>1417</v>
      </c>
      <c r="M22" s="535">
        <v>3156</v>
      </c>
      <c r="N22" s="535">
        <v>1800</v>
      </c>
      <c r="O22" s="535">
        <v>867</v>
      </c>
      <c r="P22" s="535">
        <v>488</v>
      </c>
      <c r="Q22" s="535">
        <v>840</v>
      </c>
      <c r="R22" s="535">
        <v>526</v>
      </c>
      <c r="S22" s="537">
        <v>308</v>
      </c>
      <c r="T22" s="87" t="s">
        <v>762</v>
      </c>
    </row>
    <row r="23" spans="1:20" s="145" customFormat="1" ht="18.75" customHeight="1">
      <c r="A23" s="232" t="s">
        <v>1220</v>
      </c>
      <c r="B23" s="276"/>
      <c r="C23" s="277"/>
      <c r="D23" s="277"/>
      <c r="E23" s="276"/>
      <c r="F23" s="143"/>
      <c r="G23" s="143"/>
      <c r="H23" s="143"/>
      <c r="I23" s="143"/>
      <c r="J23" s="143"/>
      <c r="K23" s="143"/>
      <c r="L23" s="143"/>
      <c r="M23" s="247" t="s">
        <v>314</v>
      </c>
      <c r="N23" s="143"/>
      <c r="O23" s="143"/>
      <c r="Q23" s="219"/>
      <c r="R23" s="219"/>
      <c r="S23" s="219"/>
      <c r="T23" s="247"/>
    </row>
    <row r="24" spans="1:19" s="145" customFormat="1" ht="18.75" customHeight="1">
      <c r="A24" s="278" t="s">
        <v>116</v>
      </c>
      <c r="B24" s="278"/>
      <c r="C24" s="278"/>
      <c r="D24" s="278"/>
      <c r="E24" s="278"/>
      <c r="F24" s="278"/>
      <c r="H24" s="278"/>
      <c r="I24" s="278"/>
      <c r="J24" s="278"/>
      <c r="K24" s="278"/>
      <c r="M24" s="278" t="s">
        <v>16</v>
      </c>
      <c r="N24" s="278"/>
      <c r="O24" s="278"/>
      <c r="P24" s="278"/>
      <c r="Q24" s="278"/>
      <c r="R24" s="278"/>
      <c r="S24" s="278"/>
    </row>
  </sheetData>
  <sheetProtection/>
  <mergeCells count="4">
    <mergeCell ref="A1:T1"/>
    <mergeCell ref="E3:H3"/>
    <mergeCell ref="I3:M3"/>
    <mergeCell ref="N3:S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2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8.88671875" style="2" customWidth="1"/>
    <col min="2" max="3" width="8.10546875" style="2" customWidth="1"/>
    <col min="4" max="17" width="7.88671875" style="2" customWidth="1"/>
    <col min="18" max="18" width="11.3359375" style="2" customWidth="1"/>
    <col min="19" max="33" width="8.88671875" style="116" customWidth="1"/>
    <col min="34" max="16384" width="8.88671875" style="2" customWidth="1"/>
  </cols>
  <sheetData>
    <row r="1" spans="1:18" ht="39" customHeight="1">
      <c r="A1" s="848" t="s">
        <v>212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</row>
    <row r="2" spans="1:18" ht="18" customHeight="1">
      <c r="A2" s="116" t="s">
        <v>240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7" t="s">
        <v>241</v>
      </c>
    </row>
    <row r="3" spans="1:18" ht="21" customHeight="1">
      <c r="A3" s="118"/>
      <c r="B3" s="825" t="s">
        <v>589</v>
      </c>
      <c r="C3" s="822"/>
      <c r="D3" s="825" t="s">
        <v>716</v>
      </c>
      <c r="E3" s="822"/>
      <c r="F3" s="825" t="s">
        <v>717</v>
      </c>
      <c r="G3" s="822"/>
      <c r="H3" s="825" t="s">
        <v>718</v>
      </c>
      <c r="I3" s="822"/>
      <c r="J3" s="825" t="s">
        <v>719</v>
      </c>
      <c r="K3" s="822"/>
      <c r="L3" s="825" t="s">
        <v>720</v>
      </c>
      <c r="M3" s="822"/>
      <c r="N3" s="825" t="s">
        <v>721</v>
      </c>
      <c r="O3" s="822"/>
      <c r="P3" s="835" t="s">
        <v>722</v>
      </c>
      <c r="Q3" s="822"/>
      <c r="R3" s="118"/>
    </row>
    <row r="4" spans="1:18" ht="32.25" customHeight="1">
      <c r="A4" s="109" t="s">
        <v>723</v>
      </c>
      <c r="B4" s="826" t="s">
        <v>724</v>
      </c>
      <c r="C4" s="824"/>
      <c r="D4" s="847" t="s">
        <v>725</v>
      </c>
      <c r="E4" s="824"/>
      <c r="F4" s="847" t="s">
        <v>726</v>
      </c>
      <c r="G4" s="824"/>
      <c r="H4" s="847" t="s">
        <v>727</v>
      </c>
      <c r="I4" s="824"/>
      <c r="J4" s="847" t="s">
        <v>728</v>
      </c>
      <c r="K4" s="824"/>
      <c r="L4" s="847" t="s">
        <v>729</v>
      </c>
      <c r="M4" s="824"/>
      <c r="N4" s="866" t="s">
        <v>730</v>
      </c>
      <c r="O4" s="824"/>
      <c r="P4" s="867" t="s">
        <v>731</v>
      </c>
      <c r="Q4" s="824"/>
      <c r="R4" s="109" t="s">
        <v>732</v>
      </c>
    </row>
    <row r="5" spans="1:18" ht="18.75" customHeight="1">
      <c r="A5" s="109" t="s">
        <v>733</v>
      </c>
      <c r="B5" s="169" t="s">
        <v>734</v>
      </c>
      <c r="C5" s="169" t="s">
        <v>735</v>
      </c>
      <c r="D5" s="169" t="s">
        <v>734</v>
      </c>
      <c r="E5" s="169" t="s">
        <v>735</v>
      </c>
      <c r="F5" s="169" t="s">
        <v>734</v>
      </c>
      <c r="G5" s="169" t="s">
        <v>735</v>
      </c>
      <c r="H5" s="169" t="s">
        <v>734</v>
      </c>
      <c r="I5" s="169" t="s">
        <v>735</v>
      </c>
      <c r="J5" s="169" t="s">
        <v>734</v>
      </c>
      <c r="K5" s="169" t="s">
        <v>735</v>
      </c>
      <c r="L5" s="169" t="s">
        <v>734</v>
      </c>
      <c r="M5" s="169" t="s">
        <v>735</v>
      </c>
      <c r="N5" s="169" t="s">
        <v>734</v>
      </c>
      <c r="O5" s="169" t="s">
        <v>735</v>
      </c>
      <c r="P5" s="167" t="s">
        <v>734</v>
      </c>
      <c r="Q5" s="169" t="s">
        <v>735</v>
      </c>
      <c r="R5" s="109" t="s">
        <v>736</v>
      </c>
    </row>
    <row r="6" spans="1:18" ht="18.75" customHeight="1">
      <c r="A6" s="193"/>
      <c r="B6" s="132" t="s">
        <v>737</v>
      </c>
      <c r="C6" s="133" t="s">
        <v>738</v>
      </c>
      <c r="D6" s="132" t="s">
        <v>737</v>
      </c>
      <c r="E6" s="133" t="s">
        <v>738</v>
      </c>
      <c r="F6" s="132" t="s">
        <v>737</v>
      </c>
      <c r="G6" s="133" t="s">
        <v>738</v>
      </c>
      <c r="H6" s="132" t="s">
        <v>737</v>
      </c>
      <c r="I6" s="133" t="s">
        <v>738</v>
      </c>
      <c r="J6" s="132" t="s">
        <v>737</v>
      </c>
      <c r="K6" s="133" t="s">
        <v>738</v>
      </c>
      <c r="L6" s="132" t="s">
        <v>737</v>
      </c>
      <c r="M6" s="133" t="s">
        <v>738</v>
      </c>
      <c r="N6" s="132" t="s">
        <v>737</v>
      </c>
      <c r="O6" s="133" t="s">
        <v>738</v>
      </c>
      <c r="P6" s="86" t="s">
        <v>737</v>
      </c>
      <c r="Q6" s="133" t="s">
        <v>738</v>
      </c>
      <c r="R6" s="131"/>
    </row>
    <row r="7" spans="1:18" ht="22.5" customHeight="1">
      <c r="A7" s="83" t="s">
        <v>575</v>
      </c>
      <c r="B7" s="538">
        <v>24705</v>
      </c>
      <c r="C7" s="539">
        <v>17906</v>
      </c>
      <c r="D7" s="539">
        <v>335</v>
      </c>
      <c r="E7" s="539">
        <v>252</v>
      </c>
      <c r="F7" s="539">
        <v>5402</v>
      </c>
      <c r="G7" s="539">
        <v>1694</v>
      </c>
      <c r="H7" s="539">
        <v>5571</v>
      </c>
      <c r="I7" s="539">
        <v>4262</v>
      </c>
      <c r="J7" s="539">
        <v>2898</v>
      </c>
      <c r="K7" s="539">
        <v>2343</v>
      </c>
      <c r="L7" s="539">
        <v>274</v>
      </c>
      <c r="M7" s="539">
        <v>232</v>
      </c>
      <c r="N7" s="539">
        <v>1179</v>
      </c>
      <c r="O7" s="539">
        <v>1052</v>
      </c>
      <c r="P7" s="539">
        <v>9046</v>
      </c>
      <c r="Q7" s="540">
        <v>8071</v>
      </c>
      <c r="R7" s="84" t="s">
        <v>575</v>
      </c>
    </row>
    <row r="8" spans="1:18" ht="22.5" customHeight="1">
      <c r="A8" s="83" t="s">
        <v>988</v>
      </c>
      <c r="B8" s="538">
        <v>26284</v>
      </c>
      <c r="C8" s="539">
        <v>18763</v>
      </c>
      <c r="D8" s="539">
        <v>344</v>
      </c>
      <c r="E8" s="539">
        <v>296</v>
      </c>
      <c r="F8" s="539">
        <v>5039</v>
      </c>
      <c r="G8" s="539">
        <v>1496</v>
      </c>
      <c r="H8" s="539">
        <v>4640</v>
      </c>
      <c r="I8" s="539">
        <v>3788</v>
      </c>
      <c r="J8" s="539">
        <v>3249</v>
      </c>
      <c r="K8" s="539">
        <v>2430</v>
      </c>
      <c r="L8" s="539">
        <v>192</v>
      </c>
      <c r="M8" s="539">
        <v>191</v>
      </c>
      <c r="N8" s="539">
        <v>1532</v>
      </c>
      <c r="O8" s="539">
        <v>1415</v>
      </c>
      <c r="P8" s="539">
        <v>11288</v>
      </c>
      <c r="Q8" s="540">
        <v>9147</v>
      </c>
      <c r="R8" s="84" t="s">
        <v>988</v>
      </c>
    </row>
    <row r="9" spans="1:18" ht="22.5" customHeight="1">
      <c r="A9" s="83" t="s">
        <v>1071</v>
      </c>
      <c r="B9" s="538">
        <v>31223</v>
      </c>
      <c r="C9" s="539">
        <v>22408</v>
      </c>
      <c r="D9" s="539">
        <v>500</v>
      </c>
      <c r="E9" s="539">
        <v>462</v>
      </c>
      <c r="F9" s="539">
        <v>5827</v>
      </c>
      <c r="G9" s="539">
        <v>2219</v>
      </c>
      <c r="H9" s="539">
        <v>5584</v>
      </c>
      <c r="I9" s="539">
        <v>4535</v>
      </c>
      <c r="J9" s="539">
        <v>3815</v>
      </c>
      <c r="K9" s="539">
        <v>2487</v>
      </c>
      <c r="L9" s="539">
        <v>171</v>
      </c>
      <c r="M9" s="539">
        <v>169</v>
      </c>
      <c r="N9" s="539">
        <v>1652</v>
      </c>
      <c r="O9" s="539">
        <v>1465</v>
      </c>
      <c r="P9" s="539">
        <v>13674</v>
      </c>
      <c r="Q9" s="540">
        <v>11071</v>
      </c>
      <c r="R9" s="84" t="s">
        <v>1071</v>
      </c>
    </row>
    <row r="10" spans="1:18" ht="22.5" customHeight="1">
      <c r="A10" s="83" t="s">
        <v>1187</v>
      </c>
      <c r="B10" s="538">
        <v>31255</v>
      </c>
      <c r="C10" s="539">
        <v>23272</v>
      </c>
      <c r="D10" s="539">
        <v>396</v>
      </c>
      <c r="E10" s="539">
        <v>363</v>
      </c>
      <c r="F10" s="539">
        <v>4969</v>
      </c>
      <c r="G10" s="539">
        <v>2014</v>
      </c>
      <c r="H10" s="539">
        <v>5122</v>
      </c>
      <c r="I10" s="539">
        <v>4205</v>
      </c>
      <c r="J10" s="539">
        <v>3583</v>
      </c>
      <c r="K10" s="539">
        <v>2660</v>
      </c>
      <c r="L10" s="539">
        <v>2039</v>
      </c>
      <c r="M10" s="539">
        <v>1831</v>
      </c>
      <c r="N10" s="539">
        <v>184</v>
      </c>
      <c r="O10" s="539">
        <v>147</v>
      </c>
      <c r="P10" s="539">
        <v>14962</v>
      </c>
      <c r="Q10" s="540">
        <v>12052</v>
      </c>
      <c r="R10" s="84" t="s">
        <v>1187</v>
      </c>
    </row>
    <row r="11" spans="1:20" s="138" customFormat="1" ht="22.5" customHeight="1">
      <c r="A11" s="105" t="s">
        <v>1185</v>
      </c>
      <c r="B11" s="549">
        <v>33818</v>
      </c>
      <c r="C11" s="543">
        <v>26277</v>
      </c>
      <c r="D11" s="543">
        <v>395</v>
      </c>
      <c r="E11" s="543">
        <v>378</v>
      </c>
      <c r="F11" s="543">
        <v>4223</v>
      </c>
      <c r="G11" s="543">
        <v>2128</v>
      </c>
      <c r="H11" s="543">
        <v>5484</v>
      </c>
      <c r="I11" s="543">
        <v>4882</v>
      </c>
      <c r="J11" s="543">
        <v>4244</v>
      </c>
      <c r="K11" s="543">
        <v>3451</v>
      </c>
      <c r="L11" s="543">
        <v>2237</v>
      </c>
      <c r="M11" s="543">
        <v>1953</v>
      </c>
      <c r="N11" s="543">
        <v>152</v>
      </c>
      <c r="O11" s="543">
        <v>120</v>
      </c>
      <c r="P11" s="543">
        <v>17083</v>
      </c>
      <c r="Q11" s="544">
        <v>13365</v>
      </c>
      <c r="R11" s="410" t="s">
        <v>1185</v>
      </c>
      <c r="S11" s="194"/>
      <c r="T11" s="194"/>
    </row>
    <row r="12" spans="1:20" ht="22.5" customHeight="1">
      <c r="A12" s="109" t="s">
        <v>739</v>
      </c>
      <c r="B12" s="541">
        <v>2304</v>
      </c>
      <c r="C12" s="542">
        <v>1912</v>
      </c>
      <c r="D12" s="542">
        <v>19</v>
      </c>
      <c r="E12" s="542">
        <v>23</v>
      </c>
      <c r="F12" s="542">
        <v>227</v>
      </c>
      <c r="G12" s="542">
        <v>112</v>
      </c>
      <c r="H12" s="542">
        <v>294</v>
      </c>
      <c r="I12" s="542">
        <v>330</v>
      </c>
      <c r="J12" s="542">
        <v>269</v>
      </c>
      <c r="K12" s="542">
        <v>205</v>
      </c>
      <c r="L12" s="542">
        <v>149</v>
      </c>
      <c r="M12" s="542">
        <v>145</v>
      </c>
      <c r="N12" s="542">
        <v>13</v>
      </c>
      <c r="O12" s="542">
        <v>11</v>
      </c>
      <c r="P12" s="542">
        <v>1333</v>
      </c>
      <c r="Q12" s="545">
        <v>1086</v>
      </c>
      <c r="R12" s="109" t="s">
        <v>740</v>
      </c>
      <c r="S12" s="194"/>
      <c r="T12" s="194"/>
    </row>
    <row r="13" spans="1:20" ht="22.5" customHeight="1">
      <c r="A13" s="109" t="s">
        <v>741</v>
      </c>
      <c r="B13" s="541">
        <v>1873</v>
      </c>
      <c r="C13" s="542">
        <v>1411</v>
      </c>
      <c r="D13" s="542">
        <v>34</v>
      </c>
      <c r="E13" s="542">
        <v>30</v>
      </c>
      <c r="F13" s="542">
        <v>194</v>
      </c>
      <c r="G13" s="542">
        <v>78</v>
      </c>
      <c r="H13" s="542">
        <v>256</v>
      </c>
      <c r="I13" s="542">
        <v>246</v>
      </c>
      <c r="J13" s="542">
        <v>248</v>
      </c>
      <c r="K13" s="542">
        <v>187</v>
      </c>
      <c r="L13" s="542">
        <v>123</v>
      </c>
      <c r="M13" s="542">
        <v>114</v>
      </c>
      <c r="N13" s="542">
        <v>7</v>
      </c>
      <c r="O13" s="542">
        <v>6</v>
      </c>
      <c r="P13" s="542">
        <v>1011</v>
      </c>
      <c r="Q13" s="545">
        <v>750</v>
      </c>
      <c r="R13" s="109" t="s">
        <v>742</v>
      </c>
      <c r="S13" s="194"/>
      <c r="T13" s="194"/>
    </row>
    <row r="14" spans="1:20" ht="22.5" customHeight="1">
      <c r="A14" s="109" t="s">
        <v>743</v>
      </c>
      <c r="B14" s="541">
        <v>2909</v>
      </c>
      <c r="C14" s="542">
        <v>2193</v>
      </c>
      <c r="D14" s="542">
        <v>27</v>
      </c>
      <c r="E14" s="542">
        <v>24</v>
      </c>
      <c r="F14" s="542">
        <v>465</v>
      </c>
      <c r="G14" s="542">
        <v>232</v>
      </c>
      <c r="H14" s="542">
        <v>421</v>
      </c>
      <c r="I14" s="542">
        <v>371</v>
      </c>
      <c r="J14" s="542">
        <v>352</v>
      </c>
      <c r="K14" s="542">
        <v>279</v>
      </c>
      <c r="L14" s="542">
        <v>275</v>
      </c>
      <c r="M14" s="542">
        <v>176</v>
      </c>
      <c r="N14" s="542">
        <v>13</v>
      </c>
      <c r="O14" s="542">
        <v>13</v>
      </c>
      <c r="P14" s="542">
        <v>1356</v>
      </c>
      <c r="Q14" s="545">
        <v>1098</v>
      </c>
      <c r="R14" s="109" t="s">
        <v>744</v>
      </c>
      <c r="S14" s="194"/>
      <c r="T14" s="194"/>
    </row>
    <row r="15" spans="1:20" ht="22.5" customHeight="1">
      <c r="A15" s="109" t="s">
        <v>745</v>
      </c>
      <c r="B15" s="541">
        <v>2975</v>
      </c>
      <c r="C15" s="542">
        <v>2324</v>
      </c>
      <c r="D15" s="542">
        <v>28</v>
      </c>
      <c r="E15" s="542">
        <v>33</v>
      </c>
      <c r="F15" s="542">
        <v>450</v>
      </c>
      <c r="G15" s="542">
        <v>296</v>
      </c>
      <c r="H15" s="542">
        <v>427</v>
      </c>
      <c r="I15" s="542">
        <v>377</v>
      </c>
      <c r="J15" s="542">
        <v>373</v>
      </c>
      <c r="K15" s="542">
        <v>297</v>
      </c>
      <c r="L15" s="542">
        <v>178</v>
      </c>
      <c r="M15" s="542">
        <v>152</v>
      </c>
      <c r="N15" s="542">
        <v>13</v>
      </c>
      <c r="O15" s="542">
        <v>11</v>
      </c>
      <c r="P15" s="542">
        <v>1506</v>
      </c>
      <c r="Q15" s="545">
        <v>1158</v>
      </c>
      <c r="R15" s="109" t="s">
        <v>746</v>
      </c>
      <c r="S15" s="194"/>
      <c r="T15" s="194"/>
    </row>
    <row r="16" spans="1:20" ht="22.5" customHeight="1">
      <c r="A16" s="109" t="s">
        <v>747</v>
      </c>
      <c r="B16" s="541">
        <v>2848</v>
      </c>
      <c r="C16" s="542">
        <v>2269</v>
      </c>
      <c r="D16" s="542">
        <v>32</v>
      </c>
      <c r="E16" s="542">
        <v>32</v>
      </c>
      <c r="F16" s="542">
        <v>314</v>
      </c>
      <c r="G16" s="542">
        <v>153</v>
      </c>
      <c r="H16" s="542">
        <v>435</v>
      </c>
      <c r="I16" s="542">
        <v>385</v>
      </c>
      <c r="J16" s="542">
        <v>423</v>
      </c>
      <c r="K16" s="542">
        <v>373</v>
      </c>
      <c r="L16" s="542">
        <v>203</v>
      </c>
      <c r="M16" s="542">
        <v>187</v>
      </c>
      <c r="N16" s="542">
        <v>11</v>
      </c>
      <c r="O16" s="542">
        <v>12</v>
      </c>
      <c r="P16" s="542">
        <v>1430</v>
      </c>
      <c r="Q16" s="545">
        <v>1127</v>
      </c>
      <c r="R16" s="174" t="s">
        <v>748</v>
      </c>
      <c r="S16" s="194"/>
      <c r="T16" s="194"/>
    </row>
    <row r="17" spans="1:20" ht="22.5" customHeight="1">
      <c r="A17" s="109" t="s">
        <v>749</v>
      </c>
      <c r="B17" s="541">
        <v>3095</v>
      </c>
      <c r="C17" s="542">
        <v>2472</v>
      </c>
      <c r="D17" s="542">
        <v>30</v>
      </c>
      <c r="E17" s="542">
        <v>26</v>
      </c>
      <c r="F17" s="542">
        <v>440</v>
      </c>
      <c r="G17" s="542">
        <v>206</v>
      </c>
      <c r="H17" s="542">
        <v>496</v>
      </c>
      <c r="I17" s="542">
        <v>448</v>
      </c>
      <c r="J17" s="542">
        <v>372</v>
      </c>
      <c r="K17" s="542">
        <v>359</v>
      </c>
      <c r="L17" s="542">
        <v>225</v>
      </c>
      <c r="M17" s="542">
        <v>207</v>
      </c>
      <c r="N17" s="542">
        <v>11</v>
      </c>
      <c r="O17" s="542">
        <v>13</v>
      </c>
      <c r="P17" s="542">
        <v>1521</v>
      </c>
      <c r="Q17" s="545">
        <v>1213</v>
      </c>
      <c r="R17" s="109" t="s">
        <v>750</v>
      </c>
      <c r="S17" s="194"/>
      <c r="T17" s="194"/>
    </row>
    <row r="18" spans="1:20" ht="22.5" customHeight="1">
      <c r="A18" s="109" t="s">
        <v>751</v>
      </c>
      <c r="B18" s="541">
        <v>2674</v>
      </c>
      <c r="C18" s="542">
        <v>2050</v>
      </c>
      <c r="D18" s="542">
        <v>55</v>
      </c>
      <c r="E18" s="542">
        <v>52</v>
      </c>
      <c r="F18" s="542">
        <v>380</v>
      </c>
      <c r="G18" s="542">
        <v>184</v>
      </c>
      <c r="H18" s="542">
        <v>527</v>
      </c>
      <c r="I18" s="542">
        <v>442</v>
      </c>
      <c r="J18" s="542">
        <v>369</v>
      </c>
      <c r="K18" s="542">
        <v>304</v>
      </c>
      <c r="L18" s="542">
        <v>167</v>
      </c>
      <c r="M18" s="542">
        <v>158</v>
      </c>
      <c r="N18" s="542">
        <v>12</v>
      </c>
      <c r="O18" s="542">
        <v>10</v>
      </c>
      <c r="P18" s="542">
        <v>1164</v>
      </c>
      <c r="Q18" s="545">
        <v>900</v>
      </c>
      <c r="R18" s="109" t="s">
        <v>752</v>
      </c>
      <c r="S18" s="194"/>
      <c r="T18" s="194"/>
    </row>
    <row r="19" spans="1:20" ht="22.5" customHeight="1">
      <c r="A19" s="109" t="s">
        <v>753</v>
      </c>
      <c r="B19" s="541">
        <v>2927</v>
      </c>
      <c r="C19" s="542">
        <v>2260</v>
      </c>
      <c r="D19" s="542">
        <v>35</v>
      </c>
      <c r="E19" s="542">
        <v>33</v>
      </c>
      <c r="F19" s="542">
        <v>366</v>
      </c>
      <c r="G19" s="542">
        <v>177</v>
      </c>
      <c r="H19" s="542">
        <v>515</v>
      </c>
      <c r="I19" s="542">
        <v>462</v>
      </c>
      <c r="J19" s="542">
        <v>357</v>
      </c>
      <c r="K19" s="542">
        <v>291</v>
      </c>
      <c r="L19" s="542">
        <v>176</v>
      </c>
      <c r="M19" s="542">
        <v>165</v>
      </c>
      <c r="N19" s="542">
        <v>13</v>
      </c>
      <c r="O19" s="542">
        <v>9</v>
      </c>
      <c r="P19" s="542">
        <v>1465</v>
      </c>
      <c r="Q19" s="545">
        <v>1123</v>
      </c>
      <c r="R19" s="109" t="s">
        <v>754</v>
      </c>
      <c r="S19" s="194"/>
      <c r="T19" s="194"/>
    </row>
    <row r="20" spans="1:20" ht="22.5" customHeight="1">
      <c r="A20" s="109" t="s">
        <v>755</v>
      </c>
      <c r="B20" s="541">
        <v>3055</v>
      </c>
      <c r="C20" s="542">
        <v>2400</v>
      </c>
      <c r="D20" s="542">
        <v>31</v>
      </c>
      <c r="E20" s="542">
        <v>31</v>
      </c>
      <c r="F20" s="542">
        <v>363</v>
      </c>
      <c r="G20" s="542">
        <v>209</v>
      </c>
      <c r="H20" s="542">
        <v>513</v>
      </c>
      <c r="I20" s="542">
        <v>439</v>
      </c>
      <c r="J20" s="542">
        <v>424</v>
      </c>
      <c r="K20" s="542">
        <v>356</v>
      </c>
      <c r="L20" s="542">
        <v>157</v>
      </c>
      <c r="M20" s="542">
        <v>139</v>
      </c>
      <c r="N20" s="542">
        <v>20</v>
      </c>
      <c r="O20" s="542">
        <v>12</v>
      </c>
      <c r="P20" s="542">
        <v>1547</v>
      </c>
      <c r="Q20" s="545">
        <v>1214</v>
      </c>
      <c r="R20" s="109" t="s">
        <v>756</v>
      </c>
      <c r="S20" s="194"/>
      <c r="T20" s="194"/>
    </row>
    <row r="21" spans="1:20" ht="22.5" customHeight="1">
      <c r="A21" s="109" t="s">
        <v>757</v>
      </c>
      <c r="B21" s="541">
        <v>3221</v>
      </c>
      <c r="C21" s="542">
        <v>2536</v>
      </c>
      <c r="D21" s="542">
        <v>41</v>
      </c>
      <c r="E21" s="542">
        <v>38</v>
      </c>
      <c r="F21" s="542">
        <v>402</v>
      </c>
      <c r="G21" s="542">
        <v>236</v>
      </c>
      <c r="H21" s="542">
        <v>555</v>
      </c>
      <c r="I21" s="542">
        <v>490</v>
      </c>
      <c r="J21" s="542">
        <v>379</v>
      </c>
      <c r="K21" s="542">
        <v>302</v>
      </c>
      <c r="L21" s="542">
        <v>193</v>
      </c>
      <c r="M21" s="542">
        <v>173</v>
      </c>
      <c r="N21" s="542">
        <v>15</v>
      </c>
      <c r="O21" s="542">
        <v>5</v>
      </c>
      <c r="P21" s="542">
        <v>1636</v>
      </c>
      <c r="Q21" s="545">
        <v>1292</v>
      </c>
      <c r="R21" s="109" t="s">
        <v>758</v>
      </c>
      <c r="S21" s="194"/>
      <c r="T21" s="194"/>
    </row>
    <row r="22" spans="1:20" ht="22.5" customHeight="1">
      <c r="A22" s="109" t="s">
        <v>759</v>
      </c>
      <c r="B22" s="541">
        <v>3037</v>
      </c>
      <c r="C22" s="542">
        <v>2240</v>
      </c>
      <c r="D22" s="542">
        <v>32</v>
      </c>
      <c r="E22" s="542">
        <v>25</v>
      </c>
      <c r="F22" s="542">
        <v>363</v>
      </c>
      <c r="G22" s="542">
        <v>155</v>
      </c>
      <c r="H22" s="542">
        <v>536</v>
      </c>
      <c r="I22" s="542">
        <v>460</v>
      </c>
      <c r="J22" s="542">
        <v>338</v>
      </c>
      <c r="K22" s="542">
        <v>237</v>
      </c>
      <c r="L22" s="542">
        <v>192</v>
      </c>
      <c r="M22" s="542">
        <v>162</v>
      </c>
      <c r="N22" s="542">
        <v>13</v>
      </c>
      <c r="O22" s="542">
        <v>8</v>
      </c>
      <c r="P22" s="542">
        <v>1563</v>
      </c>
      <c r="Q22" s="545">
        <v>1193</v>
      </c>
      <c r="R22" s="109" t="s">
        <v>760</v>
      </c>
      <c r="S22" s="194"/>
      <c r="T22" s="194"/>
    </row>
    <row r="23" spans="1:20" ht="22.5" customHeight="1">
      <c r="A23" s="135" t="s">
        <v>761</v>
      </c>
      <c r="B23" s="546">
        <v>2900</v>
      </c>
      <c r="C23" s="547">
        <v>2210</v>
      </c>
      <c r="D23" s="547">
        <v>31</v>
      </c>
      <c r="E23" s="547">
        <v>31</v>
      </c>
      <c r="F23" s="547">
        <v>259</v>
      </c>
      <c r="G23" s="547">
        <v>90</v>
      </c>
      <c r="H23" s="547">
        <v>509</v>
      </c>
      <c r="I23" s="547">
        <v>432</v>
      </c>
      <c r="J23" s="547">
        <v>340</v>
      </c>
      <c r="K23" s="547">
        <v>261</v>
      </c>
      <c r="L23" s="547">
        <v>199</v>
      </c>
      <c r="M23" s="547">
        <v>175</v>
      </c>
      <c r="N23" s="547">
        <v>11</v>
      </c>
      <c r="O23" s="547">
        <v>10</v>
      </c>
      <c r="P23" s="547">
        <v>1551</v>
      </c>
      <c r="Q23" s="548">
        <v>1211</v>
      </c>
      <c r="R23" s="135" t="s">
        <v>762</v>
      </c>
      <c r="S23" s="194"/>
      <c r="T23" s="194"/>
    </row>
    <row r="24" spans="1:18" s="88" customFormat="1" ht="15.75" customHeight="1">
      <c r="A24" s="100" t="s">
        <v>237</v>
      </c>
      <c r="B24" s="101"/>
      <c r="C24" s="101"/>
      <c r="D24" s="89"/>
      <c r="E24" s="89"/>
      <c r="F24" s="89"/>
      <c r="G24" s="89"/>
      <c r="H24" s="89"/>
      <c r="I24" s="89"/>
      <c r="J24" s="89"/>
      <c r="K24" s="89"/>
      <c r="L24" s="102" t="s">
        <v>238</v>
      </c>
      <c r="M24" s="89"/>
      <c r="N24" s="103"/>
      <c r="O24" s="103"/>
      <c r="P24" s="103"/>
      <c r="Q24" s="103"/>
      <c r="R24" s="102"/>
    </row>
    <row r="25" spans="1:19" s="91" customFormat="1" ht="15.75" customHeight="1">
      <c r="A25" s="90" t="s">
        <v>470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 t="s">
        <v>246</v>
      </c>
      <c r="M25" s="90"/>
      <c r="N25" s="90"/>
      <c r="O25" s="90"/>
      <c r="P25" s="90"/>
      <c r="Q25" s="90"/>
      <c r="R25" s="90"/>
      <c r="S25" s="90"/>
    </row>
    <row r="26" spans="1:18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</row>
    <row r="27" spans="1:18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</row>
    <row r="28" spans="1:18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</row>
    <row r="29" spans="1:18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</row>
    <row r="31" spans="1:18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</row>
    <row r="32" spans="1:18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</sheetData>
  <sheetProtection/>
  <mergeCells count="17">
    <mergeCell ref="N4:O4"/>
    <mergeCell ref="P4:Q4"/>
    <mergeCell ref="B4:C4"/>
    <mergeCell ref="D4:E4"/>
    <mergeCell ref="F4:G4"/>
    <mergeCell ref="H4:I4"/>
    <mergeCell ref="J4:K4"/>
    <mergeCell ref="L4:M4"/>
    <mergeCell ref="A1:R1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7"/>
  <sheetViews>
    <sheetView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8.3359375" style="2" customWidth="1"/>
    <col min="2" max="3" width="6.6640625" style="2" customWidth="1"/>
    <col min="4" max="4" width="6.21484375" style="2" customWidth="1"/>
    <col min="5" max="6" width="6.10546875" style="2" customWidth="1"/>
    <col min="7" max="7" width="6.77734375" style="2" customWidth="1"/>
    <col min="8" max="9" width="5.21484375" style="2" customWidth="1"/>
    <col min="10" max="10" width="5.99609375" style="2" customWidth="1"/>
    <col min="11" max="12" width="5.21484375" style="2" customWidth="1"/>
    <col min="13" max="13" width="6.21484375" style="2" customWidth="1"/>
    <col min="14" max="15" width="5.21484375" style="2" customWidth="1"/>
    <col min="16" max="16" width="5.5546875" style="2" customWidth="1"/>
    <col min="17" max="17" width="5.77734375" style="2" customWidth="1"/>
    <col min="18" max="18" width="5.21484375" style="2" customWidth="1"/>
    <col min="19" max="19" width="6.3359375" style="2" customWidth="1"/>
    <col min="20" max="20" width="5.6640625" style="2" customWidth="1"/>
    <col min="21" max="21" width="6.3359375" style="2" customWidth="1"/>
    <col min="22" max="22" width="6.5546875" style="2" customWidth="1"/>
    <col min="23" max="24" width="6.6640625" style="2" customWidth="1"/>
    <col min="25" max="25" width="7.6640625" style="2" customWidth="1"/>
    <col min="26" max="26" width="21.4453125" style="2" customWidth="1"/>
    <col min="27" max="27" width="8.88671875" style="92" customWidth="1"/>
    <col min="28" max="16384" width="8.88671875" style="2" customWidth="1"/>
  </cols>
  <sheetData>
    <row r="1" spans="1:25" s="116" customFormat="1" ht="41.25" customHeight="1">
      <c r="A1" s="848" t="s">
        <v>213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</row>
    <row r="2" spans="1:26" s="116" customFormat="1" ht="18" customHeight="1">
      <c r="A2" s="114" t="s">
        <v>240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7" t="s">
        <v>241</v>
      </c>
    </row>
    <row r="3" spans="1:26" s="145" customFormat="1" ht="27.75" customHeight="1">
      <c r="A3" s="196"/>
      <c r="B3" s="868" t="s">
        <v>228</v>
      </c>
      <c r="C3" s="869"/>
      <c r="D3" s="870"/>
      <c r="E3" s="868" t="s">
        <v>764</v>
      </c>
      <c r="F3" s="869"/>
      <c r="G3" s="870"/>
      <c r="H3" s="868" t="s">
        <v>765</v>
      </c>
      <c r="I3" s="869"/>
      <c r="J3" s="870"/>
      <c r="K3" s="868" t="s">
        <v>766</v>
      </c>
      <c r="L3" s="869"/>
      <c r="M3" s="870"/>
      <c r="N3" s="868" t="s">
        <v>767</v>
      </c>
      <c r="O3" s="869"/>
      <c r="P3" s="870"/>
      <c r="Q3" s="868" t="s">
        <v>768</v>
      </c>
      <c r="R3" s="869"/>
      <c r="S3" s="870"/>
      <c r="T3" s="868" t="s">
        <v>148</v>
      </c>
      <c r="U3" s="869"/>
      <c r="V3" s="870"/>
      <c r="W3" s="868" t="s">
        <v>769</v>
      </c>
      <c r="X3" s="869"/>
      <c r="Y3" s="870"/>
      <c r="Z3" s="197"/>
    </row>
    <row r="4" spans="1:26" s="145" customFormat="1" ht="33.75" customHeight="1">
      <c r="A4" s="126" t="s">
        <v>770</v>
      </c>
      <c r="B4" s="874" t="s">
        <v>142</v>
      </c>
      <c r="C4" s="872"/>
      <c r="D4" s="873"/>
      <c r="E4" s="875" t="s">
        <v>149</v>
      </c>
      <c r="F4" s="872"/>
      <c r="G4" s="873"/>
      <c r="H4" s="875" t="s">
        <v>150</v>
      </c>
      <c r="I4" s="872"/>
      <c r="J4" s="873"/>
      <c r="K4" s="875" t="s">
        <v>151</v>
      </c>
      <c r="L4" s="872"/>
      <c r="M4" s="873"/>
      <c r="N4" s="875" t="s">
        <v>152</v>
      </c>
      <c r="O4" s="872"/>
      <c r="P4" s="873"/>
      <c r="Q4" s="875" t="s">
        <v>153</v>
      </c>
      <c r="R4" s="872"/>
      <c r="S4" s="873"/>
      <c r="T4" s="871" t="s">
        <v>467</v>
      </c>
      <c r="U4" s="872"/>
      <c r="V4" s="873"/>
      <c r="W4" s="871" t="s">
        <v>243</v>
      </c>
      <c r="X4" s="872"/>
      <c r="Y4" s="873"/>
      <c r="Z4" s="126" t="s">
        <v>144</v>
      </c>
    </row>
    <row r="5" spans="1:26" s="145" customFormat="1" ht="27" customHeight="1">
      <c r="A5" s="126" t="s">
        <v>168</v>
      </c>
      <c r="B5" s="119" t="s">
        <v>771</v>
      </c>
      <c r="C5" s="119" t="s">
        <v>772</v>
      </c>
      <c r="D5" s="198" t="s">
        <v>773</v>
      </c>
      <c r="E5" s="119" t="s">
        <v>771</v>
      </c>
      <c r="F5" s="119" t="s">
        <v>772</v>
      </c>
      <c r="G5" s="198" t="s">
        <v>773</v>
      </c>
      <c r="H5" s="119" t="s">
        <v>771</v>
      </c>
      <c r="I5" s="119" t="s">
        <v>772</v>
      </c>
      <c r="J5" s="198" t="s">
        <v>773</v>
      </c>
      <c r="K5" s="119" t="s">
        <v>771</v>
      </c>
      <c r="L5" s="119" t="s">
        <v>772</v>
      </c>
      <c r="M5" s="198" t="s">
        <v>773</v>
      </c>
      <c r="N5" s="119" t="s">
        <v>771</v>
      </c>
      <c r="O5" s="119" t="s">
        <v>772</v>
      </c>
      <c r="P5" s="198" t="s">
        <v>773</v>
      </c>
      <c r="Q5" s="119" t="s">
        <v>771</v>
      </c>
      <c r="R5" s="119" t="s">
        <v>772</v>
      </c>
      <c r="S5" s="198" t="s">
        <v>773</v>
      </c>
      <c r="T5" s="119" t="s">
        <v>771</v>
      </c>
      <c r="U5" s="119" t="s">
        <v>772</v>
      </c>
      <c r="V5" s="198" t="s">
        <v>773</v>
      </c>
      <c r="W5" s="119" t="s">
        <v>771</v>
      </c>
      <c r="X5" s="119" t="s">
        <v>772</v>
      </c>
      <c r="Y5" s="198" t="s">
        <v>773</v>
      </c>
      <c r="Z5" s="126" t="s">
        <v>217</v>
      </c>
    </row>
    <row r="6" spans="1:26" s="145" customFormat="1" ht="22.5" customHeight="1">
      <c r="A6" s="113"/>
      <c r="B6" s="199" t="s">
        <v>163</v>
      </c>
      <c r="C6" s="200" t="s">
        <v>167</v>
      </c>
      <c r="D6" s="199" t="s">
        <v>244</v>
      </c>
      <c r="E6" s="199" t="s">
        <v>163</v>
      </c>
      <c r="F6" s="200" t="s">
        <v>167</v>
      </c>
      <c r="G6" s="199" t="s">
        <v>244</v>
      </c>
      <c r="H6" s="199" t="s">
        <v>163</v>
      </c>
      <c r="I6" s="200" t="s">
        <v>167</v>
      </c>
      <c r="J6" s="199" t="s">
        <v>244</v>
      </c>
      <c r="K6" s="199" t="s">
        <v>163</v>
      </c>
      <c r="L6" s="200" t="s">
        <v>167</v>
      </c>
      <c r="M6" s="199" t="s">
        <v>244</v>
      </c>
      <c r="N6" s="199" t="s">
        <v>163</v>
      </c>
      <c r="O6" s="200" t="s">
        <v>167</v>
      </c>
      <c r="P6" s="199" t="s">
        <v>244</v>
      </c>
      <c r="Q6" s="199" t="s">
        <v>163</v>
      </c>
      <c r="R6" s="200" t="s">
        <v>167</v>
      </c>
      <c r="S6" s="199" t="s">
        <v>244</v>
      </c>
      <c r="T6" s="199" t="s">
        <v>163</v>
      </c>
      <c r="U6" s="200" t="s">
        <v>167</v>
      </c>
      <c r="V6" s="199" t="s">
        <v>244</v>
      </c>
      <c r="W6" s="199" t="s">
        <v>163</v>
      </c>
      <c r="X6" s="200" t="s">
        <v>167</v>
      </c>
      <c r="Y6" s="199" t="s">
        <v>244</v>
      </c>
      <c r="Z6" s="201"/>
    </row>
    <row r="7" spans="1:26" s="116" customFormat="1" ht="27.75" customHeight="1">
      <c r="A7" s="83" t="s">
        <v>575</v>
      </c>
      <c r="B7" s="550">
        <v>24705</v>
      </c>
      <c r="C7" s="551">
        <v>17906</v>
      </c>
      <c r="D7" s="552">
        <v>72.47925521149565</v>
      </c>
      <c r="E7" s="551">
        <v>335</v>
      </c>
      <c r="F7" s="551">
        <v>252</v>
      </c>
      <c r="G7" s="552">
        <v>75.22388059701493</v>
      </c>
      <c r="H7" s="551">
        <v>5402</v>
      </c>
      <c r="I7" s="551">
        <v>1694</v>
      </c>
      <c r="J7" s="552">
        <v>31.35875601629026</v>
      </c>
      <c r="K7" s="551">
        <v>5571</v>
      </c>
      <c r="L7" s="551">
        <v>4262</v>
      </c>
      <c r="M7" s="552">
        <v>76.50332076826423</v>
      </c>
      <c r="N7" s="551">
        <v>2898</v>
      </c>
      <c r="O7" s="551">
        <v>2343</v>
      </c>
      <c r="P7" s="552">
        <v>80.84886128364388</v>
      </c>
      <c r="Q7" s="551">
        <v>274</v>
      </c>
      <c r="R7" s="551">
        <v>232</v>
      </c>
      <c r="S7" s="552">
        <v>84.67153284671532</v>
      </c>
      <c r="T7" s="551">
        <v>1179</v>
      </c>
      <c r="U7" s="551">
        <v>1052</v>
      </c>
      <c r="V7" s="552">
        <v>89.2281594571671</v>
      </c>
      <c r="W7" s="551">
        <v>9046</v>
      </c>
      <c r="X7" s="551">
        <v>8071</v>
      </c>
      <c r="Y7" s="553">
        <v>89.22175547203184</v>
      </c>
      <c r="Z7" s="84" t="s">
        <v>575</v>
      </c>
    </row>
    <row r="8" spans="1:26" s="116" customFormat="1" ht="27.75" customHeight="1">
      <c r="A8" s="83" t="s">
        <v>988</v>
      </c>
      <c r="B8" s="554">
        <v>26284</v>
      </c>
      <c r="C8" s="555">
        <v>18763</v>
      </c>
      <c r="D8" s="556">
        <v>71.38563384568559</v>
      </c>
      <c r="E8" s="555">
        <v>344</v>
      </c>
      <c r="F8" s="555">
        <v>296</v>
      </c>
      <c r="G8" s="556">
        <v>86.04651162790698</v>
      </c>
      <c r="H8" s="555">
        <v>5039</v>
      </c>
      <c r="I8" s="555">
        <v>1496</v>
      </c>
      <c r="J8" s="556">
        <v>29.688430244096054</v>
      </c>
      <c r="K8" s="555">
        <v>4640</v>
      </c>
      <c r="L8" s="555">
        <v>3788</v>
      </c>
      <c r="M8" s="556">
        <v>81.63793103448276</v>
      </c>
      <c r="N8" s="555">
        <v>3249</v>
      </c>
      <c r="O8" s="555">
        <v>2430</v>
      </c>
      <c r="P8" s="556">
        <v>74.79224376731301</v>
      </c>
      <c r="Q8" s="555">
        <v>192</v>
      </c>
      <c r="R8" s="555">
        <v>191</v>
      </c>
      <c r="S8" s="556">
        <v>99.47916666666666</v>
      </c>
      <c r="T8" s="555">
        <v>1532</v>
      </c>
      <c r="U8" s="555">
        <v>1415</v>
      </c>
      <c r="V8" s="556">
        <v>92.36292428198433</v>
      </c>
      <c r="W8" s="555">
        <v>11288</v>
      </c>
      <c r="X8" s="555">
        <v>9147</v>
      </c>
      <c r="Y8" s="557">
        <v>81.03295535081503</v>
      </c>
      <c r="Z8" s="84" t="s">
        <v>988</v>
      </c>
    </row>
    <row r="9" spans="1:26" s="116" customFormat="1" ht="27.75" customHeight="1">
      <c r="A9" s="83" t="s">
        <v>1071</v>
      </c>
      <c r="B9" s="554">
        <v>31223</v>
      </c>
      <c r="C9" s="555">
        <v>22408</v>
      </c>
      <c r="D9" s="556">
        <v>71.76760721263172</v>
      </c>
      <c r="E9" s="555">
        <v>500</v>
      </c>
      <c r="F9" s="555">
        <v>462</v>
      </c>
      <c r="G9" s="556">
        <v>92.4</v>
      </c>
      <c r="H9" s="555">
        <v>5827</v>
      </c>
      <c r="I9" s="555">
        <v>2219</v>
      </c>
      <c r="J9" s="556">
        <v>38.081345460786</v>
      </c>
      <c r="K9" s="555">
        <v>5584</v>
      </c>
      <c r="L9" s="555">
        <v>4535</v>
      </c>
      <c r="M9" s="556">
        <v>81.21418338108882</v>
      </c>
      <c r="N9" s="555">
        <v>3815</v>
      </c>
      <c r="O9" s="555">
        <v>2487</v>
      </c>
      <c r="P9" s="556">
        <v>65.19003931847969</v>
      </c>
      <c r="Q9" s="555">
        <v>171</v>
      </c>
      <c r="R9" s="555">
        <v>169</v>
      </c>
      <c r="S9" s="556">
        <v>98.83040935672514</v>
      </c>
      <c r="T9" s="555">
        <v>1652</v>
      </c>
      <c r="U9" s="555">
        <v>1465</v>
      </c>
      <c r="V9" s="556">
        <v>88.68038740920096</v>
      </c>
      <c r="W9" s="555">
        <v>13674</v>
      </c>
      <c r="X9" s="555">
        <v>11071</v>
      </c>
      <c r="Y9" s="557">
        <v>80.96387304373263</v>
      </c>
      <c r="Z9" s="84" t="s">
        <v>1071</v>
      </c>
    </row>
    <row r="10" spans="1:26" s="116" customFormat="1" ht="27.75" customHeight="1">
      <c r="A10" s="83" t="s">
        <v>1187</v>
      </c>
      <c r="B10" s="554">
        <v>31255</v>
      </c>
      <c r="C10" s="555">
        <v>23272</v>
      </c>
      <c r="D10" s="556">
        <v>74.5</v>
      </c>
      <c r="E10" s="555">
        <v>396</v>
      </c>
      <c r="F10" s="555">
        <v>363</v>
      </c>
      <c r="G10" s="556">
        <v>91.7</v>
      </c>
      <c r="H10" s="555">
        <v>4969</v>
      </c>
      <c r="I10" s="555">
        <v>2014</v>
      </c>
      <c r="J10" s="556">
        <v>40.5</v>
      </c>
      <c r="K10" s="555">
        <v>5122</v>
      </c>
      <c r="L10" s="555">
        <v>4205</v>
      </c>
      <c r="M10" s="556">
        <v>82.1</v>
      </c>
      <c r="N10" s="555">
        <v>3583</v>
      </c>
      <c r="O10" s="555">
        <v>2660</v>
      </c>
      <c r="P10" s="556">
        <v>74.2</v>
      </c>
      <c r="Q10" s="555">
        <v>2039</v>
      </c>
      <c r="R10" s="555">
        <v>1831</v>
      </c>
      <c r="S10" s="556">
        <v>89.8</v>
      </c>
      <c r="T10" s="555">
        <v>184</v>
      </c>
      <c r="U10" s="555">
        <v>147</v>
      </c>
      <c r="V10" s="556">
        <v>79.9</v>
      </c>
      <c r="W10" s="555">
        <v>14962</v>
      </c>
      <c r="X10" s="555">
        <v>12052</v>
      </c>
      <c r="Y10" s="557">
        <v>80.6</v>
      </c>
      <c r="Z10" s="84" t="s">
        <v>1187</v>
      </c>
    </row>
    <row r="11" spans="1:26" s="138" customFormat="1" ht="27.75" customHeight="1">
      <c r="A11" s="105" t="s">
        <v>1185</v>
      </c>
      <c r="B11" s="566">
        <v>33818</v>
      </c>
      <c r="C11" s="567">
        <v>26277</v>
      </c>
      <c r="D11" s="568">
        <v>77.7</v>
      </c>
      <c r="E11" s="567">
        <v>395</v>
      </c>
      <c r="F11" s="567">
        <v>378</v>
      </c>
      <c r="G11" s="568">
        <v>95.7</v>
      </c>
      <c r="H11" s="567">
        <v>4223</v>
      </c>
      <c r="I11" s="567">
        <v>2128</v>
      </c>
      <c r="J11" s="569">
        <v>50.4</v>
      </c>
      <c r="K11" s="567">
        <v>5484</v>
      </c>
      <c r="L11" s="567">
        <v>4882</v>
      </c>
      <c r="M11" s="569">
        <v>89</v>
      </c>
      <c r="N11" s="567">
        <v>4244</v>
      </c>
      <c r="O11" s="567">
        <v>3451</v>
      </c>
      <c r="P11" s="569">
        <v>81.3</v>
      </c>
      <c r="Q11" s="567">
        <v>2237</v>
      </c>
      <c r="R11" s="567">
        <v>1953</v>
      </c>
      <c r="S11" s="569">
        <v>87.3</v>
      </c>
      <c r="T11" s="567">
        <v>152</v>
      </c>
      <c r="U11" s="567">
        <v>120</v>
      </c>
      <c r="V11" s="569">
        <v>78.9</v>
      </c>
      <c r="W11" s="567">
        <v>17083</v>
      </c>
      <c r="X11" s="567">
        <v>13365</v>
      </c>
      <c r="Y11" s="570">
        <v>78.2</v>
      </c>
      <c r="Z11" s="410" t="s">
        <v>1185</v>
      </c>
    </row>
    <row r="12" spans="1:26" s="116" customFormat="1" ht="30" customHeight="1">
      <c r="A12" s="202" t="s">
        <v>775</v>
      </c>
      <c r="B12" s="558">
        <v>0</v>
      </c>
      <c r="C12" s="559">
        <v>644</v>
      </c>
      <c r="D12" s="561" t="s">
        <v>290</v>
      </c>
      <c r="E12" s="559">
        <v>0</v>
      </c>
      <c r="F12" s="559">
        <v>246</v>
      </c>
      <c r="G12" s="561" t="s">
        <v>290</v>
      </c>
      <c r="H12" s="559">
        <v>0</v>
      </c>
      <c r="I12" s="559">
        <v>2</v>
      </c>
      <c r="J12" s="561" t="s">
        <v>290</v>
      </c>
      <c r="K12" s="559">
        <v>0</v>
      </c>
      <c r="L12" s="559">
        <v>31</v>
      </c>
      <c r="M12" s="561" t="s">
        <v>290</v>
      </c>
      <c r="N12" s="559">
        <v>0</v>
      </c>
      <c r="O12" s="559">
        <v>33</v>
      </c>
      <c r="P12" s="561" t="s">
        <v>290</v>
      </c>
      <c r="Q12" s="559">
        <v>0</v>
      </c>
      <c r="R12" s="559">
        <v>11</v>
      </c>
      <c r="S12" s="561" t="s">
        <v>290</v>
      </c>
      <c r="T12" s="559">
        <v>0</v>
      </c>
      <c r="U12" s="559">
        <v>27</v>
      </c>
      <c r="V12" s="561" t="s">
        <v>290</v>
      </c>
      <c r="W12" s="559">
        <v>0</v>
      </c>
      <c r="X12" s="559">
        <v>294</v>
      </c>
      <c r="Y12" s="560" t="s">
        <v>290</v>
      </c>
      <c r="Z12" s="106" t="s">
        <v>776</v>
      </c>
    </row>
    <row r="13" spans="1:26" s="116" customFormat="1" ht="30" customHeight="1">
      <c r="A13" s="202" t="s">
        <v>777</v>
      </c>
      <c r="B13" s="558">
        <v>14476</v>
      </c>
      <c r="C13" s="559">
        <v>11073</v>
      </c>
      <c r="D13" s="561">
        <v>76.5</v>
      </c>
      <c r="E13" s="559">
        <v>192</v>
      </c>
      <c r="F13" s="559">
        <v>46</v>
      </c>
      <c r="G13" s="561">
        <v>24</v>
      </c>
      <c r="H13" s="559">
        <v>1797</v>
      </c>
      <c r="I13" s="559">
        <v>967</v>
      </c>
      <c r="J13" s="561">
        <v>53.8</v>
      </c>
      <c r="K13" s="559">
        <v>2204</v>
      </c>
      <c r="L13" s="559">
        <v>1926</v>
      </c>
      <c r="M13" s="561">
        <v>87.4</v>
      </c>
      <c r="N13" s="559">
        <v>1823</v>
      </c>
      <c r="O13" s="559">
        <v>1530</v>
      </c>
      <c r="P13" s="561">
        <v>83.9</v>
      </c>
      <c r="Q13" s="559">
        <v>1137</v>
      </c>
      <c r="R13" s="559">
        <v>934</v>
      </c>
      <c r="S13" s="561">
        <v>82.1</v>
      </c>
      <c r="T13" s="559">
        <v>71</v>
      </c>
      <c r="U13" s="559">
        <v>41</v>
      </c>
      <c r="V13" s="561">
        <v>57.7</v>
      </c>
      <c r="W13" s="559">
        <v>7252</v>
      </c>
      <c r="X13" s="559">
        <v>5629</v>
      </c>
      <c r="Y13" s="560">
        <v>77.6</v>
      </c>
      <c r="Z13" s="106" t="s">
        <v>778</v>
      </c>
    </row>
    <row r="14" spans="1:26" s="116" customFormat="1" ht="30" customHeight="1">
      <c r="A14" s="202" t="s">
        <v>779</v>
      </c>
      <c r="B14" s="558">
        <v>11356</v>
      </c>
      <c r="C14" s="559">
        <v>8378</v>
      </c>
      <c r="D14" s="561">
        <v>73.8</v>
      </c>
      <c r="E14" s="559">
        <v>137</v>
      </c>
      <c r="F14" s="559">
        <v>39</v>
      </c>
      <c r="G14" s="561">
        <v>28.5</v>
      </c>
      <c r="H14" s="559">
        <v>1498</v>
      </c>
      <c r="I14" s="559">
        <v>803</v>
      </c>
      <c r="J14" s="561">
        <v>53.6</v>
      </c>
      <c r="K14" s="559">
        <v>1902</v>
      </c>
      <c r="L14" s="559">
        <v>1687</v>
      </c>
      <c r="M14" s="561">
        <v>88.7</v>
      </c>
      <c r="N14" s="559">
        <v>1552</v>
      </c>
      <c r="O14" s="559">
        <v>1161</v>
      </c>
      <c r="P14" s="561">
        <v>74.8</v>
      </c>
      <c r="Q14" s="559">
        <v>630</v>
      </c>
      <c r="R14" s="559">
        <v>561</v>
      </c>
      <c r="S14" s="561">
        <v>89</v>
      </c>
      <c r="T14" s="559">
        <v>45</v>
      </c>
      <c r="U14" s="559">
        <v>27</v>
      </c>
      <c r="V14" s="561">
        <v>60</v>
      </c>
      <c r="W14" s="559">
        <v>5592</v>
      </c>
      <c r="X14" s="559">
        <v>4100</v>
      </c>
      <c r="Y14" s="560">
        <v>73.3</v>
      </c>
      <c r="Z14" s="106" t="s">
        <v>780</v>
      </c>
    </row>
    <row r="15" spans="1:26" s="116" customFormat="1" ht="30" customHeight="1">
      <c r="A15" s="203" t="s">
        <v>781</v>
      </c>
      <c r="B15" s="562">
        <v>7986</v>
      </c>
      <c r="C15" s="563">
        <v>6182</v>
      </c>
      <c r="D15" s="564">
        <v>77.4</v>
      </c>
      <c r="E15" s="563">
        <v>66</v>
      </c>
      <c r="F15" s="563">
        <v>47</v>
      </c>
      <c r="G15" s="564">
        <v>71.2</v>
      </c>
      <c r="H15" s="563">
        <v>928</v>
      </c>
      <c r="I15" s="563">
        <v>356</v>
      </c>
      <c r="J15" s="564">
        <v>38.4</v>
      </c>
      <c r="K15" s="563">
        <v>1378</v>
      </c>
      <c r="L15" s="563">
        <v>1238</v>
      </c>
      <c r="M15" s="564">
        <v>89.8</v>
      </c>
      <c r="N15" s="563">
        <v>869</v>
      </c>
      <c r="O15" s="563">
        <v>727</v>
      </c>
      <c r="P15" s="564">
        <v>83.7</v>
      </c>
      <c r="Q15" s="563">
        <v>470</v>
      </c>
      <c r="R15" s="563">
        <v>447</v>
      </c>
      <c r="S15" s="564">
        <v>95.1</v>
      </c>
      <c r="T15" s="563">
        <v>36</v>
      </c>
      <c r="U15" s="563">
        <v>25</v>
      </c>
      <c r="V15" s="564">
        <v>69.4</v>
      </c>
      <c r="W15" s="563">
        <v>4239</v>
      </c>
      <c r="X15" s="563">
        <v>3342</v>
      </c>
      <c r="Y15" s="565">
        <v>78.8</v>
      </c>
      <c r="Z15" s="107" t="s">
        <v>782</v>
      </c>
    </row>
    <row r="16" spans="1:21" s="88" customFormat="1" ht="15.75" customHeight="1">
      <c r="A16" s="100" t="s">
        <v>237</v>
      </c>
      <c r="B16" s="101"/>
      <c r="C16" s="101"/>
      <c r="D16" s="89"/>
      <c r="E16" s="89"/>
      <c r="F16" s="89"/>
      <c r="G16" s="89"/>
      <c r="H16" s="89"/>
      <c r="I16" s="89"/>
      <c r="J16" s="89"/>
      <c r="K16" s="89"/>
      <c r="L16" s="102"/>
      <c r="M16" s="89"/>
      <c r="N16" s="103"/>
      <c r="O16" s="103"/>
      <c r="P16" s="103"/>
      <c r="Q16" s="103"/>
      <c r="R16" s="102"/>
      <c r="U16" s="102" t="s">
        <v>238</v>
      </c>
    </row>
    <row r="17" spans="1:21" s="91" customFormat="1" ht="15.75" customHeight="1">
      <c r="A17" s="90" t="s">
        <v>470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U17" s="90" t="s">
        <v>246</v>
      </c>
    </row>
    <row r="18" s="116" customFormat="1" ht="12.75"/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</sheetData>
  <sheetProtection/>
  <mergeCells count="17">
    <mergeCell ref="T4:V4"/>
    <mergeCell ref="W4:Y4"/>
    <mergeCell ref="B4:D4"/>
    <mergeCell ref="E4:G4"/>
    <mergeCell ref="H4:J4"/>
    <mergeCell ref="K4:M4"/>
    <mergeCell ref="N4:P4"/>
    <mergeCell ref="Q4:S4"/>
    <mergeCell ref="A1:Y1"/>
    <mergeCell ref="B3:D3"/>
    <mergeCell ref="E3:G3"/>
    <mergeCell ref="H3:J3"/>
    <mergeCell ref="K3:M3"/>
    <mergeCell ref="N3:P3"/>
    <mergeCell ref="Q3:S3"/>
    <mergeCell ref="T3:V3"/>
    <mergeCell ref="W3:Y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5"/>
  <sheetViews>
    <sheetView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7.5546875" style="7" customWidth="1"/>
    <col min="2" max="13" width="11.21484375" style="7" customWidth="1"/>
    <col min="14" max="14" width="18.10546875" style="7" customWidth="1"/>
    <col min="15" max="16384" width="8.88671875" style="7" customWidth="1"/>
  </cols>
  <sheetData>
    <row r="1" spans="1:14" s="205" customFormat="1" ht="32.25" customHeight="1">
      <c r="A1" s="848" t="s">
        <v>214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</row>
    <row r="2" spans="1:14" s="116" customFormat="1" ht="18" customHeight="1">
      <c r="A2" s="116" t="s">
        <v>140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7" t="s">
        <v>141</v>
      </c>
    </row>
    <row r="3" spans="1:14" s="116" customFormat="1" ht="29.25" customHeight="1">
      <c r="A3" s="136" t="s">
        <v>783</v>
      </c>
      <c r="B3" s="169" t="s">
        <v>617</v>
      </c>
      <c r="C3" s="166" t="s">
        <v>248</v>
      </c>
      <c r="D3" s="166" t="s">
        <v>249</v>
      </c>
      <c r="E3" s="166" t="s">
        <v>250</v>
      </c>
      <c r="F3" s="166" t="s">
        <v>251</v>
      </c>
      <c r="G3" s="166" t="s">
        <v>252</v>
      </c>
      <c r="H3" s="166" t="s">
        <v>253</v>
      </c>
      <c r="I3" s="166" t="s">
        <v>254</v>
      </c>
      <c r="J3" s="166" t="s">
        <v>255</v>
      </c>
      <c r="K3" s="166" t="s">
        <v>256</v>
      </c>
      <c r="L3" s="166" t="s">
        <v>257</v>
      </c>
      <c r="M3" s="166" t="s">
        <v>784</v>
      </c>
      <c r="N3" s="166" t="s">
        <v>144</v>
      </c>
    </row>
    <row r="4" spans="1:14" s="116" customFormat="1" ht="29.25" customHeight="1">
      <c r="A4" s="135" t="s">
        <v>785</v>
      </c>
      <c r="B4" s="132" t="s">
        <v>142</v>
      </c>
      <c r="C4" s="168" t="s">
        <v>258</v>
      </c>
      <c r="D4" s="168" t="s">
        <v>259</v>
      </c>
      <c r="E4" s="168" t="s">
        <v>260</v>
      </c>
      <c r="F4" s="168" t="s">
        <v>261</v>
      </c>
      <c r="G4" s="168" t="s">
        <v>262</v>
      </c>
      <c r="H4" s="168" t="s">
        <v>263</v>
      </c>
      <c r="I4" s="168" t="s">
        <v>264</v>
      </c>
      <c r="J4" s="168" t="s">
        <v>265</v>
      </c>
      <c r="K4" s="168" t="s">
        <v>266</v>
      </c>
      <c r="L4" s="87" t="s">
        <v>267</v>
      </c>
      <c r="M4" s="87" t="s">
        <v>268</v>
      </c>
      <c r="N4" s="87" t="s">
        <v>269</v>
      </c>
    </row>
    <row r="5" spans="1:17" s="207" customFormat="1" ht="27.75" customHeight="1">
      <c r="A5" s="95" t="s">
        <v>575</v>
      </c>
      <c r="B5" s="554">
        <v>23041</v>
      </c>
      <c r="C5" s="555">
        <v>3</v>
      </c>
      <c r="D5" s="555">
        <v>1365</v>
      </c>
      <c r="E5" s="555">
        <v>1413</v>
      </c>
      <c r="F5" s="555">
        <v>2088</v>
      </c>
      <c r="G5" s="555">
        <v>2238</v>
      </c>
      <c r="H5" s="559">
        <v>2859</v>
      </c>
      <c r="I5" s="559">
        <v>6454</v>
      </c>
      <c r="J5" s="559">
        <v>3942</v>
      </c>
      <c r="K5" s="559">
        <v>1163</v>
      </c>
      <c r="L5" s="559">
        <v>907</v>
      </c>
      <c r="M5" s="559">
        <v>609</v>
      </c>
      <c r="N5" s="95" t="s">
        <v>575</v>
      </c>
      <c r="O5" s="206"/>
      <c r="P5" s="206"/>
      <c r="Q5" s="206"/>
    </row>
    <row r="6" spans="1:17" s="207" customFormat="1" ht="27.75" customHeight="1">
      <c r="A6" s="95" t="s">
        <v>988</v>
      </c>
      <c r="B6" s="554">
        <v>25059</v>
      </c>
      <c r="C6" s="555">
        <v>6</v>
      </c>
      <c r="D6" s="555">
        <v>1302</v>
      </c>
      <c r="E6" s="555">
        <v>1559</v>
      </c>
      <c r="F6" s="555">
        <v>2116</v>
      </c>
      <c r="G6" s="555">
        <v>2438</v>
      </c>
      <c r="H6" s="559">
        <v>2801</v>
      </c>
      <c r="I6" s="559">
        <v>6643</v>
      </c>
      <c r="J6" s="559">
        <v>4200</v>
      </c>
      <c r="K6" s="559">
        <v>1330</v>
      </c>
      <c r="L6" s="559">
        <v>364</v>
      </c>
      <c r="M6" s="559">
        <v>2300</v>
      </c>
      <c r="N6" s="95" t="s">
        <v>988</v>
      </c>
      <c r="O6" s="206"/>
      <c r="P6" s="206"/>
      <c r="Q6" s="206"/>
    </row>
    <row r="7" spans="1:17" s="207" customFormat="1" ht="27.75" customHeight="1">
      <c r="A7" s="95" t="s">
        <v>1071</v>
      </c>
      <c r="B7" s="554">
        <v>28457</v>
      </c>
      <c r="C7" s="555">
        <v>1</v>
      </c>
      <c r="D7" s="555">
        <v>1365</v>
      </c>
      <c r="E7" s="555">
        <v>1741</v>
      </c>
      <c r="F7" s="555">
        <v>2193</v>
      </c>
      <c r="G7" s="555">
        <v>2697</v>
      </c>
      <c r="H7" s="559">
        <v>3075</v>
      </c>
      <c r="I7" s="559">
        <v>7549</v>
      </c>
      <c r="J7" s="559">
        <v>4986</v>
      </c>
      <c r="K7" s="559">
        <v>1574</v>
      </c>
      <c r="L7" s="559">
        <v>523</v>
      </c>
      <c r="M7" s="559">
        <v>2753</v>
      </c>
      <c r="N7" s="95" t="s">
        <v>1071</v>
      </c>
      <c r="O7" s="206"/>
      <c r="P7" s="206"/>
      <c r="Q7" s="206"/>
    </row>
    <row r="8" spans="1:17" s="207" customFormat="1" ht="27.75" customHeight="1">
      <c r="A8" s="95" t="s">
        <v>1187</v>
      </c>
      <c r="B8" s="554">
        <v>29169</v>
      </c>
      <c r="C8" s="555">
        <v>0</v>
      </c>
      <c r="D8" s="555">
        <v>1233</v>
      </c>
      <c r="E8" s="555">
        <v>1860</v>
      </c>
      <c r="F8" s="555">
        <v>2036</v>
      </c>
      <c r="G8" s="555">
        <v>2797</v>
      </c>
      <c r="H8" s="559">
        <v>2896</v>
      </c>
      <c r="I8" s="559">
        <v>7603</v>
      </c>
      <c r="J8" s="559">
        <v>5393</v>
      </c>
      <c r="K8" s="559">
        <v>1724</v>
      </c>
      <c r="L8" s="559">
        <v>577</v>
      </c>
      <c r="M8" s="559">
        <v>3050</v>
      </c>
      <c r="N8" s="95" t="s">
        <v>1187</v>
      </c>
      <c r="O8" s="206"/>
      <c r="P8" s="206"/>
      <c r="Q8" s="206"/>
    </row>
    <row r="9" spans="1:17" s="209" customFormat="1" ht="27.75" customHeight="1">
      <c r="A9" s="571" t="s">
        <v>1185</v>
      </c>
      <c r="B9" s="566">
        <v>33690</v>
      </c>
      <c r="C9" s="567">
        <v>1</v>
      </c>
      <c r="D9" s="567">
        <v>1427</v>
      </c>
      <c r="E9" s="567">
        <v>2226</v>
      </c>
      <c r="F9" s="567">
        <v>2204</v>
      </c>
      <c r="G9" s="567">
        <v>3006</v>
      </c>
      <c r="H9" s="567">
        <v>3018</v>
      </c>
      <c r="I9" s="567">
        <v>8190</v>
      </c>
      <c r="J9" s="567">
        <v>6331</v>
      </c>
      <c r="K9" s="567">
        <v>2122</v>
      </c>
      <c r="L9" s="567">
        <v>810</v>
      </c>
      <c r="M9" s="567">
        <v>4355</v>
      </c>
      <c r="N9" s="571" t="s">
        <v>1185</v>
      </c>
      <c r="O9" s="208"/>
      <c r="P9" s="208"/>
      <c r="Q9" s="208"/>
    </row>
    <row r="10" spans="1:14" s="139" customFormat="1" ht="36" customHeight="1">
      <c r="A10" s="202" t="s">
        <v>774</v>
      </c>
      <c r="B10" s="558">
        <v>847</v>
      </c>
      <c r="C10" s="559">
        <v>0</v>
      </c>
      <c r="D10" s="559">
        <v>49</v>
      </c>
      <c r="E10" s="559">
        <v>72</v>
      </c>
      <c r="F10" s="559">
        <v>81</v>
      </c>
      <c r="G10" s="559">
        <v>126</v>
      </c>
      <c r="H10" s="559">
        <v>110</v>
      </c>
      <c r="I10" s="559">
        <v>197</v>
      </c>
      <c r="J10" s="559">
        <v>133</v>
      </c>
      <c r="K10" s="559">
        <v>56</v>
      </c>
      <c r="L10" s="559">
        <v>12</v>
      </c>
      <c r="M10" s="559">
        <v>11</v>
      </c>
      <c r="N10" s="106" t="s">
        <v>464</v>
      </c>
    </row>
    <row r="11" spans="1:16" s="139" customFormat="1" ht="36" customHeight="1">
      <c r="A11" s="202" t="s">
        <v>787</v>
      </c>
      <c r="B11" s="558">
        <v>14018</v>
      </c>
      <c r="C11" s="559">
        <v>0</v>
      </c>
      <c r="D11" s="559">
        <v>617</v>
      </c>
      <c r="E11" s="559">
        <v>1004</v>
      </c>
      <c r="F11" s="559">
        <v>905</v>
      </c>
      <c r="G11" s="559">
        <v>1242</v>
      </c>
      <c r="H11" s="559">
        <v>1244</v>
      </c>
      <c r="I11" s="559">
        <v>3305</v>
      </c>
      <c r="J11" s="559">
        <v>2531</v>
      </c>
      <c r="K11" s="559">
        <v>865</v>
      </c>
      <c r="L11" s="559">
        <v>315</v>
      </c>
      <c r="M11" s="559">
        <v>1990</v>
      </c>
      <c r="N11" s="106" t="s">
        <v>788</v>
      </c>
      <c r="P11" s="210"/>
    </row>
    <row r="12" spans="1:16" s="139" customFormat="1" ht="36" customHeight="1">
      <c r="A12" s="202" t="s">
        <v>790</v>
      </c>
      <c r="B12" s="558">
        <v>10824</v>
      </c>
      <c r="C12" s="559">
        <v>0</v>
      </c>
      <c r="D12" s="559">
        <v>472</v>
      </c>
      <c r="E12" s="559">
        <v>726</v>
      </c>
      <c r="F12" s="559">
        <v>807</v>
      </c>
      <c r="G12" s="559">
        <v>1023</v>
      </c>
      <c r="H12" s="559">
        <v>1003</v>
      </c>
      <c r="I12" s="559">
        <v>2596</v>
      </c>
      <c r="J12" s="559">
        <v>1966</v>
      </c>
      <c r="K12" s="559">
        <v>571</v>
      </c>
      <c r="L12" s="559">
        <v>230</v>
      </c>
      <c r="M12" s="559">
        <v>1430</v>
      </c>
      <c r="N12" s="106" t="s">
        <v>791</v>
      </c>
      <c r="P12" s="210"/>
    </row>
    <row r="13" spans="1:30" s="179" customFormat="1" ht="36" customHeight="1">
      <c r="A13" s="203" t="s">
        <v>793</v>
      </c>
      <c r="B13" s="562">
        <v>8001</v>
      </c>
      <c r="C13" s="563">
        <v>1</v>
      </c>
      <c r="D13" s="563">
        <v>289</v>
      </c>
      <c r="E13" s="563">
        <v>424</v>
      </c>
      <c r="F13" s="563">
        <v>411</v>
      </c>
      <c r="G13" s="563">
        <v>615</v>
      </c>
      <c r="H13" s="563">
        <v>661</v>
      </c>
      <c r="I13" s="563">
        <v>2092</v>
      </c>
      <c r="J13" s="563">
        <v>1701</v>
      </c>
      <c r="K13" s="563">
        <v>630</v>
      </c>
      <c r="L13" s="563">
        <v>253</v>
      </c>
      <c r="M13" s="563">
        <v>924</v>
      </c>
      <c r="N13" s="107" t="s">
        <v>794</v>
      </c>
      <c r="O13" s="139"/>
      <c r="P13" s="210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</row>
    <row r="14" spans="1:18" s="88" customFormat="1" ht="15.75" customHeight="1">
      <c r="A14" s="100" t="s">
        <v>237</v>
      </c>
      <c r="B14" s="101"/>
      <c r="C14" s="101"/>
      <c r="D14" s="89"/>
      <c r="E14" s="89"/>
      <c r="F14" s="89"/>
      <c r="G14" s="89"/>
      <c r="H14" s="89"/>
      <c r="I14" s="89"/>
      <c r="J14" s="102" t="s">
        <v>238</v>
      </c>
      <c r="K14" s="89"/>
      <c r="L14" s="102"/>
      <c r="M14" s="89"/>
      <c r="N14" s="103"/>
      <c r="O14" s="213"/>
      <c r="P14" s="213"/>
      <c r="Q14" s="213"/>
      <c r="R14" s="214"/>
    </row>
    <row r="15" spans="1:19" s="91" customFormat="1" ht="15.75" customHeight="1">
      <c r="A15" s="90" t="s">
        <v>470</v>
      </c>
      <c r="B15" s="90"/>
      <c r="C15" s="90"/>
      <c r="D15" s="90"/>
      <c r="E15" s="90"/>
      <c r="F15" s="90"/>
      <c r="G15" s="90"/>
      <c r="H15" s="90"/>
      <c r="I15" s="90"/>
      <c r="J15" s="90" t="s">
        <v>246</v>
      </c>
      <c r="K15" s="90"/>
      <c r="L15" s="90"/>
      <c r="M15" s="90"/>
      <c r="N15" s="90"/>
      <c r="O15" s="90"/>
      <c r="P15" s="90"/>
      <c r="Q15" s="90"/>
      <c r="R15" s="90"/>
      <c r="S15" s="90"/>
    </row>
    <row r="16" s="212" customFormat="1" ht="13.5"/>
    <row r="17" s="212" customFormat="1" ht="12.75" customHeight="1"/>
    <row r="18" s="212" customFormat="1" ht="13.5"/>
    <row r="19" s="212" customFormat="1" ht="13.5"/>
    <row r="20" s="212" customFormat="1" ht="13.5"/>
    <row r="21" s="212" customFormat="1" ht="13.5"/>
    <row r="22" s="212" customFormat="1" ht="13.5"/>
    <row r="23" s="212" customFormat="1" ht="13.5"/>
    <row r="24" s="212" customFormat="1" ht="13.5"/>
    <row r="25" s="212" customFormat="1" ht="13.5"/>
    <row r="26" s="212" customFormat="1" ht="13.5"/>
    <row r="27" s="212" customFormat="1" ht="13.5"/>
    <row r="28" s="212" customFormat="1" ht="13.5"/>
    <row r="29" s="212" customFormat="1" ht="13.5"/>
    <row r="30" s="212" customFormat="1" ht="13.5"/>
    <row r="31" s="212" customFormat="1" ht="13.5"/>
    <row r="32" s="212" customFormat="1" ht="13.5"/>
    <row r="33" s="212" customFormat="1" ht="13.5"/>
    <row r="34" s="212" customFormat="1" ht="13.5"/>
    <row r="35" s="212" customFormat="1" ht="13.5"/>
    <row r="36" s="212" customFormat="1" ht="13.5"/>
    <row r="37" s="212" customFormat="1" ht="13.5"/>
    <row r="38" s="212" customFormat="1" ht="13.5"/>
    <row r="39" s="212" customFormat="1" ht="13.5"/>
    <row r="40" s="212" customFormat="1" ht="13.5"/>
    <row r="41" s="212" customFormat="1" ht="13.5"/>
    <row r="42" s="212" customFormat="1" ht="13.5"/>
    <row r="43" s="212" customFormat="1" ht="13.5"/>
    <row r="44" s="212" customFormat="1" ht="13.5"/>
    <row r="45" s="212" customFormat="1" ht="13.5"/>
    <row r="46" s="212" customFormat="1" ht="13.5"/>
    <row r="47" s="212" customFormat="1" ht="13.5"/>
    <row r="48" s="212" customFormat="1" ht="13.5"/>
    <row r="49" s="212" customFormat="1" ht="13.5"/>
    <row r="50" s="212" customFormat="1" ht="13.5"/>
    <row r="51" s="212" customFormat="1" ht="13.5"/>
    <row r="52" s="212" customFormat="1" ht="13.5"/>
    <row r="53" s="212" customFormat="1" ht="13.5"/>
    <row r="54" s="212" customFormat="1" ht="13.5"/>
    <row r="55" s="212" customFormat="1" ht="13.5"/>
    <row r="56" s="212" customFormat="1" ht="13.5"/>
    <row r="57" s="212" customFormat="1" ht="13.5"/>
    <row r="58" s="212" customFormat="1" ht="13.5"/>
    <row r="59" s="212" customFormat="1" ht="13.5"/>
    <row r="60" s="212" customFormat="1" ht="13.5"/>
    <row r="61" s="212" customFormat="1" ht="13.5"/>
    <row r="62" s="212" customFormat="1" ht="13.5"/>
    <row r="63" s="212" customFormat="1" ht="13.5"/>
    <row r="64" s="212" customFormat="1" ht="13.5"/>
    <row r="65" s="212" customFormat="1" ht="13.5"/>
    <row r="66" s="212" customFormat="1" ht="13.5"/>
    <row r="67" s="212" customFormat="1" ht="13.5"/>
    <row r="68" s="212" customFormat="1" ht="13.5"/>
    <row r="69" s="212" customFormat="1" ht="13.5"/>
    <row r="70" s="212" customFormat="1" ht="13.5"/>
    <row r="71" s="212" customFormat="1" ht="13.5"/>
    <row r="72" s="212" customFormat="1" ht="13.5"/>
    <row r="73" s="212" customFormat="1" ht="13.5"/>
    <row r="74" s="212" customFormat="1" ht="13.5"/>
    <row r="75" s="212" customFormat="1" ht="13.5"/>
    <row r="76" s="212" customFormat="1" ht="13.5"/>
    <row r="77" s="212" customFormat="1" ht="13.5"/>
    <row r="78" s="212" customFormat="1" ht="13.5"/>
    <row r="79" s="212" customFormat="1" ht="13.5"/>
    <row r="80" s="212" customFormat="1" ht="13.5"/>
    <row r="81" s="212" customFormat="1" ht="13.5"/>
    <row r="82" s="212" customFormat="1" ht="13.5"/>
    <row r="83" s="212" customFormat="1" ht="13.5"/>
    <row r="84" s="212" customFormat="1" ht="13.5"/>
    <row r="85" s="212" customFormat="1" ht="13.5"/>
    <row r="86" s="212" customFormat="1" ht="13.5"/>
    <row r="87" s="212" customFormat="1" ht="13.5"/>
    <row r="88" s="212" customFormat="1" ht="13.5"/>
    <row r="89" s="212" customFormat="1" ht="13.5"/>
    <row r="90" s="212" customFormat="1" ht="13.5"/>
    <row r="91" s="212" customFormat="1" ht="13.5"/>
    <row r="92" s="212" customFormat="1" ht="13.5"/>
    <row r="93" s="212" customFormat="1" ht="13.5"/>
    <row r="94" s="212" customFormat="1" ht="13.5"/>
    <row r="95" s="212" customFormat="1" ht="13.5"/>
    <row r="96" s="212" customFormat="1" ht="13.5"/>
    <row r="97" s="212" customFormat="1" ht="13.5"/>
    <row r="98" s="212" customFormat="1" ht="13.5"/>
    <row r="99" s="212" customFormat="1" ht="13.5"/>
    <row r="100" s="212" customFormat="1" ht="13.5"/>
    <row r="101" s="212" customFormat="1" ht="13.5"/>
    <row r="102" s="212" customFormat="1" ht="13.5"/>
    <row r="103" s="212" customFormat="1" ht="13.5"/>
    <row r="104" s="212" customFormat="1" ht="13.5"/>
    <row r="105" s="212" customFormat="1" ht="13.5"/>
    <row r="106" s="212" customFormat="1" ht="13.5"/>
    <row r="107" s="212" customFormat="1" ht="13.5"/>
    <row r="108" s="212" customFormat="1" ht="13.5"/>
    <row r="109" s="212" customFormat="1" ht="13.5"/>
    <row r="110" s="212" customFormat="1" ht="13.5"/>
    <row r="111" s="212" customFormat="1" ht="13.5"/>
    <row r="112" s="212" customFormat="1" ht="13.5"/>
    <row r="113" s="212" customFormat="1" ht="13.5"/>
    <row r="114" s="212" customFormat="1" ht="13.5"/>
    <row r="115" s="212" customFormat="1" ht="13.5"/>
    <row r="116" s="212" customFormat="1" ht="13.5"/>
    <row r="117" s="212" customFormat="1" ht="13.5"/>
    <row r="118" s="212" customFormat="1" ht="13.5"/>
    <row r="119" s="212" customFormat="1" ht="13.5"/>
    <row r="120" s="212" customFormat="1" ht="13.5"/>
    <row r="121" s="212" customFormat="1" ht="13.5"/>
    <row r="122" s="212" customFormat="1" ht="13.5"/>
    <row r="123" s="212" customFormat="1" ht="13.5"/>
    <row r="124" s="212" customFormat="1" ht="13.5"/>
    <row r="125" s="212" customFormat="1" ht="13.5"/>
    <row r="126" s="212" customFormat="1" ht="13.5"/>
    <row r="127" s="212" customFormat="1" ht="13.5"/>
    <row r="128" s="212" customFormat="1" ht="13.5"/>
    <row r="129" s="212" customFormat="1" ht="13.5"/>
    <row r="130" s="212" customFormat="1" ht="13.5"/>
    <row r="131" s="212" customFormat="1" ht="13.5"/>
    <row r="132" s="212" customFormat="1" ht="13.5"/>
    <row r="133" s="212" customFormat="1" ht="13.5"/>
    <row r="134" s="212" customFormat="1" ht="13.5"/>
    <row r="135" s="212" customFormat="1" ht="13.5"/>
    <row r="136" s="212" customFormat="1" ht="13.5"/>
    <row r="137" s="212" customFormat="1" ht="13.5"/>
    <row r="138" s="212" customFormat="1" ht="13.5"/>
    <row r="139" s="212" customFormat="1" ht="13.5"/>
    <row r="140" s="212" customFormat="1" ht="13.5"/>
    <row r="141" s="212" customFormat="1" ht="13.5"/>
    <row r="142" s="212" customFormat="1" ht="13.5"/>
    <row r="143" s="212" customFormat="1" ht="13.5"/>
    <row r="144" s="212" customFormat="1" ht="13.5"/>
    <row r="145" s="212" customFormat="1" ht="13.5"/>
    <row r="146" s="212" customFormat="1" ht="13.5"/>
    <row r="147" s="212" customFormat="1" ht="13.5"/>
    <row r="148" s="212" customFormat="1" ht="13.5"/>
    <row r="149" s="212" customFormat="1" ht="13.5"/>
    <row r="150" s="212" customFormat="1" ht="13.5"/>
    <row r="151" s="212" customFormat="1" ht="13.5"/>
    <row r="152" s="212" customFormat="1" ht="13.5"/>
    <row r="153" s="212" customFormat="1" ht="13.5"/>
    <row r="154" s="212" customFormat="1" ht="13.5"/>
    <row r="155" s="212" customFormat="1" ht="13.5"/>
    <row r="156" s="212" customFormat="1" ht="13.5"/>
    <row r="157" s="212" customFormat="1" ht="13.5"/>
    <row r="158" s="212" customFormat="1" ht="13.5"/>
    <row r="159" s="212" customFormat="1" ht="13.5"/>
    <row r="160" s="212" customFormat="1" ht="13.5"/>
    <row r="161" s="212" customFormat="1" ht="13.5"/>
    <row r="162" s="212" customFormat="1" ht="13.5"/>
    <row r="163" s="212" customFormat="1" ht="13.5"/>
    <row r="164" s="212" customFormat="1" ht="13.5"/>
    <row r="165" s="212" customFormat="1" ht="13.5"/>
    <row r="166" s="212" customFormat="1" ht="13.5"/>
    <row r="167" s="212" customFormat="1" ht="13.5"/>
    <row r="168" s="212" customFormat="1" ht="13.5"/>
    <row r="169" s="212" customFormat="1" ht="13.5"/>
    <row r="170" s="212" customFormat="1" ht="13.5"/>
    <row r="171" s="212" customFormat="1" ht="13.5"/>
    <row r="172" s="212" customFormat="1" ht="13.5"/>
    <row r="173" s="212" customFormat="1" ht="13.5"/>
    <row r="174" s="212" customFormat="1" ht="13.5"/>
    <row r="175" s="212" customFormat="1" ht="13.5"/>
    <row r="176" s="212" customFormat="1" ht="13.5"/>
    <row r="177" s="212" customFormat="1" ht="13.5"/>
    <row r="178" s="212" customFormat="1" ht="13.5"/>
    <row r="179" s="212" customFormat="1" ht="13.5"/>
    <row r="180" s="212" customFormat="1" ht="13.5"/>
    <row r="181" s="212" customFormat="1" ht="13.5"/>
    <row r="182" s="212" customFormat="1" ht="13.5"/>
    <row r="183" s="212" customFormat="1" ht="13.5"/>
    <row r="184" s="212" customFormat="1" ht="13.5"/>
    <row r="185" s="212" customFormat="1" ht="13.5"/>
    <row r="186" s="212" customFormat="1" ht="13.5"/>
    <row r="187" s="212" customFormat="1" ht="13.5"/>
    <row r="188" s="212" customFormat="1" ht="13.5"/>
    <row r="189" s="212" customFormat="1" ht="13.5"/>
    <row r="190" s="212" customFormat="1" ht="13.5"/>
    <row r="191" s="212" customFormat="1" ht="13.5"/>
    <row r="192" s="212" customFormat="1" ht="13.5"/>
    <row r="193" s="212" customFormat="1" ht="13.5"/>
    <row r="194" s="212" customFormat="1" ht="13.5"/>
    <row r="195" s="212" customFormat="1" ht="13.5"/>
    <row r="196" s="212" customFormat="1" ht="13.5"/>
    <row r="197" s="212" customFormat="1" ht="13.5"/>
    <row r="198" s="212" customFormat="1" ht="13.5"/>
    <row r="199" s="212" customFormat="1" ht="13.5"/>
    <row r="200" s="212" customFormat="1" ht="13.5"/>
    <row r="201" s="212" customFormat="1" ht="13.5"/>
    <row r="202" s="212" customFormat="1" ht="13.5"/>
    <row r="203" s="212" customFormat="1" ht="13.5"/>
    <row r="204" s="212" customFormat="1" ht="13.5"/>
    <row r="205" s="212" customFormat="1" ht="13.5"/>
    <row r="206" s="212" customFormat="1" ht="13.5"/>
    <row r="207" s="212" customFormat="1" ht="13.5"/>
    <row r="208" s="212" customFormat="1" ht="13.5"/>
    <row r="209" s="212" customFormat="1" ht="13.5"/>
    <row r="210" s="212" customFormat="1" ht="13.5"/>
    <row r="211" s="212" customFormat="1" ht="13.5"/>
    <row r="212" s="212" customFormat="1" ht="13.5"/>
    <row r="213" s="212" customFormat="1" ht="13.5"/>
    <row r="214" s="212" customFormat="1" ht="13.5"/>
    <row r="215" s="212" customFormat="1" ht="13.5"/>
    <row r="216" s="212" customFormat="1" ht="13.5"/>
    <row r="217" s="212" customFormat="1" ht="13.5"/>
    <row r="218" s="212" customFormat="1" ht="13.5"/>
    <row r="219" s="212" customFormat="1" ht="13.5"/>
    <row r="220" s="212" customFormat="1" ht="13.5"/>
    <row r="221" s="212" customFormat="1" ht="13.5"/>
    <row r="222" s="212" customFormat="1" ht="13.5"/>
    <row r="223" s="212" customFormat="1" ht="13.5"/>
    <row r="224" s="212" customFormat="1" ht="13.5"/>
    <row r="225" s="212" customFormat="1" ht="13.5"/>
    <row r="226" s="212" customFormat="1" ht="13.5"/>
    <row r="227" s="212" customFormat="1" ht="13.5"/>
    <row r="228" s="212" customFormat="1" ht="13.5"/>
    <row r="229" s="212" customFormat="1" ht="13.5"/>
    <row r="230" s="212" customFormat="1" ht="13.5"/>
    <row r="231" s="212" customFormat="1" ht="13.5"/>
    <row r="232" s="212" customFormat="1" ht="13.5"/>
    <row r="233" s="212" customFormat="1" ht="13.5"/>
    <row r="234" s="212" customFormat="1" ht="13.5"/>
    <row r="235" s="212" customFormat="1" ht="13.5"/>
    <row r="236" s="212" customFormat="1" ht="13.5"/>
    <row r="237" s="212" customFormat="1" ht="13.5"/>
    <row r="238" s="212" customFormat="1" ht="13.5"/>
    <row r="239" s="212" customFormat="1" ht="13.5"/>
    <row r="240" s="212" customFormat="1" ht="13.5"/>
    <row r="241" s="212" customFormat="1" ht="13.5"/>
    <row r="242" s="212" customFormat="1" ht="13.5"/>
    <row r="243" s="212" customFormat="1" ht="13.5"/>
    <row r="244" s="212" customFormat="1" ht="13.5"/>
    <row r="245" s="212" customFormat="1" ht="13.5"/>
    <row r="246" s="212" customFormat="1" ht="13.5"/>
    <row r="247" s="212" customFormat="1" ht="13.5"/>
    <row r="248" s="212" customFormat="1" ht="13.5"/>
    <row r="249" s="212" customFormat="1" ht="13.5"/>
    <row r="250" s="212" customFormat="1" ht="13.5"/>
    <row r="251" s="212" customFormat="1" ht="13.5"/>
    <row r="252" s="212" customFormat="1" ht="13.5"/>
    <row r="253" s="212" customFormat="1" ht="13.5"/>
    <row r="254" s="212" customFormat="1" ht="13.5"/>
    <row r="255" s="212" customFormat="1" ht="13.5"/>
    <row r="256" s="212" customFormat="1" ht="13.5"/>
    <row r="257" s="212" customFormat="1" ht="13.5"/>
    <row r="258" s="212" customFormat="1" ht="13.5"/>
    <row r="259" s="212" customFormat="1" ht="13.5"/>
    <row r="260" s="212" customFormat="1" ht="13.5"/>
    <row r="261" s="212" customFormat="1" ht="13.5"/>
    <row r="262" s="212" customFormat="1" ht="13.5"/>
    <row r="263" s="212" customFormat="1" ht="13.5"/>
    <row r="264" s="212" customFormat="1" ht="13.5"/>
    <row r="265" s="212" customFormat="1" ht="13.5"/>
    <row r="266" s="212" customFormat="1" ht="13.5"/>
    <row r="267" s="212" customFormat="1" ht="13.5"/>
    <row r="268" s="212" customFormat="1" ht="13.5"/>
    <row r="269" s="212" customFormat="1" ht="13.5"/>
    <row r="270" s="212" customFormat="1" ht="13.5"/>
    <row r="271" s="212" customFormat="1" ht="13.5"/>
    <row r="272" s="212" customFormat="1" ht="13.5"/>
    <row r="273" s="212" customFormat="1" ht="13.5"/>
    <row r="274" s="212" customFormat="1" ht="13.5"/>
    <row r="275" s="212" customFormat="1" ht="13.5"/>
    <row r="276" s="212" customFormat="1" ht="13.5"/>
    <row r="277" s="212" customFormat="1" ht="13.5"/>
    <row r="278" s="212" customFormat="1" ht="13.5"/>
    <row r="279" s="212" customFormat="1" ht="13.5"/>
    <row r="280" s="212" customFormat="1" ht="13.5"/>
  </sheetData>
  <sheetProtection/>
  <mergeCells count="1">
    <mergeCell ref="A1:N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1" width="9.3359375" style="2" customWidth="1"/>
    <col min="2" max="16" width="9.21484375" style="2" customWidth="1"/>
    <col min="17" max="17" width="14.3359375" style="2" customWidth="1"/>
    <col min="18" max="16384" width="8.88671875" style="2" customWidth="1"/>
  </cols>
  <sheetData>
    <row r="1" spans="1:17" s="116" customFormat="1" ht="37.5" customHeight="1">
      <c r="A1" s="848" t="s">
        <v>215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</row>
    <row r="2" spans="1:17" s="116" customFormat="1" ht="18" customHeight="1">
      <c r="A2" s="115" t="s">
        <v>140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7" t="s">
        <v>141</v>
      </c>
    </row>
    <row r="3" spans="1:17" s="145" customFormat="1" ht="24.75" customHeight="1">
      <c r="A3" s="196"/>
      <c r="B3" s="119" t="s">
        <v>795</v>
      </c>
      <c r="C3" s="868" t="s">
        <v>796</v>
      </c>
      <c r="D3" s="869"/>
      <c r="E3" s="870"/>
      <c r="F3" s="868" t="s">
        <v>797</v>
      </c>
      <c r="G3" s="869"/>
      <c r="H3" s="870"/>
      <c r="I3" s="868" t="s">
        <v>798</v>
      </c>
      <c r="J3" s="869"/>
      <c r="K3" s="870"/>
      <c r="L3" s="868" t="s">
        <v>799</v>
      </c>
      <c r="M3" s="869"/>
      <c r="N3" s="870"/>
      <c r="O3" s="119" t="s">
        <v>800</v>
      </c>
      <c r="P3" s="119" t="s">
        <v>801</v>
      </c>
      <c r="Q3" s="197"/>
    </row>
    <row r="4" spans="1:17" s="145" customFormat="1" ht="24.75" customHeight="1">
      <c r="A4" s="126" t="s">
        <v>247</v>
      </c>
      <c r="B4" s="125"/>
      <c r="C4" s="875" t="s">
        <v>271</v>
      </c>
      <c r="D4" s="872"/>
      <c r="E4" s="873"/>
      <c r="F4" s="874" t="s">
        <v>272</v>
      </c>
      <c r="G4" s="872"/>
      <c r="H4" s="873"/>
      <c r="I4" s="874" t="s">
        <v>273</v>
      </c>
      <c r="J4" s="872"/>
      <c r="K4" s="873"/>
      <c r="L4" s="874" t="s">
        <v>274</v>
      </c>
      <c r="M4" s="872"/>
      <c r="N4" s="873"/>
      <c r="O4" s="125"/>
      <c r="P4" s="125"/>
      <c r="Q4" s="126" t="s">
        <v>144</v>
      </c>
    </row>
    <row r="5" spans="1:17" s="145" customFormat="1" ht="24.75" customHeight="1">
      <c r="A5" s="126" t="s">
        <v>168</v>
      </c>
      <c r="B5" s="125"/>
      <c r="C5" s="119" t="s">
        <v>802</v>
      </c>
      <c r="D5" s="119" t="s">
        <v>803</v>
      </c>
      <c r="E5" s="119" t="s">
        <v>804</v>
      </c>
      <c r="F5" s="119" t="s">
        <v>802</v>
      </c>
      <c r="G5" s="119" t="s">
        <v>803</v>
      </c>
      <c r="H5" s="119" t="s">
        <v>804</v>
      </c>
      <c r="I5" s="119" t="s">
        <v>802</v>
      </c>
      <c r="J5" s="119" t="s">
        <v>803</v>
      </c>
      <c r="K5" s="119" t="s">
        <v>804</v>
      </c>
      <c r="L5" s="119" t="s">
        <v>802</v>
      </c>
      <c r="M5" s="119" t="s">
        <v>803</v>
      </c>
      <c r="N5" s="119" t="s">
        <v>804</v>
      </c>
      <c r="O5" s="125" t="s">
        <v>275</v>
      </c>
      <c r="P5" s="125"/>
      <c r="Q5" s="126" t="s">
        <v>276</v>
      </c>
    </row>
    <row r="6" spans="1:17" s="145" customFormat="1" ht="24.75" customHeight="1">
      <c r="A6" s="113"/>
      <c r="B6" s="199" t="s">
        <v>142</v>
      </c>
      <c r="C6" s="200" t="s">
        <v>277</v>
      </c>
      <c r="D6" s="200" t="s">
        <v>278</v>
      </c>
      <c r="E6" s="199" t="s">
        <v>279</v>
      </c>
      <c r="F6" s="200" t="s">
        <v>277</v>
      </c>
      <c r="G6" s="200" t="s">
        <v>278</v>
      </c>
      <c r="H6" s="199" t="s">
        <v>279</v>
      </c>
      <c r="I6" s="200" t="s">
        <v>277</v>
      </c>
      <c r="J6" s="200" t="s">
        <v>278</v>
      </c>
      <c r="K6" s="199" t="s">
        <v>279</v>
      </c>
      <c r="L6" s="200" t="s">
        <v>277</v>
      </c>
      <c r="M6" s="200" t="s">
        <v>278</v>
      </c>
      <c r="N6" s="199" t="s">
        <v>279</v>
      </c>
      <c r="O6" s="199" t="s">
        <v>280</v>
      </c>
      <c r="P6" s="200" t="s">
        <v>166</v>
      </c>
      <c r="Q6" s="201"/>
    </row>
    <row r="7" spans="1:17" s="137" customFormat="1" ht="27.75" customHeight="1">
      <c r="A7" s="95" t="s">
        <v>575</v>
      </c>
      <c r="B7" s="538">
        <v>23041</v>
      </c>
      <c r="C7" s="539">
        <v>2797</v>
      </c>
      <c r="D7" s="539">
        <v>410</v>
      </c>
      <c r="E7" s="539">
        <v>545</v>
      </c>
      <c r="F7" s="539">
        <v>5976</v>
      </c>
      <c r="G7" s="539">
        <v>724</v>
      </c>
      <c r="H7" s="539">
        <v>448</v>
      </c>
      <c r="I7" s="539">
        <v>977</v>
      </c>
      <c r="J7" s="539">
        <v>302</v>
      </c>
      <c r="K7" s="539">
        <v>333</v>
      </c>
      <c r="L7" s="539">
        <v>626</v>
      </c>
      <c r="M7" s="539">
        <v>119</v>
      </c>
      <c r="N7" s="539">
        <v>2</v>
      </c>
      <c r="O7" s="539">
        <v>100</v>
      </c>
      <c r="P7" s="539">
        <v>9682</v>
      </c>
      <c r="Q7" s="95" t="s">
        <v>575</v>
      </c>
    </row>
    <row r="8" spans="1:17" s="137" customFormat="1" ht="27.75" customHeight="1">
      <c r="A8" s="95" t="s">
        <v>988</v>
      </c>
      <c r="B8" s="538">
        <v>25059</v>
      </c>
      <c r="C8" s="539">
        <v>505</v>
      </c>
      <c r="D8" s="539">
        <v>472</v>
      </c>
      <c r="E8" s="539">
        <v>3143</v>
      </c>
      <c r="F8" s="539">
        <v>461</v>
      </c>
      <c r="G8" s="539">
        <v>645</v>
      </c>
      <c r="H8" s="539">
        <v>5993</v>
      </c>
      <c r="I8" s="539">
        <v>324</v>
      </c>
      <c r="J8" s="539">
        <v>341</v>
      </c>
      <c r="K8" s="539">
        <v>1102</v>
      </c>
      <c r="L8" s="539">
        <v>1</v>
      </c>
      <c r="M8" s="539">
        <v>102</v>
      </c>
      <c r="N8" s="539">
        <v>664</v>
      </c>
      <c r="O8" s="539">
        <v>117</v>
      </c>
      <c r="P8" s="539">
        <v>11189</v>
      </c>
      <c r="Q8" s="95" t="s">
        <v>988</v>
      </c>
    </row>
    <row r="9" spans="1:17" s="137" customFormat="1" ht="27.75" customHeight="1">
      <c r="A9" s="95" t="s">
        <v>1071</v>
      </c>
      <c r="B9" s="538">
        <v>28457</v>
      </c>
      <c r="C9" s="539">
        <v>4151</v>
      </c>
      <c r="D9" s="539">
        <v>530</v>
      </c>
      <c r="E9" s="539">
        <v>482</v>
      </c>
      <c r="F9" s="539">
        <v>6543</v>
      </c>
      <c r="G9" s="539">
        <v>765</v>
      </c>
      <c r="H9" s="539">
        <v>493</v>
      </c>
      <c r="I9" s="539">
        <v>1316</v>
      </c>
      <c r="J9" s="539">
        <v>377</v>
      </c>
      <c r="K9" s="539">
        <v>241</v>
      </c>
      <c r="L9" s="539">
        <v>840</v>
      </c>
      <c r="M9" s="539">
        <v>199</v>
      </c>
      <c r="N9" s="539">
        <v>0</v>
      </c>
      <c r="O9" s="539">
        <v>152</v>
      </c>
      <c r="P9" s="539">
        <v>12368</v>
      </c>
      <c r="Q9" s="95" t="s">
        <v>1071</v>
      </c>
    </row>
    <row r="10" spans="1:17" s="137" customFormat="1" ht="27.75" customHeight="1">
      <c r="A10" s="95" t="s">
        <v>1187</v>
      </c>
      <c r="B10" s="538">
        <v>29169</v>
      </c>
      <c r="C10" s="539">
        <v>4085</v>
      </c>
      <c r="D10" s="539">
        <v>532</v>
      </c>
      <c r="E10" s="539">
        <v>571</v>
      </c>
      <c r="F10" s="539">
        <v>7049</v>
      </c>
      <c r="G10" s="539">
        <v>693</v>
      </c>
      <c r="H10" s="539">
        <v>354</v>
      </c>
      <c r="I10" s="539">
        <v>1294</v>
      </c>
      <c r="J10" s="539">
        <v>354</v>
      </c>
      <c r="K10" s="539">
        <v>244</v>
      </c>
      <c r="L10" s="539">
        <v>814</v>
      </c>
      <c r="M10" s="539">
        <v>176</v>
      </c>
      <c r="N10" s="539">
        <v>3</v>
      </c>
      <c r="O10" s="539">
        <v>168</v>
      </c>
      <c r="P10" s="539">
        <v>12832</v>
      </c>
      <c r="Q10" s="95" t="s">
        <v>1187</v>
      </c>
    </row>
    <row r="11" spans="1:17" s="190" customFormat="1" ht="27.75" customHeight="1">
      <c r="A11" s="571" t="s">
        <v>1185</v>
      </c>
      <c r="B11" s="549">
        <v>33690</v>
      </c>
      <c r="C11" s="543">
        <v>4756</v>
      </c>
      <c r="D11" s="543">
        <v>755</v>
      </c>
      <c r="E11" s="543">
        <v>654</v>
      </c>
      <c r="F11" s="543">
        <v>7551</v>
      </c>
      <c r="G11" s="543">
        <v>798</v>
      </c>
      <c r="H11" s="543">
        <v>445</v>
      </c>
      <c r="I11" s="543">
        <v>1432</v>
      </c>
      <c r="J11" s="543">
        <v>429</v>
      </c>
      <c r="K11" s="543">
        <v>251</v>
      </c>
      <c r="L11" s="543">
        <v>975</v>
      </c>
      <c r="M11" s="543">
        <v>242</v>
      </c>
      <c r="N11" s="543">
        <v>3</v>
      </c>
      <c r="O11" s="543">
        <v>173</v>
      </c>
      <c r="P11" s="543">
        <v>15226</v>
      </c>
      <c r="Q11" s="571" t="s">
        <v>1185</v>
      </c>
    </row>
    <row r="12" spans="1:17" s="116" customFormat="1" ht="30" customHeight="1">
      <c r="A12" s="202" t="s">
        <v>774</v>
      </c>
      <c r="B12" s="541">
        <v>847</v>
      </c>
      <c r="C12" s="542">
        <v>171</v>
      </c>
      <c r="D12" s="542">
        <v>24</v>
      </c>
      <c r="E12" s="542">
        <v>33</v>
      </c>
      <c r="F12" s="542">
        <v>256</v>
      </c>
      <c r="G12" s="542">
        <v>27</v>
      </c>
      <c r="H12" s="542">
        <v>12</v>
      </c>
      <c r="I12" s="542">
        <v>43</v>
      </c>
      <c r="J12" s="542">
        <v>12</v>
      </c>
      <c r="K12" s="542">
        <v>8</v>
      </c>
      <c r="L12" s="542">
        <v>21</v>
      </c>
      <c r="M12" s="542">
        <v>6</v>
      </c>
      <c r="N12" s="542">
        <v>1</v>
      </c>
      <c r="O12" s="542">
        <v>2</v>
      </c>
      <c r="P12" s="572">
        <v>231</v>
      </c>
      <c r="Q12" s="106" t="s">
        <v>464</v>
      </c>
    </row>
    <row r="13" spans="1:17" s="116" customFormat="1" ht="30" customHeight="1">
      <c r="A13" s="202" t="s">
        <v>786</v>
      </c>
      <c r="B13" s="541">
        <v>14018</v>
      </c>
      <c r="C13" s="542">
        <v>2028</v>
      </c>
      <c r="D13" s="542">
        <v>355</v>
      </c>
      <c r="E13" s="542">
        <v>333</v>
      </c>
      <c r="F13" s="542">
        <v>2943</v>
      </c>
      <c r="G13" s="542">
        <v>354</v>
      </c>
      <c r="H13" s="542">
        <v>191</v>
      </c>
      <c r="I13" s="542">
        <v>634</v>
      </c>
      <c r="J13" s="542">
        <v>180</v>
      </c>
      <c r="K13" s="542">
        <v>100</v>
      </c>
      <c r="L13" s="542">
        <v>418</v>
      </c>
      <c r="M13" s="542">
        <v>120</v>
      </c>
      <c r="N13" s="542">
        <v>0</v>
      </c>
      <c r="O13" s="542">
        <v>67</v>
      </c>
      <c r="P13" s="572">
        <v>6295</v>
      </c>
      <c r="Q13" s="106" t="s">
        <v>220</v>
      </c>
    </row>
    <row r="14" spans="1:17" s="116" customFormat="1" ht="30" customHeight="1">
      <c r="A14" s="202" t="s">
        <v>789</v>
      </c>
      <c r="B14" s="541">
        <v>10824</v>
      </c>
      <c r="C14" s="542">
        <v>1562</v>
      </c>
      <c r="D14" s="542">
        <v>222</v>
      </c>
      <c r="E14" s="542">
        <v>197</v>
      </c>
      <c r="F14" s="542">
        <v>2400</v>
      </c>
      <c r="G14" s="542">
        <v>192</v>
      </c>
      <c r="H14" s="542">
        <v>168</v>
      </c>
      <c r="I14" s="542">
        <v>353</v>
      </c>
      <c r="J14" s="542">
        <v>130</v>
      </c>
      <c r="K14" s="542">
        <v>82</v>
      </c>
      <c r="L14" s="542">
        <v>233</v>
      </c>
      <c r="M14" s="542">
        <v>39</v>
      </c>
      <c r="N14" s="542">
        <v>0</v>
      </c>
      <c r="O14" s="542">
        <v>28</v>
      </c>
      <c r="P14" s="572">
        <v>5218</v>
      </c>
      <c r="Q14" s="106" t="s">
        <v>221</v>
      </c>
    </row>
    <row r="15" spans="1:17" s="116" customFormat="1" ht="30" customHeight="1">
      <c r="A15" s="203" t="s">
        <v>792</v>
      </c>
      <c r="B15" s="546">
        <v>8001</v>
      </c>
      <c r="C15" s="547">
        <v>995</v>
      </c>
      <c r="D15" s="547">
        <v>154</v>
      </c>
      <c r="E15" s="547">
        <v>91</v>
      </c>
      <c r="F15" s="547">
        <v>1952</v>
      </c>
      <c r="G15" s="547">
        <v>225</v>
      </c>
      <c r="H15" s="547">
        <v>74</v>
      </c>
      <c r="I15" s="547">
        <v>402</v>
      </c>
      <c r="J15" s="547">
        <v>107</v>
      </c>
      <c r="K15" s="547">
        <v>61</v>
      </c>
      <c r="L15" s="547">
        <v>303</v>
      </c>
      <c r="M15" s="547">
        <v>77</v>
      </c>
      <c r="N15" s="547">
        <v>2</v>
      </c>
      <c r="O15" s="547">
        <v>76</v>
      </c>
      <c r="P15" s="573">
        <v>3482</v>
      </c>
      <c r="Q15" s="107" t="s">
        <v>222</v>
      </c>
    </row>
    <row r="16" spans="1:18" s="88" customFormat="1" ht="15.75" customHeight="1">
      <c r="A16" s="100" t="s">
        <v>237</v>
      </c>
      <c r="B16" s="101"/>
      <c r="C16" s="101"/>
      <c r="D16" s="89"/>
      <c r="E16" s="89"/>
      <c r="F16" s="89"/>
      <c r="G16" s="89"/>
      <c r="H16" s="89"/>
      <c r="I16" s="89"/>
      <c r="J16" s="102"/>
      <c r="K16" s="89"/>
      <c r="L16" s="102"/>
      <c r="M16" s="89"/>
      <c r="N16" s="102" t="s">
        <v>238</v>
      </c>
      <c r="O16" s="213"/>
      <c r="P16" s="213"/>
      <c r="Q16" s="213"/>
      <c r="R16" s="214"/>
    </row>
    <row r="17" spans="1:19" s="91" customFormat="1" ht="15.75" customHeight="1">
      <c r="A17" s="90" t="s">
        <v>470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 t="s">
        <v>246</v>
      </c>
      <c r="O17" s="90"/>
      <c r="P17" s="90"/>
      <c r="Q17" s="90"/>
      <c r="R17" s="90"/>
      <c r="S17" s="90"/>
    </row>
    <row r="18" s="116" customFormat="1" ht="12.75"/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</sheetData>
  <sheetProtection/>
  <mergeCells count="9">
    <mergeCell ref="C4:E4"/>
    <mergeCell ref="F4:H4"/>
    <mergeCell ref="I4:K4"/>
    <mergeCell ref="L4:N4"/>
    <mergeCell ref="A1:Q1"/>
    <mergeCell ref="C3:E3"/>
    <mergeCell ref="F3:H3"/>
    <mergeCell ref="I3:K3"/>
    <mergeCell ref="L3:N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98" zoomScalePageLayoutView="0" workbookViewId="0" topLeftCell="A1">
      <selection activeCell="A1" sqref="A1:H1"/>
    </sheetView>
  </sheetViews>
  <sheetFormatPr defaultColWidth="8.88671875" defaultRowHeight="13.5"/>
  <cols>
    <col min="1" max="9" width="12.3359375" style="2" customWidth="1"/>
    <col min="10" max="10" width="18.5546875" style="2" customWidth="1"/>
    <col min="11" max="16384" width="8.88671875" style="2" customWidth="1"/>
  </cols>
  <sheetData>
    <row r="1" spans="1:10" s="116" customFormat="1" ht="39.75" customHeight="1">
      <c r="A1" s="848" t="s">
        <v>216</v>
      </c>
      <c r="B1" s="848"/>
      <c r="C1" s="848"/>
      <c r="D1" s="848"/>
      <c r="E1" s="848"/>
      <c r="F1" s="848"/>
      <c r="G1" s="848"/>
      <c r="H1" s="848"/>
      <c r="I1" s="848"/>
      <c r="J1" s="848"/>
    </row>
    <row r="2" spans="1:10" s="116" customFormat="1" ht="18" customHeight="1">
      <c r="A2" s="116" t="s">
        <v>805</v>
      </c>
      <c r="B2" s="114"/>
      <c r="C2" s="114"/>
      <c r="D2" s="114"/>
      <c r="E2" s="114"/>
      <c r="F2" s="114"/>
      <c r="G2" s="114"/>
      <c r="H2" s="114"/>
      <c r="I2" s="114"/>
      <c r="J2" s="175" t="s">
        <v>241</v>
      </c>
    </row>
    <row r="3" spans="1:10" s="116" customFormat="1" ht="21" customHeight="1">
      <c r="A3" s="136" t="s">
        <v>806</v>
      </c>
      <c r="B3" s="169" t="s">
        <v>807</v>
      </c>
      <c r="C3" s="169" t="s">
        <v>808</v>
      </c>
      <c r="D3" s="169" t="s">
        <v>809</v>
      </c>
      <c r="E3" s="169" t="s">
        <v>810</v>
      </c>
      <c r="F3" s="169" t="s">
        <v>811</v>
      </c>
      <c r="G3" s="169" t="s">
        <v>812</v>
      </c>
      <c r="H3" s="169" t="s">
        <v>813</v>
      </c>
      <c r="I3" s="169" t="s">
        <v>814</v>
      </c>
      <c r="J3" s="136" t="s">
        <v>144</v>
      </c>
    </row>
    <row r="4" spans="1:10" s="116" customFormat="1" ht="21" customHeight="1">
      <c r="A4" s="109"/>
      <c r="B4" s="123"/>
      <c r="C4" s="123"/>
      <c r="D4" s="123"/>
      <c r="E4" s="123"/>
      <c r="F4" s="129" t="s">
        <v>169</v>
      </c>
      <c r="G4" s="129" t="s">
        <v>170</v>
      </c>
      <c r="H4" s="129" t="s">
        <v>468</v>
      </c>
      <c r="I4" s="759" t="s">
        <v>469</v>
      </c>
      <c r="J4" s="109"/>
    </row>
    <row r="5" spans="1:10" s="116" customFormat="1" ht="21" customHeight="1">
      <c r="A5" s="135" t="s">
        <v>815</v>
      </c>
      <c r="B5" s="132" t="s">
        <v>142</v>
      </c>
      <c r="C5" s="133" t="s">
        <v>149</v>
      </c>
      <c r="D5" s="133" t="s">
        <v>150</v>
      </c>
      <c r="E5" s="133" t="s">
        <v>151</v>
      </c>
      <c r="F5" s="132" t="s">
        <v>218</v>
      </c>
      <c r="G5" s="132" t="s">
        <v>219</v>
      </c>
      <c r="H5" s="132" t="s">
        <v>218</v>
      </c>
      <c r="I5" s="876"/>
      <c r="J5" s="135" t="s">
        <v>217</v>
      </c>
    </row>
    <row r="6" spans="1:10" s="137" customFormat="1" ht="27.75" customHeight="1">
      <c r="A6" s="94" t="s">
        <v>575</v>
      </c>
      <c r="B6" s="574">
        <v>1131</v>
      </c>
      <c r="C6" s="480">
        <v>43</v>
      </c>
      <c r="D6" s="480">
        <v>543</v>
      </c>
      <c r="E6" s="480">
        <v>314</v>
      </c>
      <c r="F6" s="480">
        <v>62</v>
      </c>
      <c r="G6" s="542" t="s">
        <v>290</v>
      </c>
      <c r="H6" s="480">
        <v>27</v>
      </c>
      <c r="I6" s="575">
        <v>142</v>
      </c>
      <c r="J6" s="95" t="s">
        <v>575</v>
      </c>
    </row>
    <row r="7" spans="1:10" s="137" customFormat="1" ht="27.75" customHeight="1">
      <c r="A7" s="94" t="s">
        <v>988</v>
      </c>
      <c r="B7" s="574">
        <v>1098</v>
      </c>
      <c r="C7" s="480">
        <v>38</v>
      </c>
      <c r="D7" s="480">
        <v>480</v>
      </c>
      <c r="E7" s="480">
        <v>339</v>
      </c>
      <c r="F7" s="480">
        <v>86</v>
      </c>
      <c r="G7" s="542">
        <v>4</v>
      </c>
      <c r="H7" s="480">
        <v>34</v>
      </c>
      <c r="I7" s="486">
        <v>117</v>
      </c>
      <c r="J7" s="95" t="s">
        <v>988</v>
      </c>
    </row>
    <row r="8" spans="1:10" s="137" customFormat="1" ht="27.75" customHeight="1">
      <c r="A8" s="94" t="s">
        <v>1071</v>
      </c>
      <c r="B8" s="574">
        <v>1162</v>
      </c>
      <c r="C8" s="480">
        <v>29</v>
      </c>
      <c r="D8" s="480">
        <v>515</v>
      </c>
      <c r="E8" s="480">
        <v>308</v>
      </c>
      <c r="F8" s="480">
        <v>110</v>
      </c>
      <c r="G8" s="542">
        <v>2</v>
      </c>
      <c r="H8" s="480">
        <v>27</v>
      </c>
      <c r="I8" s="486">
        <v>171</v>
      </c>
      <c r="J8" s="95" t="s">
        <v>1071</v>
      </c>
    </row>
    <row r="9" spans="1:10" s="137" customFormat="1" ht="27.75" customHeight="1">
      <c r="A9" s="94" t="s">
        <v>1187</v>
      </c>
      <c r="B9" s="574">
        <v>1010</v>
      </c>
      <c r="C9" s="480">
        <v>61</v>
      </c>
      <c r="D9" s="480">
        <v>443</v>
      </c>
      <c r="E9" s="480">
        <v>185</v>
      </c>
      <c r="F9" s="480">
        <v>120</v>
      </c>
      <c r="G9" s="542"/>
      <c r="H9" s="480">
        <v>40</v>
      </c>
      <c r="I9" s="486">
        <v>161</v>
      </c>
      <c r="J9" s="95" t="s">
        <v>1187</v>
      </c>
    </row>
    <row r="10" spans="1:10" s="190" customFormat="1" ht="27.75" customHeight="1">
      <c r="A10" s="578" t="s">
        <v>1185</v>
      </c>
      <c r="B10" s="576">
        <v>1113</v>
      </c>
      <c r="C10" s="484">
        <v>38</v>
      </c>
      <c r="D10" s="484">
        <v>496</v>
      </c>
      <c r="E10" s="484">
        <v>234</v>
      </c>
      <c r="F10" s="484">
        <v>99</v>
      </c>
      <c r="G10" s="484">
        <v>1</v>
      </c>
      <c r="H10" s="484">
        <v>40</v>
      </c>
      <c r="I10" s="577">
        <v>205</v>
      </c>
      <c r="J10" s="571" t="s">
        <v>1185</v>
      </c>
    </row>
    <row r="11" spans="1:10" s="116" customFormat="1" ht="33.75" customHeight="1">
      <c r="A11" s="109" t="s">
        <v>816</v>
      </c>
      <c r="B11" s="541">
        <v>33</v>
      </c>
      <c r="C11" s="542">
        <v>23</v>
      </c>
      <c r="D11" s="542">
        <v>0</v>
      </c>
      <c r="E11" s="542">
        <v>1</v>
      </c>
      <c r="F11" s="542">
        <v>0</v>
      </c>
      <c r="G11" s="542">
        <v>0</v>
      </c>
      <c r="H11" s="542">
        <v>0</v>
      </c>
      <c r="I11" s="545">
        <v>9</v>
      </c>
      <c r="J11" s="106" t="s">
        <v>464</v>
      </c>
    </row>
    <row r="12" spans="1:10" s="116" customFormat="1" ht="33.75" customHeight="1">
      <c r="A12" s="109" t="s">
        <v>817</v>
      </c>
      <c r="B12" s="541">
        <v>480</v>
      </c>
      <c r="C12" s="542">
        <v>9</v>
      </c>
      <c r="D12" s="542">
        <v>214</v>
      </c>
      <c r="E12" s="542">
        <v>82</v>
      </c>
      <c r="F12" s="542">
        <v>48</v>
      </c>
      <c r="G12" s="542">
        <v>0</v>
      </c>
      <c r="H12" s="542">
        <v>26</v>
      </c>
      <c r="I12" s="545">
        <v>101</v>
      </c>
      <c r="J12" s="106" t="s">
        <v>220</v>
      </c>
    </row>
    <row r="13" spans="1:10" s="116" customFormat="1" ht="33.75" customHeight="1">
      <c r="A13" s="109" t="s">
        <v>818</v>
      </c>
      <c r="B13" s="541">
        <v>372</v>
      </c>
      <c r="C13" s="542">
        <v>1</v>
      </c>
      <c r="D13" s="542">
        <v>183</v>
      </c>
      <c r="E13" s="542">
        <v>103</v>
      </c>
      <c r="F13" s="542">
        <v>27</v>
      </c>
      <c r="G13" s="542">
        <v>1</v>
      </c>
      <c r="H13" s="542">
        <v>7</v>
      </c>
      <c r="I13" s="545">
        <v>50</v>
      </c>
      <c r="J13" s="106" t="s">
        <v>221</v>
      </c>
    </row>
    <row r="14" spans="1:10" s="116" customFormat="1" ht="33.75" customHeight="1">
      <c r="A14" s="135" t="s">
        <v>819</v>
      </c>
      <c r="B14" s="546">
        <v>228</v>
      </c>
      <c r="C14" s="547">
        <v>5</v>
      </c>
      <c r="D14" s="547">
        <v>99</v>
      </c>
      <c r="E14" s="547">
        <v>48</v>
      </c>
      <c r="F14" s="547">
        <v>24</v>
      </c>
      <c r="G14" s="547">
        <v>0</v>
      </c>
      <c r="H14" s="547">
        <v>7</v>
      </c>
      <c r="I14" s="548">
        <v>45</v>
      </c>
      <c r="J14" s="107" t="s">
        <v>222</v>
      </c>
    </row>
    <row r="15" spans="1:18" s="88" customFormat="1" ht="15.75" customHeight="1">
      <c r="A15" s="100" t="s">
        <v>1221</v>
      </c>
      <c r="B15" s="101"/>
      <c r="C15" s="101"/>
      <c r="D15" s="89"/>
      <c r="E15" s="89"/>
      <c r="F15" s="89"/>
      <c r="G15" s="89"/>
      <c r="H15" s="102" t="s">
        <v>238</v>
      </c>
      <c r="I15" s="89"/>
      <c r="J15" s="102"/>
      <c r="K15" s="89"/>
      <c r="L15" s="214"/>
      <c r="M15" s="215"/>
      <c r="N15" s="213"/>
      <c r="O15" s="213"/>
      <c r="P15" s="213"/>
      <c r="Q15" s="213"/>
      <c r="R15" s="214"/>
    </row>
    <row r="16" spans="1:19" s="91" customFormat="1" ht="15.75" customHeight="1">
      <c r="A16" s="90" t="s">
        <v>470</v>
      </c>
      <c r="B16" s="90"/>
      <c r="C16" s="90"/>
      <c r="D16" s="90"/>
      <c r="E16" s="90"/>
      <c r="F16" s="90"/>
      <c r="G16" s="90"/>
      <c r="H16" s="90" t="s">
        <v>246</v>
      </c>
      <c r="I16" s="90"/>
      <c r="J16" s="90"/>
      <c r="K16" s="90"/>
      <c r="L16" s="216"/>
      <c r="M16" s="216"/>
      <c r="N16" s="216"/>
      <c r="O16" s="90"/>
      <c r="P16" s="90"/>
      <c r="Q16" s="90"/>
      <c r="R16" s="90"/>
      <c r="S16" s="90"/>
    </row>
    <row r="17" s="116" customFormat="1" ht="12.75"/>
    <row r="18" s="116" customFormat="1" ht="12.75"/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</sheetData>
  <sheetProtection/>
  <mergeCells count="2">
    <mergeCell ref="A1:J1"/>
    <mergeCell ref="I4:I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showZeros="0" zoomScaleSheetLayoutView="48" zoomScalePageLayoutView="0" workbookViewId="0" topLeftCell="A1">
      <selection activeCell="A1" sqref="A1:H1"/>
    </sheetView>
  </sheetViews>
  <sheetFormatPr defaultColWidth="8.88671875" defaultRowHeight="13.5"/>
  <cols>
    <col min="1" max="1" width="10.4453125" style="145" customWidth="1"/>
    <col min="2" max="7" width="7.5546875" style="145" customWidth="1"/>
    <col min="8" max="8" width="8.3359375" style="145" customWidth="1"/>
    <col min="9" max="9" width="10.88671875" style="145" customWidth="1"/>
    <col min="10" max="11" width="10.77734375" style="145" customWidth="1"/>
    <col min="12" max="12" width="13.4453125" style="145" customWidth="1"/>
    <col min="13" max="14" width="6.4453125" style="145" customWidth="1"/>
    <col min="15" max="15" width="6.99609375" style="145" customWidth="1"/>
    <col min="16" max="16" width="7.99609375" style="145" customWidth="1"/>
    <col min="17" max="18" width="8.3359375" style="145" customWidth="1"/>
    <col min="19" max="19" width="8.88671875" style="145" customWidth="1"/>
    <col min="20" max="21" width="7.5546875" style="145" customWidth="1"/>
    <col min="22" max="23" width="11.21484375" style="145" customWidth="1"/>
    <col min="24" max="24" width="12.4453125" style="145" customWidth="1"/>
    <col min="25" max="16384" width="8.88671875" style="145" customWidth="1"/>
  </cols>
  <sheetData>
    <row r="1" spans="1:24" ht="35.25" customHeight="1">
      <c r="A1" s="848" t="s">
        <v>471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</row>
    <row r="2" spans="1:18" s="116" customFormat="1" ht="29.25" customHeight="1">
      <c r="A2" s="179" t="s">
        <v>472</v>
      </c>
      <c r="B2" s="179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O2" s="184"/>
      <c r="P2" s="184"/>
      <c r="R2" s="184" t="s">
        <v>473</v>
      </c>
    </row>
    <row r="3" spans="1:24" ht="28.5" customHeight="1">
      <c r="A3" s="196"/>
      <c r="B3" s="868" t="s">
        <v>820</v>
      </c>
      <c r="C3" s="869"/>
      <c r="D3" s="869"/>
      <c r="E3" s="870"/>
      <c r="F3" s="868" t="s">
        <v>821</v>
      </c>
      <c r="G3" s="869"/>
      <c r="H3" s="870"/>
      <c r="I3" s="750" t="s">
        <v>822</v>
      </c>
      <c r="J3" s="869"/>
      <c r="K3" s="870"/>
      <c r="L3" s="885" t="s">
        <v>474</v>
      </c>
      <c r="M3" s="868" t="s">
        <v>823</v>
      </c>
      <c r="N3" s="869"/>
      <c r="O3" s="869"/>
      <c r="P3" s="869"/>
      <c r="Q3" s="869"/>
      <c r="R3" s="869"/>
      <c r="S3" s="869"/>
      <c r="T3" s="869"/>
      <c r="U3" s="870"/>
      <c r="V3" s="122" t="s">
        <v>475</v>
      </c>
      <c r="W3" s="119" t="s">
        <v>476</v>
      </c>
      <c r="X3" s="196"/>
    </row>
    <row r="4" spans="1:24" ht="24" customHeight="1">
      <c r="A4" s="126" t="s">
        <v>131</v>
      </c>
      <c r="B4" s="751" t="s">
        <v>477</v>
      </c>
      <c r="C4" s="872"/>
      <c r="D4" s="872"/>
      <c r="E4" s="873"/>
      <c r="F4" s="874" t="s">
        <v>478</v>
      </c>
      <c r="G4" s="872"/>
      <c r="H4" s="873"/>
      <c r="I4" s="877" t="s">
        <v>479</v>
      </c>
      <c r="J4" s="872"/>
      <c r="K4" s="873"/>
      <c r="L4" s="886"/>
      <c r="M4" s="877" t="s">
        <v>480</v>
      </c>
      <c r="N4" s="878"/>
      <c r="O4" s="878"/>
      <c r="P4" s="878"/>
      <c r="Q4" s="878"/>
      <c r="R4" s="878"/>
      <c r="S4" s="878"/>
      <c r="T4" s="878"/>
      <c r="U4" s="879"/>
      <c r="V4" s="124" t="s">
        <v>1072</v>
      </c>
      <c r="W4" s="125" t="s">
        <v>1073</v>
      </c>
      <c r="X4" s="126" t="s">
        <v>34</v>
      </c>
    </row>
    <row r="5" spans="1:24" ht="25.5" customHeight="1">
      <c r="A5" s="126"/>
      <c r="B5" s="125"/>
      <c r="C5" s="125" t="s">
        <v>824</v>
      </c>
      <c r="D5" s="125" t="s">
        <v>825</v>
      </c>
      <c r="E5" s="125" t="s">
        <v>801</v>
      </c>
      <c r="F5" s="125" t="s">
        <v>826</v>
      </c>
      <c r="G5" s="125" t="s">
        <v>481</v>
      </c>
      <c r="H5" s="125" t="s">
        <v>827</v>
      </c>
      <c r="I5" s="125"/>
      <c r="J5" s="125" t="s">
        <v>828</v>
      </c>
      <c r="K5" s="125" t="s">
        <v>829</v>
      </c>
      <c r="L5" s="886"/>
      <c r="M5" s="868" t="s">
        <v>1074</v>
      </c>
      <c r="N5" s="869"/>
      <c r="O5" s="870"/>
      <c r="P5" s="868" t="s">
        <v>1075</v>
      </c>
      <c r="Q5" s="869"/>
      <c r="R5" s="870"/>
      <c r="S5" s="868" t="s">
        <v>1076</v>
      </c>
      <c r="T5" s="880"/>
      <c r="U5" s="881"/>
      <c r="V5" s="877" t="s">
        <v>1077</v>
      </c>
      <c r="W5" s="884" t="s">
        <v>1078</v>
      </c>
      <c r="X5" s="126"/>
    </row>
    <row r="6" spans="1:24" ht="25.5" customHeight="1">
      <c r="A6" s="126" t="s">
        <v>229</v>
      </c>
      <c r="B6" s="125"/>
      <c r="C6" s="125"/>
      <c r="D6" s="125"/>
      <c r="E6" s="125"/>
      <c r="F6" s="125" t="s">
        <v>482</v>
      </c>
      <c r="G6" s="125" t="s">
        <v>482</v>
      </c>
      <c r="H6" s="125" t="s">
        <v>830</v>
      </c>
      <c r="I6" s="125"/>
      <c r="J6" s="125"/>
      <c r="K6" s="125"/>
      <c r="L6" s="886"/>
      <c r="M6" s="877"/>
      <c r="N6" s="878"/>
      <c r="O6" s="879"/>
      <c r="P6" s="877"/>
      <c r="Q6" s="878"/>
      <c r="R6" s="879"/>
      <c r="S6" s="751"/>
      <c r="T6" s="882"/>
      <c r="U6" s="883"/>
      <c r="V6" s="877"/>
      <c r="W6" s="884"/>
      <c r="X6" s="126" t="s">
        <v>132</v>
      </c>
    </row>
    <row r="7" spans="1:24" ht="25.5" customHeight="1">
      <c r="A7" s="126"/>
      <c r="B7" s="125"/>
      <c r="C7" s="125"/>
      <c r="D7" s="125"/>
      <c r="E7" s="125"/>
      <c r="F7" s="125" t="s">
        <v>483</v>
      </c>
      <c r="G7" s="125" t="s">
        <v>483</v>
      </c>
      <c r="H7" s="125"/>
      <c r="I7" s="125"/>
      <c r="J7" s="125" t="s">
        <v>484</v>
      </c>
      <c r="K7" s="125" t="s">
        <v>485</v>
      </c>
      <c r="L7" s="886"/>
      <c r="M7" s="125"/>
      <c r="N7" s="119" t="s">
        <v>1041</v>
      </c>
      <c r="O7" s="119" t="s">
        <v>1042</v>
      </c>
      <c r="P7" s="125"/>
      <c r="Q7" s="119" t="s">
        <v>1041</v>
      </c>
      <c r="R7" s="119" t="s">
        <v>1042</v>
      </c>
      <c r="S7" s="125"/>
      <c r="T7" s="119" t="s">
        <v>1041</v>
      </c>
      <c r="U7" s="119" t="s">
        <v>1042</v>
      </c>
      <c r="V7" s="125"/>
      <c r="W7" s="125"/>
      <c r="X7" s="126"/>
    </row>
    <row r="8" spans="1:24" ht="25.5" customHeight="1">
      <c r="A8" s="113"/>
      <c r="B8" s="199"/>
      <c r="C8" s="199" t="s">
        <v>486</v>
      </c>
      <c r="D8" s="199" t="s">
        <v>487</v>
      </c>
      <c r="E8" s="199" t="s">
        <v>86</v>
      </c>
      <c r="F8" s="199" t="s">
        <v>488</v>
      </c>
      <c r="G8" s="199" t="s">
        <v>489</v>
      </c>
      <c r="H8" s="199" t="s">
        <v>490</v>
      </c>
      <c r="I8" s="199"/>
      <c r="J8" s="199" t="s">
        <v>231</v>
      </c>
      <c r="K8" s="199" t="s">
        <v>231</v>
      </c>
      <c r="L8" s="887"/>
      <c r="M8" s="199"/>
      <c r="N8" s="199" t="s">
        <v>1021</v>
      </c>
      <c r="O8" s="199" t="s">
        <v>1050</v>
      </c>
      <c r="P8" s="199"/>
      <c r="Q8" s="199" t="s">
        <v>1021</v>
      </c>
      <c r="R8" s="199" t="s">
        <v>1050</v>
      </c>
      <c r="S8" s="200"/>
      <c r="T8" s="199" t="s">
        <v>1021</v>
      </c>
      <c r="U8" s="199" t="s">
        <v>1050</v>
      </c>
      <c r="V8" s="199"/>
      <c r="W8" s="199"/>
      <c r="X8" s="113"/>
    </row>
    <row r="9" spans="1:24" s="116" customFormat="1" ht="26.25" customHeight="1">
      <c r="A9" s="83" t="s">
        <v>575</v>
      </c>
      <c r="B9" s="579">
        <v>791</v>
      </c>
      <c r="C9" s="524">
        <v>652</v>
      </c>
      <c r="D9" s="524">
        <v>29</v>
      </c>
      <c r="E9" s="524">
        <v>110</v>
      </c>
      <c r="F9" s="524">
        <v>130</v>
      </c>
      <c r="G9" s="524">
        <v>4</v>
      </c>
      <c r="H9" s="524">
        <v>52313</v>
      </c>
      <c r="I9" s="524">
        <v>2497375</v>
      </c>
      <c r="J9" s="524">
        <v>909650</v>
      </c>
      <c r="K9" s="524">
        <v>1587725</v>
      </c>
      <c r="L9" s="580">
        <v>101479230</v>
      </c>
      <c r="M9" s="524">
        <v>26</v>
      </c>
      <c r="N9" s="524">
        <v>18</v>
      </c>
      <c r="O9" s="524">
        <v>8</v>
      </c>
      <c r="P9" s="524">
        <v>5</v>
      </c>
      <c r="Q9" s="524">
        <v>2</v>
      </c>
      <c r="R9" s="524">
        <v>3</v>
      </c>
      <c r="S9" s="524">
        <v>21</v>
      </c>
      <c r="T9" s="524">
        <v>16</v>
      </c>
      <c r="U9" s="524">
        <v>5</v>
      </c>
      <c r="V9" s="581">
        <v>9</v>
      </c>
      <c r="W9" s="581">
        <v>124</v>
      </c>
      <c r="X9" s="84" t="s">
        <v>575</v>
      </c>
    </row>
    <row r="10" spans="1:24" s="116" customFormat="1" ht="26.25" customHeight="1">
      <c r="A10" s="83" t="s">
        <v>988</v>
      </c>
      <c r="B10" s="579">
        <v>691</v>
      </c>
      <c r="C10" s="524">
        <v>555</v>
      </c>
      <c r="D10" s="524">
        <v>30</v>
      </c>
      <c r="E10" s="524">
        <v>106</v>
      </c>
      <c r="F10" s="524">
        <v>115</v>
      </c>
      <c r="G10" s="524">
        <v>3</v>
      </c>
      <c r="H10" s="524">
        <v>34428.02</v>
      </c>
      <c r="I10" s="524">
        <v>5239573</v>
      </c>
      <c r="J10" s="524">
        <v>2133873</v>
      </c>
      <c r="K10" s="524">
        <v>3105700</v>
      </c>
      <c r="L10" s="580">
        <v>68053685</v>
      </c>
      <c r="M10" s="524">
        <v>23</v>
      </c>
      <c r="N10" s="524">
        <v>14</v>
      </c>
      <c r="O10" s="524">
        <v>9</v>
      </c>
      <c r="P10" s="524">
        <v>6</v>
      </c>
      <c r="Q10" s="524">
        <v>4</v>
      </c>
      <c r="R10" s="524">
        <v>2</v>
      </c>
      <c r="S10" s="524">
        <v>17</v>
      </c>
      <c r="T10" s="524">
        <v>10</v>
      </c>
      <c r="U10" s="524">
        <v>7</v>
      </c>
      <c r="V10" s="581">
        <v>9</v>
      </c>
      <c r="W10" s="581">
        <v>109</v>
      </c>
      <c r="X10" s="84" t="s">
        <v>988</v>
      </c>
    </row>
    <row r="11" spans="1:24" s="116" customFormat="1" ht="26.25" customHeight="1">
      <c r="A11" s="83" t="s">
        <v>1071</v>
      </c>
      <c r="B11" s="579">
        <v>739</v>
      </c>
      <c r="C11" s="524">
        <v>608</v>
      </c>
      <c r="D11" s="524">
        <v>23</v>
      </c>
      <c r="E11" s="524">
        <v>108</v>
      </c>
      <c r="F11" s="524">
        <v>120</v>
      </c>
      <c r="G11" s="524">
        <v>7</v>
      </c>
      <c r="H11" s="524">
        <v>174907</v>
      </c>
      <c r="I11" s="524">
        <v>4095792</v>
      </c>
      <c r="J11" s="524">
        <v>1635825</v>
      </c>
      <c r="K11" s="524">
        <v>2459967</v>
      </c>
      <c r="L11" s="580">
        <v>75866345</v>
      </c>
      <c r="M11" s="524">
        <v>61</v>
      </c>
      <c r="N11" s="524">
        <v>44</v>
      </c>
      <c r="O11" s="524">
        <v>17</v>
      </c>
      <c r="P11" s="524">
        <v>12</v>
      </c>
      <c r="Q11" s="524">
        <v>11</v>
      </c>
      <c r="R11" s="524">
        <v>1</v>
      </c>
      <c r="S11" s="524">
        <v>49</v>
      </c>
      <c r="T11" s="524">
        <v>33</v>
      </c>
      <c r="U11" s="524">
        <v>16</v>
      </c>
      <c r="V11" s="581">
        <v>18</v>
      </c>
      <c r="W11" s="581">
        <v>332</v>
      </c>
      <c r="X11" s="84" t="s">
        <v>1071</v>
      </c>
    </row>
    <row r="12" spans="1:24" s="116" customFormat="1" ht="26.25" customHeight="1">
      <c r="A12" s="83" t="s">
        <v>1187</v>
      </c>
      <c r="B12" s="579">
        <v>587</v>
      </c>
      <c r="C12" s="524">
        <v>491</v>
      </c>
      <c r="D12" s="524">
        <v>22</v>
      </c>
      <c r="E12" s="524">
        <v>74</v>
      </c>
      <c r="F12" s="524">
        <v>81</v>
      </c>
      <c r="G12" s="524">
        <v>10</v>
      </c>
      <c r="H12" s="524">
        <v>41593.51</v>
      </c>
      <c r="I12" s="524">
        <v>1737413</v>
      </c>
      <c r="J12" s="524">
        <v>749442</v>
      </c>
      <c r="K12" s="524">
        <v>987971</v>
      </c>
      <c r="L12" s="524">
        <v>31213247</v>
      </c>
      <c r="M12" s="524">
        <v>31</v>
      </c>
      <c r="N12" s="524">
        <v>23</v>
      </c>
      <c r="O12" s="524">
        <v>8</v>
      </c>
      <c r="P12" s="524">
        <v>5</v>
      </c>
      <c r="Q12" s="524">
        <v>4</v>
      </c>
      <c r="R12" s="524">
        <v>1</v>
      </c>
      <c r="S12" s="524">
        <v>26</v>
      </c>
      <c r="T12" s="524">
        <v>19</v>
      </c>
      <c r="U12" s="524">
        <v>7</v>
      </c>
      <c r="V12" s="581">
        <v>21</v>
      </c>
      <c r="W12" s="581">
        <v>390</v>
      </c>
      <c r="X12" s="84" t="s">
        <v>1187</v>
      </c>
    </row>
    <row r="13" spans="1:24" s="138" customFormat="1" ht="26.25" customHeight="1">
      <c r="A13" s="105" t="s">
        <v>1185</v>
      </c>
      <c r="B13" s="582">
        <v>604</v>
      </c>
      <c r="C13" s="583">
        <v>512</v>
      </c>
      <c r="D13" s="583">
        <v>26</v>
      </c>
      <c r="E13" s="583">
        <v>66</v>
      </c>
      <c r="F13" s="583">
        <v>14</v>
      </c>
      <c r="G13" s="583">
        <v>20</v>
      </c>
      <c r="H13" s="583">
        <v>220.1</v>
      </c>
      <c r="I13" s="583">
        <v>4320424</v>
      </c>
      <c r="J13" s="583">
        <v>1964274</v>
      </c>
      <c r="K13" s="583">
        <v>2356150</v>
      </c>
      <c r="L13" s="583">
        <v>39445752</v>
      </c>
      <c r="M13" s="583">
        <v>31</v>
      </c>
      <c r="N13" s="583">
        <v>17</v>
      </c>
      <c r="O13" s="583">
        <v>14</v>
      </c>
      <c r="P13" s="583">
        <v>5</v>
      </c>
      <c r="Q13" s="583">
        <v>3</v>
      </c>
      <c r="R13" s="583">
        <v>2</v>
      </c>
      <c r="S13" s="583">
        <v>26</v>
      </c>
      <c r="T13" s="583">
        <v>14</v>
      </c>
      <c r="U13" s="583">
        <v>12</v>
      </c>
      <c r="V13" s="584">
        <v>41</v>
      </c>
      <c r="W13" s="584">
        <v>285</v>
      </c>
      <c r="X13" s="410" t="s">
        <v>1185</v>
      </c>
    </row>
    <row r="14" spans="1:24" s="116" customFormat="1" ht="26.25" customHeight="1">
      <c r="A14" s="83" t="s">
        <v>1079</v>
      </c>
      <c r="B14" s="579">
        <v>247</v>
      </c>
      <c r="C14" s="524">
        <v>203</v>
      </c>
      <c r="D14" s="524">
        <v>12</v>
      </c>
      <c r="E14" s="524">
        <v>32</v>
      </c>
      <c r="F14" s="524">
        <v>5</v>
      </c>
      <c r="G14" s="524">
        <v>16</v>
      </c>
      <c r="H14" s="524">
        <v>43.1</v>
      </c>
      <c r="I14" s="524">
        <v>1086112</v>
      </c>
      <c r="J14" s="524">
        <v>644913</v>
      </c>
      <c r="K14" s="524">
        <v>441199</v>
      </c>
      <c r="L14" s="524">
        <v>23997473</v>
      </c>
      <c r="M14" s="524">
        <v>16</v>
      </c>
      <c r="N14" s="524">
        <v>10</v>
      </c>
      <c r="O14" s="524">
        <v>6</v>
      </c>
      <c r="P14" s="524">
        <v>4</v>
      </c>
      <c r="Q14" s="524">
        <v>2</v>
      </c>
      <c r="R14" s="524">
        <v>2</v>
      </c>
      <c r="S14" s="524">
        <v>12</v>
      </c>
      <c r="T14" s="524">
        <v>8</v>
      </c>
      <c r="U14" s="524">
        <v>4</v>
      </c>
      <c r="V14" s="581">
        <v>26</v>
      </c>
      <c r="W14" s="581">
        <v>82</v>
      </c>
      <c r="X14" s="97" t="s">
        <v>133</v>
      </c>
    </row>
    <row r="15" spans="1:24" s="116" customFormat="1" ht="26.25" customHeight="1">
      <c r="A15" s="83" t="s">
        <v>1080</v>
      </c>
      <c r="B15" s="579">
        <v>115</v>
      </c>
      <c r="C15" s="524">
        <v>100</v>
      </c>
      <c r="D15" s="524">
        <v>7</v>
      </c>
      <c r="E15" s="524">
        <v>8</v>
      </c>
      <c r="F15" s="524">
        <v>5</v>
      </c>
      <c r="G15" s="524">
        <v>2</v>
      </c>
      <c r="H15" s="524">
        <v>174</v>
      </c>
      <c r="I15" s="524">
        <v>391904</v>
      </c>
      <c r="J15" s="524">
        <v>218954</v>
      </c>
      <c r="K15" s="524">
        <v>172950</v>
      </c>
      <c r="L15" s="524">
        <v>4340668</v>
      </c>
      <c r="M15" s="524">
        <v>7</v>
      </c>
      <c r="N15" s="524">
        <v>3</v>
      </c>
      <c r="O15" s="524">
        <v>4</v>
      </c>
      <c r="P15" s="524">
        <v>0</v>
      </c>
      <c r="Q15" s="524">
        <v>0</v>
      </c>
      <c r="R15" s="524">
        <v>0</v>
      </c>
      <c r="S15" s="524">
        <v>7</v>
      </c>
      <c r="T15" s="524">
        <v>3</v>
      </c>
      <c r="U15" s="524">
        <v>4</v>
      </c>
      <c r="V15" s="581">
        <v>9</v>
      </c>
      <c r="W15" s="581">
        <v>172</v>
      </c>
      <c r="X15" s="97" t="s">
        <v>134</v>
      </c>
    </row>
    <row r="16" spans="1:24" s="116" customFormat="1" ht="26.25" customHeight="1">
      <c r="A16" s="83" t="s">
        <v>1081</v>
      </c>
      <c r="B16" s="579">
        <v>114</v>
      </c>
      <c r="C16" s="524">
        <v>95</v>
      </c>
      <c r="D16" s="524">
        <v>4</v>
      </c>
      <c r="E16" s="524">
        <v>15</v>
      </c>
      <c r="F16" s="524">
        <v>3</v>
      </c>
      <c r="G16" s="580">
        <v>0</v>
      </c>
      <c r="H16" s="524">
        <v>0</v>
      </c>
      <c r="I16" s="524">
        <v>1629699</v>
      </c>
      <c r="J16" s="524">
        <v>539069</v>
      </c>
      <c r="K16" s="524">
        <v>1090630</v>
      </c>
      <c r="L16" s="524">
        <v>4062461</v>
      </c>
      <c r="M16" s="524">
        <v>7</v>
      </c>
      <c r="N16" s="524">
        <v>3</v>
      </c>
      <c r="O16" s="524">
        <v>4</v>
      </c>
      <c r="P16" s="524">
        <v>1</v>
      </c>
      <c r="Q16" s="524">
        <v>1</v>
      </c>
      <c r="R16" s="524">
        <v>0</v>
      </c>
      <c r="S16" s="524">
        <v>6</v>
      </c>
      <c r="T16" s="524">
        <v>2</v>
      </c>
      <c r="U16" s="524">
        <v>4</v>
      </c>
      <c r="V16" s="585">
        <v>0</v>
      </c>
      <c r="W16" s="581">
        <v>30</v>
      </c>
      <c r="X16" s="97" t="s">
        <v>135</v>
      </c>
    </row>
    <row r="17" spans="1:24" s="116" customFormat="1" ht="26.25" customHeight="1">
      <c r="A17" s="86" t="s">
        <v>1082</v>
      </c>
      <c r="B17" s="586">
        <v>128</v>
      </c>
      <c r="C17" s="587">
        <v>114</v>
      </c>
      <c r="D17" s="587">
        <v>3</v>
      </c>
      <c r="E17" s="587">
        <v>11</v>
      </c>
      <c r="F17" s="587">
        <v>1</v>
      </c>
      <c r="G17" s="587">
        <v>2</v>
      </c>
      <c r="H17" s="587">
        <v>3</v>
      </c>
      <c r="I17" s="587">
        <v>1212709</v>
      </c>
      <c r="J17" s="587">
        <v>561338</v>
      </c>
      <c r="K17" s="587">
        <v>651371</v>
      </c>
      <c r="L17" s="587">
        <v>7045150</v>
      </c>
      <c r="M17" s="587">
        <v>1</v>
      </c>
      <c r="N17" s="587">
        <v>1</v>
      </c>
      <c r="O17" s="587">
        <v>0</v>
      </c>
      <c r="P17" s="588">
        <v>0</v>
      </c>
      <c r="Q17" s="588">
        <v>0</v>
      </c>
      <c r="R17" s="587">
        <v>0</v>
      </c>
      <c r="S17" s="587">
        <v>1</v>
      </c>
      <c r="T17" s="587">
        <v>1</v>
      </c>
      <c r="U17" s="587">
        <v>0</v>
      </c>
      <c r="V17" s="589">
        <v>6</v>
      </c>
      <c r="W17" s="589">
        <v>1</v>
      </c>
      <c r="X17" s="99" t="s">
        <v>294</v>
      </c>
    </row>
    <row r="18" spans="1:18" ht="17.25" customHeight="1">
      <c r="A18" s="232" t="s">
        <v>1222</v>
      </c>
      <c r="B18" s="154"/>
      <c r="C18" s="154"/>
      <c r="D18" s="143"/>
      <c r="E18" s="143"/>
      <c r="F18" s="143"/>
      <c r="G18" s="143"/>
      <c r="H18" s="143"/>
      <c r="I18" s="143"/>
      <c r="J18" s="143"/>
      <c r="K18" s="143"/>
      <c r="L18" s="232" t="s">
        <v>519</v>
      </c>
      <c r="M18" s="143"/>
      <c r="N18" s="143"/>
      <c r="O18" s="232"/>
      <c r="P18" s="232"/>
      <c r="Q18" s="232"/>
      <c r="R18" s="232"/>
    </row>
    <row r="19" spans="1:24" s="116" customFormat="1" ht="19.5" customHeight="1">
      <c r="A19" s="176" t="s">
        <v>1086</v>
      </c>
      <c r="B19" s="217"/>
      <c r="C19" s="217"/>
      <c r="D19" s="217"/>
      <c r="E19" s="217"/>
      <c r="F19" s="217"/>
      <c r="G19" s="217"/>
      <c r="H19" s="217"/>
      <c r="I19" s="217"/>
      <c r="J19" s="217"/>
      <c r="K19" s="114"/>
      <c r="L19" s="278" t="s">
        <v>1089</v>
      </c>
      <c r="M19" s="182"/>
      <c r="N19" s="114"/>
      <c r="O19" s="114"/>
      <c r="P19" s="182"/>
      <c r="S19" s="182"/>
      <c r="T19" s="139"/>
      <c r="U19" s="139"/>
      <c r="V19" s="182"/>
      <c r="W19" s="182"/>
      <c r="X19" s="139"/>
    </row>
    <row r="20" spans="1:23" s="116" customFormat="1" ht="19.5" customHeight="1">
      <c r="A20" s="116" t="s">
        <v>1083</v>
      </c>
      <c r="M20" s="182"/>
      <c r="P20" s="182"/>
      <c r="S20" s="182"/>
      <c r="V20" s="182"/>
      <c r="W20" s="182"/>
    </row>
    <row r="21" spans="1:23" s="116" customFormat="1" ht="19.5" customHeight="1">
      <c r="A21" s="116" t="s">
        <v>1084</v>
      </c>
      <c r="M21" s="182"/>
      <c r="P21" s="182"/>
      <c r="S21" s="182"/>
      <c r="V21" s="182"/>
      <c r="W21" s="182"/>
    </row>
    <row r="22" spans="1:23" s="116" customFormat="1" ht="19.5" customHeight="1">
      <c r="A22" s="116" t="s">
        <v>1085</v>
      </c>
      <c r="M22" s="182"/>
      <c r="P22" s="182"/>
      <c r="S22" s="182"/>
      <c r="V22" s="182"/>
      <c r="W22" s="182"/>
    </row>
    <row r="23" ht="15.75" customHeight="1">
      <c r="A23" s="145" t="s">
        <v>1087</v>
      </c>
    </row>
    <row r="24" spans="1:19" ht="17.25" customHeight="1">
      <c r="A24" s="278" t="s">
        <v>1088</v>
      </c>
      <c r="B24" s="278"/>
      <c r="C24" s="278"/>
      <c r="D24" s="278"/>
      <c r="E24" s="278"/>
      <c r="F24" s="278"/>
      <c r="H24" s="278"/>
      <c r="I24" s="278"/>
      <c r="J24" s="278"/>
      <c r="K24" s="278"/>
      <c r="M24" s="278"/>
      <c r="N24" s="278"/>
      <c r="O24" s="278"/>
      <c r="P24" s="278"/>
      <c r="Q24" s="278"/>
      <c r="R24" s="278"/>
      <c r="S24" s="278"/>
    </row>
  </sheetData>
  <sheetProtection/>
  <mergeCells count="15">
    <mergeCell ref="P5:R6"/>
    <mergeCell ref="S5:U6"/>
    <mergeCell ref="V5:V6"/>
    <mergeCell ref="W5:W6"/>
    <mergeCell ref="B3:E3"/>
    <mergeCell ref="F3:H3"/>
    <mergeCell ref="I3:K3"/>
    <mergeCell ref="L3:L8"/>
    <mergeCell ref="M5:O6"/>
    <mergeCell ref="A1:X1"/>
    <mergeCell ref="M3:U3"/>
    <mergeCell ref="B4:E4"/>
    <mergeCell ref="F4:H4"/>
    <mergeCell ref="I4:K4"/>
    <mergeCell ref="M4:U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2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11.3359375" style="2" customWidth="1"/>
    <col min="2" max="2" width="6.99609375" style="2" customWidth="1"/>
    <col min="3" max="3" width="7.99609375" style="2" customWidth="1"/>
    <col min="4" max="4" width="6.99609375" style="2" customWidth="1"/>
    <col min="5" max="6" width="7.99609375" style="2" customWidth="1"/>
    <col min="7" max="11" width="8.3359375" style="2" customWidth="1"/>
    <col min="12" max="13" width="7.3359375" style="2" customWidth="1"/>
    <col min="14" max="14" width="14.10546875" style="2" customWidth="1"/>
    <col min="15" max="16384" width="8.88671875" style="2" customWidth="1"/>
  </cols>
  <sheetData>
    <row r="1" spans="1:14" s="116" customFormat="1" ht="28.5" customHeight="1">
      <c r="A1" s="848" t="s">
        <v>520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</row>
    <row r="2" spans="1:14" s="116" customFormat="1" ht="18" customHeight="1">
      <c r="A2" s="116" t="s">
        <v>240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75" t="s">
        <v>241</v>
      </c>
    </row>
    <row r="3" spans="1:14" s="116" customFormat="1" ht="18" customHeight="1">
      <c r="A3" s="888" t="s">
        <v>131</v>
      </c>
      <c r="B3" s="890" t="s">
        <v>228</v>
      </c>
      <c r="C3" s="891" t="s">
        <v>491</v>
      </c>
      <c r="D3" s="891"/>
      <c r="E3" s="891"/>
      <c r="F3" s="891"/>
      <c r="G3" s="891"/>
      <c r="H3" s="891"/>
      <c r="I3" s="891"/>
      <c r="J3" s="890" t="s">
        <v>492</v>
      </c>
      <c r="K3" s="891" t="s">
        <v>493</v>
      </c>
      <c r="L3" s="892"/>
      <c r="M3" s="893" t="s">
        <v>494</v>
      </c>
      <c r="N3" s="825" t="s">
        <v>144</v>
      </c>
    </row>
    <row r="4" spans="1:14" s="116" customFormat="1" ht="21.75" customHeight="1">
      <c r="A4" s="889"/>
      <c r="B4" s="884"/>
      <c r="C4" s="119" t="s">
        <v>495</v>
      </c>
      <c r="D4" s="119" t="s">
        <v>496</v>
      </c>
      <c r="E4" s="119" t="s">
        <v>497</v>
      </c>
      <c r="F4" s="119" t="s">
        <v>498</v>
      </c>
      <c r="G4" s="119" t="s">
        <v>499</v>
      </c>
      <c r="H4" s="119" t="s">
        <v>500</v>
      </c>
      <c r="I4" s="119" t="s">
        <v>270</v>
      </c>
      <c r="J4" s="884"/>
      <c r="K4" s="119" t="s">
        <v>501</v>
      </c>
      <c r="L4" s="119" t="s">
        <v>502</v>
      </c>
      <c r="M4" s="884"/>
      <c r="N4" s="758"/>
    </row>
    <row r="5" spans="1:14" s="116" customFormat="1" ht="21.75" customHeight="1">
      <c r="A5" s="83"/>
      <c r="B5" s="123"/>
      <c r="C5" s="123" t="s">
        <v>503</v>
      </c>
      <c r="D5" s="127" t="s">
        <v>504</v>
      </c>
      <c r="E5" s="123"/>
      <c r="F5" s="123" t="s">
        <v>505</v>
      </c>
      <c r="G5" s="123" t="s">
        <v>506</v>
      </c>
      <c r="H5" s="123"/>
      <c r="I5" s="123"/>
      <c r="J5" s="123"/>
      <c r="K5" s="123"/>
      <c r="L5" s="123" t="s">
        <v>507</v>
      </c>
      <c r="M5" s="123"/>
      <c r="N5" s="109"/>
    </row>
    <row r="6" spans="1:14" s="116" customFormat="1" ht="21.75" customHeight="1">
      <c r="A6" s="218" t="s">
        <v>229</v>
      </c>
      <c r="B6" s="132" t="s">
        <v>142</v>
      </c>
      <c r="C6" s="132" t="s">
        <v>508</v>
      </c>
      <c r="D6" s="132" t="s">
        <v>509</v>
      </c>
      <c r="E6" s="133" t="s">
        <v>510</v>
      </c>
      <c r="F6" s="132" t="s">
        <v>511</v>
      </c>
      <c r="G6" s="132" t="s">
        <v>512</v>
      </c>
      <c r="H6" s="132" t="s">
        <v>513</v>
      </c>
      <c r="I6" s="133" t="s">
        <v>514</v>
      </c>
      <c r="J6" s="132" t="s">
        <v>515</v>
      </c>
      <c r="K6" s="132" t="s">
        <v>487</v>
      </c>
      <c r="L6" s="132" t="s">
        <v>516</v>
      </c>
      <c r="M6" s="132" t="s">
        <v>268</v>
      </c>
      <c r="N6" s="135" t="s">
        <v>132</v>
      </c>
    </row>
    <row r="7" spans="1:14" s="116" customFormat="1" ht="22.5" customHeight="1">
      <c r="A7" s="83" t="s">
        <v>575</v>
      </c>
      <c r="B7" s="590">
        <v>791</v>
      </c>
      <c r="C7" s="591">
        <v>138</v>
      </c>
      <c r="D7" s="591">
        <v>35</v>
      </c>
      <c r="E7" s="591">
        <v>0</v>
      </c>
      <c r="F7" s="591">
        <v>3</v>
      </c>
      <c r="G7" s="591">
        <v>8</v>
      </c>
      <c r="H7" s="591">
        <v>460</v>
      </c>
      <c r="I7" s="591">
        <v>8</v>
      </c>
      <c r="J7" s="591">
        <v>9</v>
      </c>
      <c r="K7" s="591">
        <v>7</v>
      </c>
      <c r="L7" s="591">
        <v>22</v>
      </c>
      <c r="M7" s="592">
        <v>101</v>
      </c>
      <c r="N7" s="84" t="s">
        <v>575</v>
      </c>
    </row>
    <row r="8" spans="1:14" s="116" customFormat="1" ht="22.5" customHeight="1">
      <c r="A8" s="83" t="s">
        <v>988</v>
      </c>
      <c r="B8" s="590">
        <v>691</v>
      </c>
      <c r="C8" s="591">
        <v>152</v>
      </c>
      <c r="D8" s="591">
        <v>39</v>
      </c>
      <c r="E8" s="591">
        <v>2</v>
      </c>
      <c r="F8" s="591">
        <v>3</v>
      </c>
      <c r="G8" s="591">
        <v>4</v>
      </c>
      <c r="H8" s="591">
        <v>340</v>
      </c>
      <c r="I8" s="591">
        <v>15</v>
      </c>
      <c r="J8" s="591">
        <v>5</v>
      </c>
      <c r="K8" s="591">
        <v>6</v>
      </c>
      <c r="L8" s="591">
        <v>24</v>
      </c>
      <c r="M8" s="592">
        <v>101</v>
      </c>
      <c r="N8" s="84" t="s">
        <v>988</v>
      </c>
    </row>
    <row r="9" spans="1:14" s="116" customFormat="1" ht="22.5" customHeight="1">
      <c r="A9" s="83" t="s">
        <v>1071</v>
      </c>
      <c r="B9" s="590">
        <v>739</v>
      </c>
      <c r="C9" s="591">
        <v>119</v>
      </c>
      <c r="D9" s="591">
        <v>26</v>
      </c>
      <c r="E9" s="591">
        <v>1</v>
      </c>
      <c r="F9" s="591">
        <v>4</v>
      </c>
      <c r="G9" s="591">
        <v>9</v>
      </c>
      <c r="H9" s="591">
        <v>428</v>
      </c>
      <c r="I9" s="591">
        <v>10</v>
      </c>
      <c r="J9" s="591">
        <v>11</v>
      </c>
      <c r="K9" s="591">
        <v>11</v>
      </c>
      <c r="L9" s="591">
        <v>12</v>
      </c>
      <c r="M9" s="592">
        <v>108</v>
      </c>
      <c r="N9" s="84" t="s">
        <v>1071</v>
      </c>
    </row>
    <row r="10" spans="1:14" s="116" customFormat="1" ht="22.5" customHeight="1">
      <c r="A10" s="83" t="s">
        <v>1187</v>
      </c>
      <c r="B10" s="590">
        <v>587</v>
      </c>
      <c r="C10" s="591">
        <v>128</v>
      </c>
      <c r="D10" s="591">
        <v>39</v>
      </c>
      <c r="E10" s="591">
        <v>5</v>
      </c>
      <c r="F10" s="591">
        <v>3</v>
      </c>
      <c r="G10" s="591">
        <v>8</v>
      </c>
      <c r="H10" s="591">
        <v>302</v>
      </c>
      <c r="I10" s="591">
        <v>6</v>
      </c>
      <c r="J10" s="591">
        <v>5</v>
      </c>
      <c r="K10" s="591">
        <v>10</v>
      </c>
      <c r="L10" s="591">
        <v>12</v>
      </c>
      <c r="M10" s="592">
        <v>69</v>
      </c>
      <c r="N10" s="84" t="s">
        <v>1187</v>
      </c>
    </row>
    <row r="11" spans="1:14" s="138" customFormat="1" ht="22.5" customHeight="1">
      <c r="A11" s="105" t="s">
        <v>1185</v>
      </c>
      <c r="B11" s="593">
        <v>604</v>
      </c>
      <c r="C11" s="594">
        <v>140</v>
      </c>
      <c r="D11" s="594">
        <v>55</v>
      </c>
      <c r="E11" s="594">
        <v>2</v>
      </c>
      <c r="F11" s="594">
        <v>4</v>
      </c>
      <c r="G11" s="594">
        <v>9</v>
      </c>
      <c r="H11" s="594">
        <v>283</v>
      </c>
      <c r="I11" s="594">
        <v>19</v>
      </c>
      <c r="J11" s="594">
        <v>1</v>
      </c>
      <c r="K11" s="594">
        <v>11</v>
      </c>
      <c r="L11" s="594">
        <v>15</v>
      </c>
      <c r="M11" s="595">
        <v>65</v>
      </c>
      <c r="N11" s="410" t="s">
        <v>1185</v>
      </c>
    </row>
    <row r="12" spans="1:14" s="116" customFormat="1" ht="30" customHeight="1">
      <c r="A12" s="96" t="s">
        <v>291</v>
      </c>
      <c r="B12" s="590">
        <v>247</v>
      </c>
      <c r="C12" s="596">
        <v>57</v>
      </c>
      <c r="D12" s="596">
        <v>19</v>
      </c>
      <c r="E12" s="591">
        <v>1</v>
      </c>
      <c r="F12" s="591">
        <v>2</v>
      </c>
      <c r="G12" s="591">
        <v>1</v>
      </c>
      <c r="H12" s="591">
        <v>113</v>
      </c>
      <c r="I12" s="591">
        <v>10</v>
      </c>
      <c r="J12" s="591">
        <v>1</v>
      </c>
      <c r="K12" s="596">
        <v>6</v>
      </c>
      <c r="L12" s="596">
        <v>6</v>
      </c>
      <c r="M12" s="597">
        <v>31</v>
      </c>
      <c r="N12" s="97" t="s">
        <v>133</v>
      </c>
    </row>
    <row r="13" spans="1:14" s="116" customFormat="1" ht="30" customHeight="1">
      <c r="A13" s="96" t="s">
        <v>292</v>
      </c>
      <c r="B13" s="590">
        <v>115</v>
      </c>
      <c r="C13" s="596">
        <v>23</v>
      </c>
      <c r="D13" s="596">
        <v>9</v>
      </c>
      <c r="E13" s="591">
        <v>0</v>
      </c>
      <c r="F13" s="591">
        <v>1</v>
      </c>
      <c r="G13" s="591">
        <v>4</v>
      </c>
      <c r="H13" s="591">
        <v>62</v>
      </c>
      <c r="I13" s="591">
        <v>1</v>
      </c>
      <c r="J13" s="591">
        <v>0</v>
      </c>
      <c r="K13" s="596">
        <v>1</v>
      </c>
      <c r="L13" s="596">
        <v>6</v>
      </c>
      <c r="M13" s="597">
        <v>8</v>
      </c>
      <c r="N13" s="97" t="s">
        <v>134</v>
      </c>
    </row>
    <row r="14" spans="1:14" s="116" customFormat="1" ht="30" customHeight="1">
      <c r="A14" s="96" t="s">
        <v>293</v>
      </c>
      <c r="B14" s="590">
        <v>114</v>
      </c>
      <c r="C14" s="596">
        <v>27</v>
      </c>
      <c r="D14" s="596">
        <v>13</v>
      </c>
      <c r="E14" s="591">
        <v>0</v>
      </c>
      <c r="F14" s="591">
        <v>0</v>
      </c>
      <c r="G14" s="591">
        <v>2</v>
      </c>
      <c r="H14" s="591">
        <v>53</v>
      </c>
      <c r="I14" s="591">
        <v>0</v>
      </c>
      <c r="J14" s="591">
        <v>0</v>
      </c>
      <c r="K14" s="596">
        <v>2</v>
      </c>
      <c r="L14" s="596">
        <v>2</v>
      </c>
      <c r="M14" s="597">
        <v>15</v>
      </c>
      <c r="N14" s="97" t="s">
        <v>135</v>
      </c>
    </row>
    <row r="15" spans="1:18" s="116" customFormat="1" ht="30" customHeight="1">
      <c r="A15" s="98" t="s">
        <v>239</v>
      </c>
      <c r="B15" s="598">
        <v>128</v>
      </c>
      <c r="C15" s="599">
        <v>33</v>
      </c>
      <c r="D15" s="599">
        <v>14</v>
      </c>
      <c r="E15" s="600">
        <v>1</v>
      </c>
      <c r="F15" s="600">
        <v>1</v>
      </c>
      <c r="G15" s="600">
        <v>2</v>
      </c>
      <c r="H15" s="600">
        <v>55</v>
      </c>
      <c r="I15" s="600">
        <v>8</v>
      </c>
      <c r="J15" s="600">
        <v>0</v>
      </c>
      <c r="K15" s="600">
        <v>2</v>
      </c>
      <c r="L15" s="600">
        <v>1</v>
      </c>
      <c r="M15" s="601">
        <v>11</v>
      </c>
      <c r="N15" s="99" t="s">
        <v>294</v>
      </c>
      <c r="O15" s="139"/>
      <c r="P15" s="139"/>
      <c r="Q15" s="139"/>
      <c r="R15" s="139"/>
    </row>
    <row r="16" spans="1:18" s="6" customFormat="1" ht="19.5" customHeight="1">
      <c r="A16" s="5" t="s">
        <v>1222</v>
      </c>
      <c r="B16" s="3"/>
      <c r="C16" s="3"/>
      <c r="D16" s="65"/>
      <c r="E16" s="65"/>
      <c r="F16" s="65"/>
      <c r="G16" s="65"/>
      <c r="H16" s="5" t="s">
        <v>519</v>
      </c>
      <c r="I16" s="65"/>
      <c r="J16" s="65"/>
      <c r="K16" s="65"/>
      <c r="L16" s="5"/>
      <c r="M16" s="65"/>
      <c r="N16" s="65"/>
      <c r="O16" s="3"/>
      <c r="P16" s="3"/>
      <c r="Q16" s="3"/>
      <c r="R16" s="3"/>
    </row>
    <row r="17" spans="1:22" s="145" customFormat="1" ht="19.5" customHeight="1">
      <c r="A17" s="145" t="s">
        <v>107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9"/>
    </row>
    <row r="18" spans="1:8" s="145" customFormat="1" ht="19.5" customHeight="1">
      <c r="A18" s="145" t="s">
        <v>108</v>
      </c>
      <c r="H18" s="77" t="s">
        <v>109</v>
      </c>
    </row>
    <row r="19" s="145" customFormat="1" ht="19.5" customHeight="1">
      <c r="A19" s="145" t="s">
        <v>110</v>
      </c>
    </row>
    <row r="20" s="145" customFormat="1" ht="19.5" customHeight="1">
      <c r="A20" s="145" t="s">
        <v>111</v>
      </c>
    </row>
    <row r="21" s="145" customFormat="1" ht="19.5" customHeight="1">
      <c r="A21" s="145" t="s">
        <v>112</v>
      </c>
    </row>
    <row r="22" spans="1:19" s="78" customFormat="1" ht="19.5" customHeight="1">
      <c r="A22" s="77" t="s">
        <v>106</v>
      </c>
      <c r="B22" s="77"/>
      <c r="C22" s="77"/>
      <c r="D22" s="77"/>
      <c r="E22" s="77"/>
      <c r="F22" s="77"/>
      <c r="H22" s="77"/>
      <c r="I22" s="77"/>
      <c r="J22" s="77"/>
      <c r="K22" s="77"/>
      <c r="M22" s="77"/>
      <c r="N22" s="77"/>
      <c r="O22" s="77"/>
      <c r="P22" s="77"/>
      <c r="Q22" s="77"/>
      <c r="R22" s="77"/>
      <c r="S22" s="77"/>
    </row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</sheetData>
  <sheetProtection/>
  <mergeCells count="8">
    <mergeCell ref="A1:N1"/>
    <mergeCell ref="A3:A4"/>
    <mergeCell ref="B3:B4"/>
    <mergeCell ref="C3:I3"/>
    <mergeCell ref="J3:J4"/>
    <mergeCell ref="K3:L3"/>
    <mergeCell ref="M3:M4"/>
    <mergeCell ref="N3:N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2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10.5546875" style="2" customWidth="1"/>
    <col min="2" max="2" width="5.77734375" style="2" customWidth="1"/>
    <col min="3" max="5" width="6.5546875" style="2" customWidth="1"/>
    <col min="6" max="6" width="5.21484375" style="2" customWidth="1"/>
    <col min="7" max="9" width="7.5546875" style="2" customWidth="1"/>
    <col min="10" max="10" width="5.3359375" style="2" customWidth="1"/>
    <col min="11" max="12" width="7.5546875" style="2" customWidth="1"/>
    <col min="13" max="13" width="5.10546875" style="2" customWidth="1"/>
    <col min="14" max="14" width="7.5546875" style="2" customWidth="1"/>
    <col min="15" max="15" width="6.3359375" style="2" customWidth="1"/>
    <col min="16" max="16" width="7.5546875" style="2" customWidth="1"/>
    <col min="17" max="17" width="8.77734375" style="2" customWidth="1"/>
    <col min="18" max="18" width="9.3359375" style="2" customWidth="1"/>
    <col min="19" max="19" width="9.5546875" style="2" customWidth="1"/>
    <col min="20" max="20" width="6.5546875" style="2" customWidth="1"/>
    <col min="21" max="21" width="5.99609375" style="2" customWidth="1"/>
    <col min="22" max="22" width="12.4453125" style="2" customWidth="1"/>
    <col min="23" max="16384" width="8.88671875" style="2" customWidth="1"/>
  </cols>
  <sheetData>
    <row r="1" spans="1:22" s="116" customFormat="1" ht="27.75" customHeight="1">
      <c r="A1" s="848" t="s">
        <v>521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</row>
    <row r="2" spans="1:22" s="116" customFormat="1" ht="18" customHeight="1">
      <c r="A2" s="116" t="s">
        <v>240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75" t="s">
        <v>517</v>
      </c>
    </row>
    <row r="3" spans="1:22" s="116" customFormat="1" ht="30.75" customHeight="1">
      <c r="A3" s="167" t="s">
        <v>831</v>
      </c>
      <c r="B3" s="169" t="s">
        <v>589</v>
      </c>
      <c r="C3" s="861" t="s">
        <v>832</v>
      </c>
      <c r="D3" s="752"/>
      <c r="E3" s="753"/>
      <c r="F3" s="861" t="s">
        <v>833</v>
      </c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  <c r="R3" s="169" t="s">
        <v>834</v>
      </c>
      <c r="S3" s="167" t="s">
        <v>835</v>
      </c>
      <c r="T3" s="167" t="s">
        <v>836</v>
      </c>
      <c r="U3" s="167" t="s">
        <v>686</v>
      </c>
      <c r="V3" s="166" t="s">
        <v>144</v>
      </c>
    </row>
    <row r="4" spans="1:22" s="116" customFormat="1" ht="27.75" customHeight="1">
      <c r="A4" s="83"/>
      <c r="B4" s="123"/>
      <c r="C4" s="123" t="s">
        <v>837</v>
      </c>
      <c r="D4" s="123" t="s">
        <v>838</v>
      </c>
      <c r="E4" s="123" t="s">
        <v>839</v>
      </c>
      <c r="F4" s="123" t="s">
        <v>840</v>
      </c>
      <c r="G4" s="123" t="s">
        <v>841</v>
      </c>
      <c r="H4" s="123" t="s">
        <v>842</v>
      </c>
      <c r="I4" s="123" t="s">
        <v>843</v>
      </c>
      <c r="J4" s="123" t="s">
        <v>844</v>
      </c>
      <c r="K4" s="123" t="s">
        <v>845</v>
      </c>
      <c r="L4" s="894" t="s">
        <v>846</v>
      </c>
      <c r="M4" s="123" t="s">
        <v>847</v>
      </c>
      <c r="N4" s="759" t="s">
        <v>848</v>
      </c>
      <c r="O4" s="123" t="s">
        <v>849</v>
      </c>
      <c r="P4" s="759" t="s">
        <v>850</v>
      </c>
      <c r="Q4" s="123" t="s">
        <v>851</v>
      </c>
      <c r="R4" s="123" t="s">
        <v>852</v>
      </c>
      <c r="S4" s="123" t="s">
        <v>853</v>
      </c>
      <c r="T4" s="123"/>
      <c r="U4" s="123"/>
      <c r="V4" s="84"/>
    </row>
    <row r="5" spans="1:22" s="116" customFormat="1" ht="22.5" customHeight="1">
      <c r="A5" s="86" t="s">
        <v>854</v>
      </c>
      <c r="B5" s="132" t="s">
        <v>142</v>
      </c>
      <c r="C5" s="132" t="s">
        <v>855</v>
      </c>
      <c r="D5" s="132" t="s">
        <v>855</v>
      </c>
      <c r="E5" s="132" t="s">
        <v>855</v>
      </c>
      <c r="F5" s="132"/>
      <c r="G5" s="132" t="s">
        <v>856</v>
      </c>
      <c r="H5" s="132" t="s">
        <v>857</v>
      </c>
      <c r="I5" s="132" t="s">
        <v>857</v>
      </c>
      <c r="J5" s="132" t="s">
        <v>857</v>
      </c>
      <c r="K5" s="132" t="s">
        <v>857</v>
      </c>
      <c r="L5" s="876"/>
      <c r="M5" s="132"/>
      <c r="N5" s="760"/>
      <c r="O5" s="132"/>
      <c r="P5" s="760"/>
      <c r="Q5" s="132"/>
      <c r="R5" s="132"/>
      <c r="S5" s="132"/>
      <c r="T5" s="132"/>
      <c r="U5" s="132" t="s">
        <v>166</v>
      </c>
      <c r="V5" s="87" t="s">
        <v>132</v>
      </c>
    </row>
    <row r="6" spans="1:22" s="116" customFormat="1" ht="22.5" customHeight="1">
      <c r="A6" s="94" t="s">
        <v>575</v>
      </c>
      <c r="B6" s="590">
        <v>791</v>
      </c>
      <c r="C6" s="591">
        <v>77</v>
      </c>
      <c r="D6" s="591">
        <v>39</v>
      </c>
      <c r="E6" s="591">
        <v>4</v>
      </c>
      <c r="F6" s="591">
        <v>2</v>
      </c>
      <c r="G6" s="591">
        <v>13</v>
      </c>
      <c r="H6" s="591">
        <v>4</v>
      </c>
      <c r="I6" s="591">
        <v>15</v>
      </c>
      <c r="J6" s="591">
        <v>0</v>
      </c>
      <c r="K6" s="591">
        <v>4</v>
      </c>
      <c r="L6" s="591">
        <v>46</v>
      </c>
      <c r="M6" s="591">
        <v>7</v>
      </c>
      <c r="N6" s="591">
        <v>22</v>
      </c>
      <c r="O6" s="591">
        <v>33</v>
      </c>
      <c r="P6" s="591">
        <v>23</v>
      </c>
      <c r="Q6" s="591">
        <v>82</v>
      </c>
      <c r="R6" s="591">
        <v>0</v>
      </c>
      <c r="S6" s="591">
        <v>70</v>
      </c>
      <c r="T6" s="591">
        <v>200</v>
      </c>
      <c r="U6" s="592">
        <v>150</v>
      </c>
      <c r="V6" s="95" t="s">
        <v>575</v>
      </c>
    </row>
    <row r="7" spans="1:22" s="116" customFormat="1" ht="22.5" customHeight="1">
      <c r="A7" s="94" t="s">
        <v>988</v>
      </c>
      <c r="B7" s="590">
        <v>691</v>
      </c>
      <c r="C7" s="591">
        <v>55</v>
      </c>
      <c r="D7" s="591">
        <v>29</v>
      </c>
      <c r="E7" s="591">
        <v>12</v>
      </c>
      <c r="F7" s="591">
        <v>3</v>
      </c>
      <c r="G7" s="591">
        <v>13</v>
      </c>
      <c r="H7" s="591">
        <v>14</v>
      </c>
      <c r="I7" s="591">
        <v>15</v>
      </c>
      <c r="J7" s="591">
        <v>2</v>
      </c>
      <c r="K7" s="591">
        <v>0</v>
      </c>
      <c r="L7" s="591">
        <v>50</v>
      </c>
      <c r="M7" s="591">
        <v>2</v>
      </c>
      <c r="N7" s="591">
        <v>14</v>
      </c>
      <c r="O7" s="591">
        <v>43</v>
      </c>
      <c r="P7" s="591">
        <v>11</v>
      </c>
      <c r="Q7" s="591">
        <v>87</v>
      </c>
      <c r="R7" s="591">
        <v>1</v>
      </c>
      <c r="S7" s="591">
        <v>73</v>
      </c>
      <c r="T7" s="591">
        <v>119</v>
      </c>
      <c r="U7" s="592">
        <v>148</v>
      </c>
      <c r="V7" s="95" t="s">
        <v>988</v>
      </c>
    </row>
    <row r="8" spans="1:22" s="116" customFormat="1" ht="22.5" customHeight="1">
      <c r="A8" s="94" t="s">
        <v>1071</v>
      </c>
      <c r="B8" s="590">
        <v>739</v>
      </c>
      <c r="C8" s="591">
        <v>65</v>
      </c>
      <c r="D8" s="591">
        <v>31</v>
      </c>
      <c r="E8" s="591">
        <v>7</v>
      </c>
      <c r="F8" s="591">
        <v>2</v>
      </c>
      <c r="G8" s="591">
        <v>10</v>
      </c>
      <c r="H8" s="591">
        <v>10</v>
      </c>
      <c r="I8" s="591">
        <v>9</v>
      </c>
      <c r="J8" s="591">
        <v>1</v>
      </c>
      <c r="K8" s="591">
        <v>4</v>
      </c>
      <c r="L8" s="591">
        <v>40</v>
      </c>
      <c r="M8" s="591">
        <v>3</v>
      </c>
      <c r="N8" s="591">
        <v>9</v>
      </c>
      <c r="O8" s="591">
        <v>31</v>
      </c>
      <c r="P8" s="591">
        <v>12</v>
      </c>
      <c r="Q8" s="591">
        <v>109</v>
      </c>
      <c r="R8" s="591">
        <v>0</v>
      </c>
      <c r="S8" s="591">
        <v>61</v>
      </c>
      <c r="T8" s="591">
        <v>167</v>
      </c>
      <c r="U8" s="592">
        <v>168</v>
      </c>
      <c r="V8" s="95" t="s">
        <v>1071</v>
      </c>
    </row>
    <row r="9" spans="1:22" s="116" customFormat="1" ht="22.5" customHeight="1">
      <c r="A9" s="94" t="s">
        <v>1187</v>
      </c>
      <c r="B9" s="590">
        <v>587</v>
      </c>
      <c r="C9" s="591">
        <v>54</v>
      </c>
      <c r="D9" s="591">
        <v>40</v>
      </c>
      <c r="E9" s="591">
        <v>9</v>
      </c>
      <c r="F9" s="591">
        <v>3</v>
      </c>
      <c r="G9" s="591">
        <v>6</v>
      </c>
      <c r="H9" s="591">
        <v>6</v>
      </c>
      <c r="I9" s="591">
        <v>15</v>
      </c>
      <c r="J9" s="591">
        <v>2</v>
      </c>
      <c r="K9" s="591">
        <v>0</v>
      </c>
      <c r="L9" s="591">
        <v>27</v>
      </c>
      <c r="M9" s="591">
        <v>5</v>
      </c>
      <c r="N9" s="591">
        <v>16</v>
      </c>
      <c r="O9" s="591">
        <v>23</v>
      </c>
      <c r="P9" s="591">
        <v>7</v>
      </c>
      <c r="Q9" s="591">
        <v>72</v>
      </c>
      <c r="R9" s="591">
        <v>1</v>
      </c>
      <c r="S9" s="591">
        <v>69</v>
      </c>
      <c r="T9" s="591">
        <v>83</v>
      </c>
      <c r="U9" s="592">
        <v>149</v>
      </c>
      <c r="V9" s="95" t="s">
        <v>1187</v>
      </c>
    </row>
    <row r="10" spans="1:22" s="138" customFormat="1" ht="22.5" customHeight="1">
      <c r="A10" s="578" t="s">
        <v>1185</v>
      </c>
      <c r="B10" s="593">
        <v>604</v>
      </c>
      <c r="C10" s="594">
        <v>71</v>
      </c>
      <c r="D10" s="594">
        <v>40</v>
      </c>
      <c r="E10" s="594">
        <v>9</v>
      </c>
      <c r="F10" s="594">
        <v>0</v>
      </c>
      <c r="G10" s="594">
        <v>13</v>
      </c>
      <c r="H10" s="594">
        <v>10</v>
      </c>
      <c r="I10" s="594">
        <v>20</v>
      </c>
      <c r="J10" s="594">
        <v>4</v>
      </c>
      <c r="K10" s="594">
        <v>8</v>
      </c>
      <c r="L10" s="594">
        <v>36</v>
      </c>
      <c r="M10" s="594">
        <v>1</v>
      </c>
      <c r="N10" s="594">
        <v>12</v>
      </c>
      <c r="O10" s="594">
        <v>29</v>
      </c>
      <c r="P10" s="594">
        <v>5</v>
      </c>
      <c r="Q10" s="594">
        <v>67</v>
      </c>
      <c r="R10" s="594">
        <v>0</v>
      </c>
      <c r="S10" s="594">
        <v>87</v>
      </c>
      <c r="T10" s="594">
        <v>48</v>
      </c>
      <c r="U10" s="595">
        <v>144</v>
      </c>
      <c r="V10" s="571" t="s">
        <v>1185</v>
      </c>
    </row>
    <row r="11" spans="1:22" s="116" customFormat="1" ht="22.5" customHeight="1">
      <c r="A11" s="83" t="s">
        <v>538</v>
      </c>
      <c r="B11" s="590">
        <v>247</v>
      </c>
      <c r="C11" s="591">
        <v>26</v>
      </c>
      <c r="D11" s="591">
        <v>32</v>
      </c>
      <c r="E11" s="591">
        <v>3</v>
      </c>
      <c r="F11" s="591">
        <v>0</v>
      </c>
      <c r="G11" s="591">
        <v>10</v>
      </c>
      <c r="H11" s="591">
        <v>6</v>
      </c>
      <c r="I11" s="591">
        <v>10</v>
      </c>
      <c r="J11" s="591">
        <v>3</v>
      </c>
      <c r="K11" s="591">
        <v>6</v>
      </c>
      <c r="L11" s="591">
        <v>11</v>
      </c>
      <c r="M11" s="591">
        <v>0</v>
      </c>
      <c r="N11" s="591">
        <v>7</v>
      </c>
      <c r="O11" s="591">
        <v>20</v>
      </c>
      <c r="P11" s="591">
        <v>3</v>
      </c>
      <c r="Q11" s="602">
        <v>12</v>
      </c>
      <c r="R11" s="591">
        <v>0</v>
      </c>
      <c r="S11" s="602">
        <v>29</v>
      </c>
      <c r="T11" s="602">
        <v>5</v>
      </c>
      <c r="U11" s="603">
        <v>64</v>
      </c>
      <c r="V11" s="106" t="s">
        <v>518</v>
      </c>
    </row>
    <row r="12" spans="1:22" s="116" customFormat="1" ht="22.5" customHeight="1">
      <c r="A12" s="83" t="s">
        <v>539</v>
      </c>
      <c r="B12" s="590">
        <v>115</v>
      </c>
      <c r="C12" s="591">
        <v>13</v>
      </c>
      <c r="D12" s="591">
        <v>5</v>
      </c>
      <c r="E12" s="591">
        <v>0</v>
      </c>
      <c r="F12" s="591">
        <v>0</v>
      </c>
      <c r="G12" s="591">
        <v>1</v>
      </c>
      <c r="H12" s="591">
        <v>1</v>
      </c>
      <c r="I12" s="591">
        <v>3</v>
      </c>
      <c r="J12" s="591">
        <v>0</v>
      </c>
      <c r="K12" s="591">
        <v>1</v>
      </c>
      <c r="L12" s="591">
        <v>8</v>
      </c>
      <c r="M12" s="591">
        <v>0</v>
      </c>
      <c r="N12" s="591">
        <v>3</v>
      </c>
      <c r="O12" s="591">
        <v>5</v>
      </c>
      <c r="P12" s="602">
        <v>0</v>
      </c>
      <c r="Q12" s="602">
        <v>17</v>
      </c>
      <c r="R12" s="591">
        <v>0</v>
      </c>
      <c r="S12" s="602">
        <v>12</v>
      </c>
      <c r="T12" s="602">
        <v>19</v>
      </c>
      <c r="U12" s="603">
        <v>27</v>
      </c>
      <c r="V12" s="106" t="s">
        <v>134</v>
      </c>
    </row>
    <row r="13" spans="1:22" s="116" customFormat="1" ht="22.5" customHeight="1">
      <c r="A13" s="83" t="s">
        <v>540</v>
      </c>
      <c r="B13" s="590">
        <v>114</v>
      </c>
      <c r="C13" s="591">
        <v>15</v>
      </c>
      <c r="D13" s="591">
        <v>2</v>
      </c>
      <c r="E13" s="591">
        <v>1</v>
      </c>
      <c r="F13" s="591">
        <v>0</v>
      </c>
      <c r="G13" s="591">
        <v>1</v>
      </c>
      <c r="H13" s="591">
        <v>3</v>
      </c>
      <c r="I13" s="591">
        <v>6</v>
      </c>
      <c r="J13" s="591">
        <v>1</v>
      </c>
      <c r="K13" s="591">
        <v>1</v>
      </c>
      <c r="L13" s="591">
        <v>9</v>
      </c>
      <c r="M13" s="591">
        <v>1</v>
      </c>
      <c r="N13" s="591">
        <v>1</v>
      </c>
      <c r="O13" s="591">
        <v>1</v>
      </c>
      <c r="P13" s="591">
        <v>0</v>
      </c>
      <c r="Q13" s="602">
        <v>18</v>
      </c>
      <c r="R13" s="591">
        <v>0</v>
      </c>
      <c r="S13" s="602">
        <v>24</v>
      </c>
      <c r="T13" s="602">
        <v>8</v>
      </c>
      <c r="U13" s="603">
        <v>22</v>
      </c>
      <c r="V13" s="106" t="s">
        <v>135</v>
      </c>
    </row>
    <row r="14" spans="1:22" s="116" customFormat="1" ht="22.5" customHeight="1">
      <c r="A14" s="86" t="s">
        <v>541</v>
      </c>
      <c r="B14" s="598">
        <v>128</v>
      </c>
      <c r="C14" s="600">
        <v>17</v>
      </c>
      <c r="D14" s="600">
        <v>1</v>
      </c>
      <c r="E14" s="600">
        <v>5</v>
      </c>
      <c r="F14" s="600">
        <v>0</v>
      </c>
      <c r="G14" s="600">
        <v>1</v>
      </c>
      <c r="H14" s="600">
        <v>0</v>
      </c>
      <c r="I14" s="600">
        <v>1</v>
      </c>
      <c r="J14" s="600">
        <v>0</v>
      </c>
      <c r="K14" s="600">
        <v>0</v>
      </c>
      <c r="L14" s="600">
        <v>8</v>
      </c>
      <c r="M14" s="604">
        <v>0</v>
      </c>
      <c r="N14" s="600">
        <v>1</v>
      </c>
      <c r="O14" s="600">
        <v>3</v>
      </c>
      <c r="P14" s="605">
        <v>2</v>
      </c>
      <c r="Q14" s="605">
        <v>20</v>
      </c>
      <c r="R14" s="591">
        <v>0</v>
      </c>
      <c r="S14" s="605">
        <v>22</v>
      </c>
      <c r="T14" s="605">
        <v>16</v>
      </c>
      <c r="U14" s="606">
        <v>31</v>
      </c>
      <c r="V14" s="107" t="s">
        <v>294</v>
      </c>
    </row>
    <row r="15" spans="1:18" s="6" customFormat="1" ht="18.75" customHeight="1">
      <c r="A15" s="5" t="s">
        <v>1222</v>
      </c>
      <c r="B15" s="3"/>
      <c r="C15" s="3"/>
      <c r="D15" s="65"/>
      <c r="E15" s="65"/>
      <c r="F15" s="65"/>
      <c r="G15" s="65"/>
      <c r="H15" s="5"/>
      <c r="I15" s="65"/>
      <c r="J15" s="65"/>
      <c r="K15" s="65"/>
      <c r="L15" s="5"/>
      <c r="M15" s="65"/>
      <c r="N15" s="65"/>
      <c r="O15" s="5" t="s">
        <v>519</v>
      </c>
      <c r="P15" s="3"/>
      <c r="Q15" s="5"/>
      <c r="R15" s="3"/>
    </row>
    <row r="16" spans="1:22" s="145" customFormat="1" ht="18.75" customHeight="1">
      <c r="A16" s="145" t="s">
        <v>121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77" t="s">
        <v>113</v>
      </c>
      <c r="P16" s="211"/>
      <c r="Q16" s="211"/>
      <c r="R16" s="211"/>
      <c r="S16" s="211"/>
      <c r="T16" s="211"/>
      <c r="U16" s="211"/>
      <c r="V16" s="219"/>
    </row>
    <row r="17" s="145" customFormat="1" ht="18.75" customHeight="1">
      <c r="A17" s="145" t="s">
        <v>122</v>
      </c>
    </row>
    <row r="18" spans="1:7" s="145" customFormat="1" ht="18.75" customHeight="1">
      <c r="A18" s="145" t="s">
        <v>123</v>
      </c>
      <c r="B18" s="211"/>
      <c r="C18" s="211"/>
      <c r="D18" s="211"/>
      <c r="E18" s="211"/>
      <c r="F18" s="211"/>
      <c r="G18" s="211"/>
    </row>
    <row r="19" s="145" customFormat="1" ht="18.75" customHeight="1">
      <c r="A19" s="145" t="s">
        <v>124</v>
      </c>
    </row>
    <row r="20" s="145" customFormat="1" ht="18.75" customHeight="1">
      <c r="A20" s="145" t="s">
        <v>125</v>
      </c>
    </row>
    <row r="21" s="145" customFormat="1" ht="18.75" customHeight="1">
      <c r="A21" s="145" t="s">
        <v>126</v>
      </c>
    </row>
    <row r="22" s="145" customFormat="1" ht="18.75" customHeight="1">
      <c r="A22" s="77" t="s">
        <v>127</v>
      </c>
    </row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</sheetData>
  <sheetProtection/>
  <mergeCells count="6">
    <mergeCell ref="A1:V1"/>
    <mergeCell ref="C3:E3"/>
    <mergeCell ref="F3:Q3"/>
    <mergeCell ref="L4:L5"/>
    <mergeCell ref="N4:N5"/>
    <mergeCell ref="P4:P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A1" sqref="A1:H1"/>
    </sheetView>
  </sheetViews>
  <sheetFormatPr defaultColWidth="7.10546875" defaultRowHeight="13.5"/>
  <cols>
    <col min="1" max="1" width="9.99609375" style="76" customWidth="1"/>
    <col min="2" max="11" width="9.10546875" style="76" customWidth="1"/>
    <col min="12" max="12" width="8.5546875" style="76" customWidth="1"/>
    <col min="13" max="16384" width="7.10546875" style="76" customWidth="1"/>
  </cols>
  <sheetData>
    <row r="1" spans="1:12" s="68" customFormat="1" ht="39.75" customHeight="1">
      <c r="A1" s="901" t="s">
        <v>522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</row>
    <row r="2" spans="1:12" s="68" customFormat="1" ht="21.75" customHeight="1">
      <c r="A2" s="906" t="s">
        <v>281</v>
      </c>
      <c r="B2" s="906"/>
      <c r="C2" s="67"/>
      <c r="D2" s="67"/>
      <c r="E2" s="67"/>
      <c r="F2" s="67"/>
      <c r="G2" s="67"/>
      <c r="H2" s="67"/>
      <c r="I2" s="67"/>
      <c r="J2" s="897" t="s">
        <v>282</v>
      </c>
      <c r="K2" s="897"/>
      <c r="L2" s="897"/>
    </row>
    <row r="3" spans="1:12" s="49" customFormat="1" ht="33" customHeight="1">
      <c r="A3" s="902" t="s">
        <v>232</v>
      </c>
      <c r="B3" s="904" t="s">
        <v>283</v>
      </c>
      <c r="C3" s="905"/>
      <c r="D3" s="904" t="s">
        <v>284</v>
      </c>
      <c r="E3" s="905"/>
      <c r="F3" s="904" t="s">
        <v>371</v>
      </c>
      <c r="G3" s="905"/>
      <c r="H3" s="904" t="s">
        <v>285</v>
      </c>
      <c r="I3" s="905"/>
      <c r="J3" s="904" t="s">
        <v>372</v>
      </c>
      <c r="K3" s="905"/>
      <c r="L3" s="898" t="s">
        <v>315</v>
      </c>
    </row>
    <row r="4" spans="1:12" s="49" customFormat="1" ht="33" customHeight="1">
      <c r="A4" s="903"/>
      <c r="B4" s="895"/>
      <c r="C4" s="896"/>
      <c r="D4" s="895" t="s">
        <v>373</v>
      </c>
      <c r="E4" s="896"/>
      <c r="F4" s="895" t="s">
        <v>374</v>
      </c>
      <c r="G4" s="896"/>
      <c r="H4" s="895" t="s">
        <v>375</v>
      </c>
      <c r="I4" s="896"/>
      <c r="J4" s="895" t="s">
        <v>376</v>
      </c>
      <c r="K4" s="896"/>
      <c r="L4" s="899"/>
    </row>
    <row r="5" spans="1:12" s="49" customFormat="1" ht="33" customHeight="1">
      <c r="A5" s="903"/>
      <c r="B5" s="69" t="s">
        <v>377</v>
      </c>
      <c r="C5" s="69" t="s">
        <v>378</v>
      </c>
      <c r="D5" s="69" t="s">
        <v>377</v>
      </c>
      <c r="E5" s="69" t="s">
        <v>378</v>
      </c>
      <c r="F5" s="69" t="s">
        <v>377</v>
      </c>
      <c r="G5" s="69" t="s">
        <v>378</v>
      </c>
      <c r="H5" s="69" t="s">
        <v>377</v>
      </c>
      <c r="I5" s="69" t="s">
        <v>378</v>
      </c>
      <c r="J5" s="69" t="s">
        <v>377</v>
      </c>
      <c r="K5" s="69" t="s">
        <v>378</v>
      </c>
      <c r="L5" s="899"/>
    </row>
    <row r="6" spans="1:12" s="49" customFormat="1" ht="33" customHeight="1">
      <c r="A6" s="896"/>
      <c r="B6" s="70" t="s">
        <v>379</v>
      </c>
      <c r="C6" s="70" t="s">
        <v>380</v>
      </c>
      <c r="D6" s="70" t="s">
        <v>379</v>
      </c>
      <c r="E6" s="70" t="s">
        <v>380</v>
      </c>
      <c r="F6" s="70" t="s">
        <v>379</v>
      </c>
      <c r="G6" s="70" t="s">
        <v>380</v>
      </c>
      <c r="H6" s="70" t="s">
        <v>379</v>
      </c>
      <c r="I6" s="70" t="s">
        <v>380</v>
      </c>
      <c r="J6" s="70" t="s">
        <v>379</v>
      </c>
      <c r="K6" s="70" t="s">
        <v>380</v>
      </c>
      <c r="L6" s="900"/>
    </row>
    <row r="7" spans="1:12" s="62" customFormat="1" ht="44.25" customHeight="1">
      <c r="A7" s="71" t="s">
        <v>988</v>
      </c>
      <c r="B7" s="72">
        <v>1</v>
      </c>
      <c r="C7" s="73">
        <v>23022</v>
      </c>
      <c r="D7" s="73">
        <v>1</v>
      </c>
      <c r="E7" s="73">
        <v>23022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5" t="s">
        <v>143</v>
      </c>
      <c r="L7" s="74" t="s">
        <v>988</v>
      </c>
    </row>
    <row r="8" spans="1:12" s="62" customFormat="1" ht="44.25" customHeight="1">
      <c r="A8" s="71" t="s">
        <v>1071</v>
      </c>
      <c r="B8" s="72">
        <v>2</v>
      </c>
      <c r="C8" s="73">
        <v>59103</v>
      </c>
      <c r="D8" s="73">
        <v>1</v>
      </c>
      <c r="E8" s="73">
        <v>36081</v>
      </c>
      <c r="F8" s="73">
        <v>0</v>
      </c>
      <c r="G8" s="73">
        <v>0</v>
      </c>
      <c r="H8" s="73">
        <v>0</v>
      </c>
      <c r="I8" s="73">
        <v>0</v>
      </c>
      <c r="J8" s="73">
        <v>1</v>
      </c>
      <c r="K8" s="364">
        <v>23022</v>
      </c>
      <c r="L8" s="74" t="s">
        <v>1071</v>
      </c>
    </row>
    <row r="9" spans="1:12" s="62" customFormat="1" ht="44.25" customHeight="1">
      <c r="A9" s="71" t="s">
        <v>1187</v>
      </c>
      <c r="B9" s="72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364">
        <v>0</v>
      </c>
      <c r="L9" s="74" t="s">
        <v>1187</v>
      </c>
    </row>
    <row r="10" spans="1:12" s="291" customFormat="1" ht="44.25" customHeight="1">
      <c r="A10" s="608" t="s">
        <v>1185</v>
      </c>
      <c r="B10" s="610">
        <v>0</v>
      </c>
      <c r="C10" s="611">
        <v>0</v>
      </c>
      <c r="D10" s="611">
        <v>0</v>
      </c>
      <c r="E10" s="611">
        <v>0</v>
      </c>
      <c r="F10" s="611">
        <v>0</v>
      </c>
      <c r="G10" s="611">
        <v>0</v>
      </c>
      <c r="H10" s="611">
        <v>0</v>
      </c>
      <c r="I10" s="611">
        <v>0</v>
      </c>
      <c r="J10" s="611">
        <v>0</v>
      </c>
      <c r="K10" s="612">
        <v>0</v>
      </c>
      <c r="L10" s="609" t="s">
        <v>1185</v>
      </c>
    </row>
    <row r="11" spans="1:12" s="6" customFormat="1" ht="17.25" customHeight="1">
      <c r="A11" s="3" t="s">
        <v>1223</v>
      </c>
      <c r="B11" s="3"/>
      <c r="I11" s="66"/>
      <c r="L11" s="66" t="s">
        <v>1224</v>
      </c>
    </row>
  </sheetData>
  <sheetProtection/>
  <mergeCells count="14">
    <mergeCell ref="J3:K3"/>
    <mergeCell ref="D4:E4"/>
    <mergeCell ref="F4:G4"/>
    <mergeCell ref="A2:B2"/>
    <mergeCell ref="H4:I4"/>
    <mergeCell ref="J4:K4"/>
    <mergeCell ref="J2:L2"/>
    <mergeCell ref="L3:L6"/>
    <mergeCell ref="A1:L1"/>
    <mergeCell ref="A3:A6"/>
    <mergeCell ref="B3:C4"/>
    <mergeCell ref="D3:E3"/>
    <mergeCell ref="F3:G3"/>
    <mergeCell ref="H3:I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zoomScaleSheetLayoutView="70" zoomScalePageLayoutView="0" workbookViewId="0" topLeftCell="A1">
      <pane ySplit="4" topLeftCell="A5" activePane="bottomLeft" state="frozen"/>
      <selection pane="topLeft" activeCell="A1" sqref="A1:H1"/>
      <selection pane="bottomLeft" activeCell="A1" sqref="A1:H1"/>
    </sheetView>
  </sheetViews>
  <sheetFormatPr defaultColWidth="7.10546875" defaultRowHeight="13.5"/>
  <cols>
    <col min="1" max="1" width="11.10546875" style="29" customWidth="1"/>
    <col min="2" max="2" width="5.21484375" style="29" customWidth="1"/>
    <col min="3" max="3" width="7.77734375" style="29" customWidth="1"/>
    <col min="4" max="4" width="6.4453125" style="29" customWidth="1"/>
    <col min="5" max="6" width="5.6640625" style="29" customWidth="1"/>
    <col min="7" max="7" width="5.88671875" style="44" customWidth="1"/>
    <col min="8" max="9" width="5.4453125" style="44" customWidth="1"/>
    <col min="10" max="16" width="5.6640625" style="44" customWidth="1"/>
    <col min="17" max="17" width="8.3359375" style="44" customWidth="1"/>
    <col min="18" max="18" width="6.77734375" style="44" customWidth="1"/>
    <col min="19" max="20" width="5.99609375" style="44" customWidth="1"/>
    <col min="21" max="21" width="5.5546875" style="44" customWidth="1"/>
    <col min="22" max="22" width="6.99609375" style="29" customWidth="1"/>
    <col min="23" max="23" width="15.21484375" style="29" customWidth="1"/>
    <col min="24" max="33" width="7.10546875" style="29" customWidth="1"/>
    <col min="34" max="44" width="5.3359375" style="29" customWidth="1"/>
    <col min="45" max="45" width="28.4453125" style="29" customWidth="1"/>
    <col min="46" max="16384" width="7.10546875" style="29" customWidth="1"/>
  </cols>
  <sheetData>
    <row r="1" spans="1:46" s="30" customFormat="1" ht="32.25" customHeight="1">
      <c r="A1" s="729" t="s">
        <v>428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AT1" s="31"/>
    </row>
    <row r="2" spans="1:46" s="10" customFormat="1" ht="18" customHeight="1">
      <c r="A2" s="13" t="s">
        <v>420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 t="s">
        <v>421</v>
      </c>
      <c r="AT2" s="25"/>
    </row>
    <row r="3" spans="1:46" s="10" customFormat="1" ht="18.75" customHeight="1">
      <c r="A3" s="710"/>
      <c r="B3" s="730" t="s">
        <v>429</v>
      </c>
      <c r="C3" s="732" t="s">
        <v>430</v>
      </c>
      <c r="D3" s="730" t="s">
        <v>431</v>
      </c>
      <c r="E3" s="730" t="s">
        <v>432</v>
      </c>
      <c r="F3" s="732" t="s">
        <v>433</v>
      </c>
      <c r="G3" s="735" t="s">
        <v>434</v>
      </c>
      <c r="H3" s="736"/>
      <c r="I3" s="736"/>
      <c r="J3" s="736"/>
      <c r="K3" s="736"/>
      <c r="L3" s="736"/>
      <c r="M3" s="736"/>
      <c r="N3" s="737" t="s">
        <v>465</v>
      </c>
      <c r="O3" s="737"/>
      <c r="P3" s="737"/>
      <c r="Q3" s="737"/>
      <c r="R3" s="737"/>
      <c r="S3" s="737"/>
      <c r="T3" s="737"/>
      <c r="U3" s="738"/>
      <c r="V3" s="739" t="s">
        <v>1118</v>
      </c>
      <c r="AT3" s="25"/>
    </row>
    <row r="4" spans="1:46" s="10" customFormat="1" ht="45.75" customHeight="1">
      <c r="A4" s="710"/>
      <c r="B4" s="731"/>
      <c r="C4" s="733"/>
      <c r="D4" s="731"/>
      <c r="E4" s="731"/>
      <c r="F4" s="734"/>
      <c r="G4" s="33" t="s">
        <v>435</v>
      </c>
      <c r="H4" s="34" t="s">
        <v>436</v>
      </c>
      <c r="I4" s="34" t="s">
        <v>437</v>
      </c>
      <c r="J4" s="34" t="s">
        <v>438</v>
      </c>
      <c r="K4" s="34" t="s">
        <v>439</v>
      </c>
      <c r="L4" s="34" t="s">
        <v>440</v>
      </c>
      <c r="M4" s="35" t="s">
        <v>441</v>
      </c>
      <c r="N4" s="36" t="s">
        <v>442</v>
      </c>
      <c r="O4" s="37" t="s">
        <v>443</v>
      </c>
      <c r="P4" s="37" t="s">
        <v>444</v>
      </c>
      <c r="Q4" s="37" t="s">
        <v>1119</v>
      </c>
      <c r="R4" s="32" t="s">
        <v>445</v>
      </c>
      <c r="S4" s="32" t="s">
        <v>446</v>
      </c>
      <c r="T4" s="32" t="s">
        <v>447</v>
      </c>
      <c r="U4" s="24" t="s">
        <v>448</v>
      </c>
      <c r="V4" s="740"/>
      <c r="AT4" s="25"/>
    </row>
    <row r="5" spans="1:23" s="21" customFormat="1" ht="22.5" customHeight="1">
      <c r="A5" s="23" t="s">
        <v>576</v>
      </c>
      <c r="B5" s="316">
        <f>SUM(C5:G5,V5)</f>
        <v>687</v>
      </c>
      <c r="C5" s="317">
        <v>1</v>
      </c>
      <c r="D5" s="317">
        <v>40</v>
      </c>
      <c r="E5" s="317">
        <v>68</v>
      </c>
      <c r="F5" s="318" t="s">
        <v>143</v>
      </c>
      <c r="G5" s="317">
        <f>SUM(H5:U5)</f>
        <v>578</v>
      </c>
      <c r="H5" s="317" t="s">
        <v>143</v>
      </c>
      <c r="I5" s="317" t="s">
        <v>143</v>
      </c>
      <c r="J5" s="317">
        <v>1</v>
      </c>
      <c r="K5" s="317">
        <v>7</v>
      </c>
      <c r="L5" s="317">
        <v>36</v>
      </c>
      <c r="M5" s="317">
        <v>173</v>
      </c>
      <c r="N5" s="317">
        <v>172</v>
      </c>
      <c r="O5" s="317">
        <v>105</v>
      </c>
      <c r="P5" s="317">
        <v>82</v>
      </c>
      <c r="Q5" s="317" t="s">
        <v>143</v>
      </c>
      <c r="R5" s="316">
        <v>0</v>
      </c>
      <c r="S5" s="317">
        <v>2</v>
      </c>
      <c r="T5" s="316">
        <v>0</v>
      </c>
      <c r="U5" s="316">
        <v>0</v>
      </c>
      <c r="V5" s="316">
        <v>0</v>
      </c>
      <c r="W5" s="38"/>
    </row>
    <row r="6" spans="1:23" s="21" customFormat="1" ht="22.5" customHeight="1">
      <c r="A6" s="23" t="s">
        <v>61</v>
      </c>
      <c r="B6" s="316">
        <f>SUM(C6:G6,V6)</f>
        <v>657</v>
      </c>
      <c r="C6" s="317">
        <v>1</v>
      </c>
      <c r="D6" s="317">
        <v>18</v>
      </c>
      <c r="E6" s="317" t="s">
        <v>143</v>
      </c>
      <c r="F6" s="318" t="s">
        <v>143</v>
      </c>
      <c r="G6" s="317">
        <f>SUM(H6:U6)</f>
        <v>638</v>
      </c>
      <c r="H6" s="317" t="s">
        <v>143</v>
      </c>
      <c r="I6" s="317" t="s">
        <v>143</v>
      </c>
      <c r="J6" s="317">
        <v>1</v>
      </c>
      <c r="K6" s="317">
        <v>7</v>
      </c>
      <c r="L6" s="317">
        <v>36</v>
      </c>
      <c r="M6" s="317">
        <v>202</v>
      </c>
      <c r="N6" s="317">
        <v>182</v>
      </c>
      <c r="O6" s="317">
        <v>127</v>
      </c>
      <c r="P6" s="317">
        <v>81</v>
      </c>
      <c r="Q6" s="317" t="s">
        <v>143</v>
      </c>
      <c r="R6" s="319" t="s">
        <v>143</v>
      </c>
      <c r="S6" s="317">
        <v>2</v>
      </c>
      <c r="T6" s="319" t="s">
        <v>143</v>
      </c>
      <c r="U6" s="319" t="s">
        <v>143</v>
      </c>
      <c r="V6" s="319" t="s">
        <v>143</v>
      </c>
      <c r="W6" s="38"/>
    </row>
    <row r="7" spans="1:23" s="21" customFormat="1" ht="22.5" customHeight="1">
      <c r="A7" s="23" t="s">
        <v>1071</v>
      </c>
      <c r="B7" s="316">
        <v>815</v>
      </c>
      <c r="C7" s="317">
        <v>1</v>
      </c>
      <c r="D7" s="317" t="s">
        <v>290</v>
      </c>
      <c r="E7" s="317" t="s">
        <v>290</v>
      </c>
      <c r="F7" s="318" t="s">
        <v>290</v>
      </c>
      <c r="G7" s="317">
        <v>814</v>
      </c>
      <c r="H7" s="317" t="s">
        <v>290</v>
      </c>
      <c r="I7" s="317" t="s">
        <v>290</v>
      </c>
      <c r="J7" s="317">
        <v>1</v>
      </c>
      <c r="K7" s="317">
        <v>7</v>
      </c>
      <c r="L7" s="317">
        <v>37</v>
      </c>
      <c r="M7" s="317">
        <v>210</v>
      </c>
      <c r="N7" s="317">
        <v>243</v>
      </c>
      <c r="O7" s="317">
        <v>177</v>
      </c>
      <c r="P7" s="317">
        <v>134</v>
      </c>
      <c r="Q7" s="317">
        <v>3</v>
      </c>
      <c r="R7" s="319" t="s">
        <v>290</v>
      </c>
      <c r="S7" s="317">
        <v>2</v>
      </c>
      <c r="T7" s="319" t="s">
        <v>290</v>
      </c>
      <c r="U7" s="319" t="s">
        <v>290</v>
      </c>
      <c r="V7" s="319" t="s">
        <v>290</v>
      </c>
      <c r="W7" s="38"/>
    </row>
    <row r="8" spans="1:23" s="21" customFormat="1" ht="22.5" customHeight="1">
      <c r="A8" s="23" t="s">
        <v>1187</v>
      </c>
      <c r="B8" s="316">
        <v>842</v>
      </c>
      <c r="C8" s="317">
        <v>1</v>
      </c>
      <c r="D8" s="317" t="s">
        <v>290</v>
      </c>
      <c r="E8" s="317" t="s">
        <v>290</v>
      </c>
      <c r="F8" s="318" t="s">
        <v>290</v>
      </c>
      <c r="G8" s="317">
        <v>841</v>
      </c>
      <c r="H8" s="317" t="s">
        <v>290</v>
      </c>
      <c r="I8" s="317" t="s">
        <v>290</v>
      </c>
      <c r="J8" s="317">
        <v>1</v>
      </c>
      <c r="K8" s="317">
        <v>7</v>
      </c>
      <c r="L8" s="317">
        <v>39</v>
      </c>
      <c r="M8" s="317">
        <v>216</v>
      </c>
      <c r="N8" s="317">
        <v>249</v>
      </c>
      <c r="O8" s="317">
        <v>178</v>
      </c>
      <c r="P8" s="317">
        <v>148</v>
      </c>
      <c r="Q8" s="317">
        <v>1</v>
      </c>
      <c r="R8" s="319" t="s">
        <v>290</v>
      </c>
      <c r="S8" s="317">
        <v>2</v>
      </c>
      <c r="T8" s="319" t="s">
        <v>290</v>
      </c>
      <c r="U8" s="319" t="s">
        <v>290</v>
      </c>
      <c r="V8" s="319" t="s">
        <v>290</v>
      </c>
      <c r="W8" s="38"/>
    </row>
    <row r="9" spans="1:22" s="320" customFormat="1" ht="22.5" customHeight="1">
      <c r="A9" s="413" t="s">
        <v>1189</v>
      </c>
      <c r="B9" s="414">
        <v>842</v>
      </c>
      <c r="C9" s="415">
        <v>1</v>
      </c>
      <c r="D9" s="417">
        <v>1</v>
      </c>
      <c r="E9" s="417" t="s">
        <v>1192</v>
      </c>
      <c r="F9" s="418" t="s">
        <v>1192</v>
      </c>
      <c r="G9" s="417">
        <f>SUM(H9:V9)</f>
        <v>840</v>
      </c>
      <c r="H9" s="417" t="s">
        <v>1192</v>
      </c>
      <c r="I9" s="417" t="s">
        <v>1192</v>
      </c>
      <c r="J9" s="415">
        <v>1</v>
      </c>
      <c r="K9" s="415">
        <v>7</v>
      </c>
      <c r="L9" s="415">
        <v>39</v>
      </c>
      <c r="M9" s="415">
        <v>206</v>
      </c>
      <c r="N9" s="415">
        <v>248</v>
      </c>
      <c r="O9" s="415">
        <v>189</v>
      </c>
      <c r="P9" s="415">
        <v>146</v>
      </c>
      <c r="Q9" s="415">
        <v>2</v>
      </c>
      <c r="R9" s="419">
        <v>0</v>
      </c>
      <c r="S9" s="415">
        <v>2</v>
      </c>
      <c r="T9" s="419">
        <v>0</v>
      </c>
      <c r="U9" s="419">
        <v>0</v>
      </c>
      <c r="V9" s="419">
        <v>0</v>
      </c>
    </row>
    <row r="10" spans="1:22" s="325" customFormat="1" ht="22.5" customHeight="1">
      <c r="A10" s="321" t="s">
        <v>1120</v>
      </c>
      <c r="B10" s="322">
        <v>9</v>
      </c>
      <c r="C10" s="323"/>
      <c r="D10" s="323"/>
      <c r="E10" s="323"/>
      <c r="F10" s="323"/>
      <c r="G10" s="416">
        <f aca="true" t="shared" si="0" ref="G10:G18">SUM(H10:V10)</f>
        <v>9</v>
      </c>
      <c r="H10" s="323"/>
      <c r="I10" s="323"/>
      <c r="J10" s="323"/>
      <c r="K10" s="323"/>
      <c r="L10" s="324">
        <v>1</v>
      </c>
      <c r="M10" s="324">
        <v>2</v>
      </c>
      <c r="N10" s="324">
        <v>2</v>
      </c>
      <c r="O10" s="324">
        <v>2</v>
      </c>
      <c r="P10" s="323">
        <v>1</v>
      </c>
      <c r="Q10" s="323">
        <v>1</v>
      </c>
      <c r="R10" s="323"/>
      <c r="S10" s="323"/>
      <c r="T10" s="323"/>
      <c r="U10" s="323"/>
      <c r="V10" s="323"/>
    </row>
    <row r="11" spans="1:23" s="325" customFormat="1" ht="22.5" customHeight="1">
      <c r="A11" s="321" t="s">
        <v>449</v>
      </c>
      <c r="B11" s="322">
        <v>30</v>
      </c>
      <c r="C11" s="323"/>
      <c r="D11" s="323"/>
      <c r="E11" s="323"/>
      <c r="F11" s="323"/>
      <c r="G11" s="416">
        <f t="shared" si="0"/>
        <v>30</v>
      </c>
      <c r="H11" s="323"/>
      <c r="I11" s="323"/>
      <c r="J11" s="323"/>
      <c r="K11" s="323"/>
      <c r="L11" s="323">
        <v>1</v>
      </c>
      <c r="M11" s="323">
        <v>7</v>
      </c>
      <c r="N11" s="323">
        <v>9</v>
      </c>
      <c r="O11" s="323">
        <v>8</v>
      </c>
      <c r="P11" s="323">
        <v>5</v>
      </c>
      <c r="Q11" s="323"/>
      <c r="R11" s="323"/>
      <c r="S11" s="323"/>
      <c r="T11" s="323"/>
      <c r="U11" s="323"/>
      <c r="V11" s="323"/>
      <c r="W11" s="326"/>
    </row>
    <row r="12" spans="1:23" s="325" customFormat="1" ht="22.5" customHeight="1">
      <c r="A12" s="321" t="s">
        <v>1121</v>
      </c>
      <c r="B12" s="322">
        <v>155</v>
      </c>
      <c r="C12" s="323">
        <v>1</v>
      </c>
      <c r="D12" s="323">
        <v>1</v>
      </c>
      <c r="E12" s="323"/>
      <c r="F12" s="323"/>
      <c r="G12" s="416">
        <f t="shared" si="0"/>
        <v>153</v>
      </c>
      <c r="H12" s="323"/>
      <c r="I12" s="323"/>
      <c r="J12" s="323">
        <v>1</v>
      </c>
      <c r="K12" s="323">
        <v>1</v>
      </c>
      <c r="L12" s="323">
        <v>7</v>
      </c>
      <c r="M12" s="323">
        <v>34</v>
      </c>
      <c r="N12" s="323">
        <v>52</v>
      </c>
      <c r="O12" s="323">
        <v>36</v>
      </c>
      <c r="P12" s="323">
        <v>22</v>
      </c>
      <c r="Q12" s="323"/>
      <c r="R12" s="323"/>
      <c r="S12" s="323"/>
      <c r="T12" s="323"/>
      <c r="U12" s="323"/>
      <c r="V12" s="323"/>
      <c r="W12" s="326"/>
    </row>
    <row r="13" spans="1:23" s="325" customFormat="1" ht="22.5" customHeight="1">
      <c r="A13" s="321" t="s">
        <v>450</v>
      </c>
      <c r="B13" s="322">
        <v>106</v>
      </c>
      <c r="C13" s="323"/>
      <c r="D13" s="323"/>
      <c r="E13" s="323"/>
      <c r="F13" s="323"/>
      <c r="G13" s="416">
        <f t="shared" si="0"/>
        <v>106</v>
      </c>
      <c r="H13" s="323"/>
      <c r="I13" s="323"/>
      <c r="J13" s="323"/>
      <c r="K13" s="323">
        <v>1</v>
      </c>
      <c r="L13" s="323">
        <v>5</v>
      </c>
      <c r="M13" s="323">
        <v>28</v>
      </c>
      <c r="N13" s="323">
        <v>32</v>
      </c>
      <c r="O13" s="323">
        <v>17</v>
      </c>
      <c r="P13" s="323">
        <v>23</v>
      </c>
      <c r="Q13" s="323"/>
      <c r="R13" s="323"/>
      <c r="S13" s="323"/>
      <c r="T13" s="323"/>
      <c r="U13" s="323"/>
      <c r="V13" s="323"/>
      <c r="W13" s="326"/>
    </row>
    <row r="14" spans="1:23" s="325" customFormat="1" ht="22.5" customHeight="1">
      <c r="A14" s="321" t="s">
        <v>1122</v>
      </c>
      <c r="B14" s="322">
        <v>117</v>
      </c>
      <c r="C14" s="323"/>
      <c r="D14" s="323"/>
      <c r="E14" s="323"/>
      <c r="F14" s="323"/>
      <c r="G14" s="416">
        <f t="shared" si="0"/>
        <v>117</v>
      </c>
      <c r="H14" s="323"/>
      <c r="I14" s="323"/>
      <c r="J14" s="323"/>
      <c r="K14" s="323">
        <v>1</v>
      </c>
      <c r="L14" s="323">
        <v>6</v>
      </c>
      <c r="M14" s="323">
        <v>29</v>
      </c>
      <c r="N14" s="323">
        <v>37</v>
      </c>
      <c r="O14" s="323">
        <v>24</v>
      </c>
      <c r="P14" s="323">
        <v>17</v>
      </c>
      <c r="Q14" s="323">
        <v>1</v>
      </c>
      <c r="R14" s="323"/>
      <c r="S14" s="323">
        <v>2</v>
      </c>
      <c r="T14" s="323"/>
      <c r="U14" s="323"/>
      <c r="V14" s="323"/>
      <c r="W14" s="326"/>
    </row>
    <row r="15" spans="1:23" s="325" customFormat="1" ht="22.5" customHeight="1">
      <c r="A15" s="321" t="s">
        <v>1123</v>
      </c>
      <c r="B15" s="322">
        <v>92</v>
      </c>
      <c r="C15" s="323"/>
      <c r="D15" s="323"/>
      <c r="E15" s="323"/>
      <c r="F15" s="323"/>
      <c r="G15" s="416">
        <f t="shared" si="0"/>
        <v>92</v>
      </c>
      <c r="H15" s="323"/>
      <c r="I15" s="323"/>
      <c r="J15" s="323"/>
      <c r="K15" s="323">
        <v>1</v>
      </c>
      <c r="L15" s="323">
        <v>5</v>
      </c>
      <c r="M15" s="323">
        <v>22</v>
      </c>
      <c r="N15" s="323">
        <v>23</v>
      </c>
      <c r="O15" s="323">
        <v>20</v>
      </c>
      <c r="P15" s="323">
        <v>21</v>
      </c>
      <c r="Q15" s="323"/>
      <c r="R15" s="323"/>
      <c r="S15" s="323"/>
      <c r="T15" s="323"/>
      <c r="U15" s="323"/>
      <c r="V15" s="323"/>
      <c r="W15" s="326"/>
    </row>
    <row r="16" spans="1:23" s="325" customFormat="1" ht="22.5" customHeight="1">
      <c r="A16" s="321" t="s">
        <v>1124</v>
      </c>
      <c r="B16" s="322">
        <v>93</v>
      </c>
      <c r="C16" s="323"/>
      <c r="D16" s="323"/>
      <c r="E16" s="323"/>
      <c r="F16" s="323"/>
      <c r="G16" s="416">
        <f t="shared" si="0"/>
        <v>93</v>
      </c>
      <c r="H16" s="323"/>
      <c r="I16" s="323"/>
      <c r="J16" s="323"/>
      <c r="K16" s="323">
        <v>1</v>
      </c>
      <c r="L16" s="323">
        <v>5</v>
      </c>
      <c r="M16" s="323">
        <v>25</v>
      </c>
      <c r="N16" s="323">
        <v>25</v>
      </c>
      <c r="O16" s="323">
        <v>20</v>
      </c>
      <c r="P16" s="323">
        <v>17</v>
      </c>
      <c r="Q16" s="323"/>
      <c r="R16" s="323"/>
      <c r="S16" s="323"/>
      <c r="T16" s="323"/>
      <c r="U16" s="323"/>
      <c r="V16" s="323"/>
      <c r="W16" s="326"/>
    </row>
    <row r="17" spans="1:23" s="325" customFormat="1" ht="22.5" customHeight="1">
      <c r="A17" s="321" t="s">
        <v>1125</v>
      </c>
      <c r="B17" s="322">
        <v>121</v>
      </c>
      <c r="C17" s="323"/>
      <c r="D17" s="323"/>
      <c r="E17" s="323"/>
      <c r="F17" s="323"/>
      <c r="G17" s="416">
        <f t="shared" si="0"/>
        <v>121</v>
      </c>
      <c r="H17" s="323"/>
      <c r="I17" s="323"/>
      <c r="J17" s="323"/>
      <c r="K17" s="323">
        <v>1</v>
      </c>
      <c r="L17" s="323">
        <v>5</v>
      </c>
      <c r="M17" s="323">
        <v>31</v>
      </c>
      <c r="N17" s="323">
        <v>33</v>
      </c>
      <c r="O17" s="323">
        <v>29</v>
      </c>
      <c r="P17" s="323">
        <v>22</v>
      </c>
      <c r="Q17" s="323"/>
      <c r="R17" s="323"/>
      <c r="S17" s="323"/>
      <c r="T17" s="323"/>
      <c r="U17" s="323"/>
      <c r="V17" s="323"/>
      <c r="W17" s="326"/>
    </row>
    <row r="18" spans="1:23" s="325" customFormat="1" ht="22.5" customHeight="1">
      <c r="A18" s="327" t="s">
        <v>1126</v>
      </c>
      <c r="B18" s="328">
        <v>119</v>
      </c>
      <c r="C18" s="329"/>
      <c r="D18" s="329"/>
      <c r="E18" s="329"/>
      <c r="F18" s="329"/>
      <c r="G18" s="420">
        <f t="shared" si="0"/>
        <v>119</v>
      </c>
      <c r="H18" s="329"/>
      <c r="I18" s="329"/>
      <c r="J18" s="329"/>
      <c r="K18" s="329">
        <v>1</v>
      </c>
      <c r="L18" s="329">
        <v>4</v>
      </c>
      <c r="M18" s="329">
        <v>28</v>
      </c>
      <c r="N18" s="329">
        <v>35</v>
      </c>
      <c r="O18" s="329">
        <v>33</v>
      </c>
      <c r="P18" s="329">
        <v>18</v>
      </c>
      <c r="Q18" s="329"/>
      <c r="R18" s="329"/>
      <c r="S18" s="329"/>
      <c r="T18" s="329"/>
      <c r="U18" s="329"/>
      <c r="V18" s="329"/>
      <c r="W18" s="326"/>
    </row>
    <row r="19" spans="1:18" s="26" customFormat="1" ht="16.5" customHeight="1">
      <c r="A19" s="26" t="s">
        <v>233</v>
      </c>
      <c r="R19" s="26" t="s">
        <v>234</v>
      </c>
    </row>
    <row r="20" spans="1:23" s="26" customFormat="1" ht="16.5" customHeight="1">
      <c r="A20" s="26" t="s">
        <v>1127</v>
      </c>
      <c r="W20" s="39"/>
    </row>
    <row r="21" spans="1:23" s="26" customFormat="1" ht="16.5" customHeight="1">
      <c r="A21" s="26" t="s">
        <v>1128</v>
      </c>
      <c r="W21" s="39"/>
    </row>
    <row r="22" spans="1:22" s="41" customFormat="1" ht="13.5">
      <c r="A22" s="27"/>
      <c r="B22" s="27"/>
      <c r="C22" s="27"/>
      <c r="D22" s="27"/>
      <c r="E22" s="27"/>
      <c r="F22" s="2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27"/>
    </row>
    <row r="23" spans="1:22" ht="13.5">
      <c r="A23" s="42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2"/>
    </row>
    <row r="24" spans="1:22" ht="13.5">
      <c r="A24" s="42"/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2"/>
    </row>
    <row r="25" spans="1:22" ht="13.5">
      <c r="A25" s="42"/>
      <c r="B25" s="42"/>
      <c r="C25" s="42"/>
      <c r="D25" s="42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2"/>
    </row>
    <row r="26" spans="1:22" ht="13.5">
      <c r="A26" s="42"/>
      <c r="B26" s="42"/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2"/>
    </row>
    <row r="27" spans="1:22" ht="13.5">
      <c r="A27" s="42"/>
      <c r="B27" s="42"/>
      <c r="C27" s="42"/>
      <c r="D27" s="42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2"/>
    </row>
    <row r="28" spans="1:22" ht="13.5">
      <c r="A28" s="42"/>
      <c r="B28" s="42"/>
      <c r="C28" s="42"/>
      <c r="D28" s="42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2"/>
    </row>
    <row r="29" spans="1:22" ht="13.5">
      <c r="A29" s="42"/>
      <c r="B29" s="42"/>
      <c r="C29" s="42"/>
      <c r="D29" s="42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2"/>
    </row>
    <row r="30" spans="1:22" ht="13.5">
      <c r="A30" s="42"/>
      <c r="B30" s="42"/>
      <c r="C30" s="42"/>
      <c r="D30" s="42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2"/>
    </row>
    <row r="31" spans="1:22" ht="13.5">
      <c r="A31" s="42"/>
      <c r="B31" s="42"/>
      <c r="C31" s="42"/>
      <c r="D31" s="42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2"/>
    </row>
    <row r="32" spans="1:22" ht="13.5">
      <c r="A32" s="42"/>
      <c r="B32" s="42"/>
      <c r="C32" s="42"/>
      <c r="D32" s="42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2"/>
    </row>
    <row r="33" spans="1:22" ht="13.5">
      <c r="A33" s="42"/>
      <c r="B33" s="42"/>
      <c r="C33" s="42"/>
      <c r="D33" s="42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2"/>
    </row>
    <row r="34" spans="1:22" ht="13.5">
      <c r="A34" s="42"/>
      <c r="B34" s="42"/>
      <c r="C34" s="42"/>
      <c r="D34" s="42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2"/>
    </row>
    <row r="35" spans="1:22" ht="13.5">
      <c r="A35" s="42"/>
      <c r="B35" s="42"/>
      <c r="C35" s="42"/>
      <c r="D35" s="42"/>
      <c r="E35" s="42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2"/>
    </row>
    <row r="36" spans="1:22" ht="13.5">
      <c r="A36" s="42"/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2"/>
    </row>
    <row r="37" spans="1:22" ht="13.5">
      <c r="A37" s="42"/>
      <c r="B37" s="42"/>
      <c r="C37" s="42"/>
      <c r="D37" s="42"/>
      <c r="E37" s="4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2"/>
    </row>
    <row r="38" spans="1:22" ht="12.75">
      <c r="A38" s="28"/>
      <c r="B38" s="28"/>
      <c r="C38" s="28"/>
      <c r="D38" s="28"/>
      <c r="E38" s="28"/>
      <c r="F38" s="2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8"/>
    </row>
    <row r="39" spans="1:22" ht="12.75">
      <c r="A39" s="28"/>
      <c r="B39" s="28"/>
      <c r="C39" s="28"/>
      <c r="D39" s="28"/>
      <c r="E39" s="28"/>
      <c r="F39" s="28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28"/>
    </row>
    <row r="40" spans="1:22" ht="12.75">
      <c r="A40" s="28"/>
      <c r="B40" s="28"/>
      <c r="C40" s="28"/>
      <c r="D40" s="28"/>
      <c r="E40" s="28"/>
      <c r="F40" s="2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28"/>
    </row>
    <row r="41" spans="1:22" ht="12.75">
      <c r="A41" s="28"/>
      <c r="B41" s="28"/>
      <c r="C41" s="28"/>
      <c r="D41" s="28"/>
      <c r="E41" s="28"/>
      <c r="F41" s="2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8"/>
    </row>
  </sheetData>
  <sheetProtection/>
  <mergeCells count="10">
    <mergeCell ref="A1:V1"/>
    <mergeCell ref="A3:A4"/>
    <mergeCell ref="B3:B4"/>
    <mergeCell ref="C3:C4"/>
    <mergeCell ref="D3:D4"/>
    <mergeCell ref="E3:E4"/>
    <mergeCell ref="F3:F4"/>
    <mergeCell ref="G3:M3"/>
    <mergeCell ref="N3:U3"/>
    <mergeCell ref="V3:V4"/>
  </mergeCells>
  <printOptions/>
  <pageMargins left="0.23" right="0.26" top="0.984251968503937" bottom="0.7" header="0.5118110236220472" footer="0.5118110236220472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42"/>
  <sheetViews>
    <sheetView zoomScale="85" zoomScaleNormal="85" zoomScaleSheetLayoutView="85" zoomScalePageLayoutView="0" workbookViewId="0" topLeftCell="A1">
      <selection activeCell="A1" sqref="A1:H1"/>
    </sheetView>
  </sheetViews>
  <sheetFormatPr defaultColWidth="8.88671875" defaultRowHeight="13.5"/>
  <cols>
    <col min="1" max="1" width="9.6640625" style="367" customWidth="1"/>
    <col min="2" max="2" width="6.99609375" style="367" customWidth="1"/>
    <col min="3" max="3" width="6.88671875" style="367" bestFit="1" customWidth="1"/>
    <col min="4" max="4" width="7.6640625" style="367" bestFit="1" customWidth="1"/>
    <col min="5" max="5" width="6.4453125" style="367" customWidth="1"/>
    <col min="6" max="6" width="6.10546875" style="367" bestFit="1" customWidth="1"/>
    <col min="7" max="7" width="7.6640625" style="367" bestFit="1" customWidth="1"/>
    <col min="8" max="8" width="9.21484375" style="367" customWidth="1"/>
    <col min="9" max="9" width="6.88671875" style="367" bestFit="1" customWidth="1"/>
    <col min="10" max="10" width="7.77734375" style="367" customWidth="1"/>
    <col min="11" max="11" width="9.4453125" style="367" customWidth="1"/>
    <col min="12" max="12" width="7.77734375" style="367" customWidth="1"/>
    <col min="13" max="13" width="6.88671875" style="367" bestFit="1" customWidth="1"/>
    <col min="14" max="14" width="6.99609375" style="367" customWidth="1"/>
    <col min="15" max="15" width="8.99609375" style="367" customWidth="1"/>
    <col min="16" max="17" width="7.5546875" style="367" customWidth="1"/>
    <col min="18" max="18" width="7.6640625" style="367" bestFit="1" customWidth="1"/>
    <col min="19" max="19" width="6.99609375" style="367" customWidth="1"/>
    <col min="20" max="20" width="6.88671875" style="367" customWidth="1"/>
    <col min="21" max="21" width="6.21484375" style="367" customWidth="1"/>
    <col min="22" max="22" width="4.77734375" style="367" bestFit="1" customWidth="1"/>
    <col min="23" max="23" width="7.99609375" style="367" customWidth="1"/>
    <col min="24" max="24" width="5.6640625" style="367" customWidth="1"/>
    <col min="25" max="25" width="4.21484375" style="367" customWidth="1"/>
    <col min="26" max="26" width="4.77734375" style="367" customWidth="1"/>
    <col min="27" max="27" width="5.10546875" style="367" customWidth="1"/>
    <col min="28" max="28" width="12.3359375" style="367" customWidth="1"/>
    <col min="29" max="29" width="13.4453125" style="367" customWidth="1"/>
    <col min="30" max="16384" width="8.88671875" style="367" customWidth="1"/>
  </cols>
  <sheetData>
    <row r="1" spans="1:28" ht="23.25">
      <c r="A1" s="848" t="s">
        <v>570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</row>
    <row r="2" spans="1:28" ht="18.75" customHeight="1">
      <c r="A2" s="368" t="s">
        <v>223</v>
      </c>
      <c r="AA2" s="940" t="s">
        <v>224</v>
      </c>
      <c r="AB2" s="940"/>
    </row>
    <row r="3" spans="1:256" s="177" customFormat="1" ht="19.5" customHeight="1">
      <c r="A3" s="369"/>
      <c r="B3" s="370" t="s">
        <v>332</v>
      </c>
      <c r="C3" s="930" t="s">
        <v>154</v>
      </c>
      <c r="D3" s="936"/>
      <c r="E3" s="936"/>
      <c r="F3" s="936"/>
      <c r="G3" s="931"/>
      <c r="H3" s="366" t="s">
        <v>155</v>
      </c>
      <c r="I3" s="930" t="s">
        <v>333</v>
      </c>
      <c r="J3" s="936"/>
      <c r="K3" s="936"/>
      <c r="L3" s="936"/>
      <c r="M3" s="937"/>
      <c r="N3" s="938" t="s">
        <v>418</v>
      </c>
      <c r="O3" s="936" t="s">
        <v>334</v>
      </c>
      <c r="P3" s="936"/>
      <c r="Q3" s="931"/>
      <c r="R3" s="930" t="s">
        <v>335</v>
      </c>
      <c r="S3" s="936"/>
      <c r="T3" s="931"/>
      <c r="U3" s="930" t="s">
        <v>336</v>
      </c>
      <c r="V3" s="936"/>
      <c r="W3" s="931"/>
      <c r="X3" s="930" t="s">
        <v>337</v>
      </c>
      <c r="Y3" s="931"/>
      <c r="Z3" s="930" t="s">
        <v>338</v>
      </c>
      <c r="AA3" s="931"/>
      <c r="AB3" s="372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3"/>
      <c r="AX3" s="373"/>
      <c r="AY3" s="373"/>
      <c r="AZ3" s="373"/>
      <c r="BA3" s="373"/>
      <c r="BB3" s="373"/>
      <c r="BC3" s="373"/>
      <c r="BD3" s="373"/>
      <c r="BE3" s="373"/>
      <c r="BF3" s="373"/>
      <c r="BG3" s="373"/>
      <c r="BH3" s="373"/>
      <c r="BI3" s="373"/>
      <c r="BJ3" s="373"/>
      <c r="BK3" s="373"/>
      <c r="BL3" s="373"/>
      <c r="BM3" s="373"/>
      <c r="BN3" s="373"/>
      <c r="BO3" s="373"/>
      <c r="BP3" s="373"/>
      <c r="BQ3" s="373"/>
      <c r="BR3" s="373"/>
      <c r="BS3" s="373"/>
      <c r="BT3" s="373"/>
      <c r="BU3" s="373"/>
      <c r="BV3" s="373"/>
      <c r="BW3" s="373"/>
      <c r="BX3" s="373"/>
      <c r="BY3" s="373"/>
      <c r="BZ3" s="373"/>
      <c r="CA3" s="373"/>
      <c r="CB3" s="373"/>
      <c r="CC3" s="373"/>
      <c r="CD3" s="373"/>
      <c r="CE3" s="373"/>
      <c r="CF3" s="373"/>
      <c r="CG3" s="373"/>
      <c r="CH3" s="373"/>
      <c r="CI3" s="373"/>
      <c r="CJ3" s="373"/>
      <c r="CK3" s="373"/>
      <c r="CL3" s="373"/>
      <c r="CM3" s="373"/>
      <c r="CN3" s="373"/>
      <c r="CO3" s="373"/>
      <c r="CP3" s="373"/>
      <c r="CQ3" s="373"/>
      <c r="CR3" s="373"/>
      <c r="CS3" s="373"/>
      <c r="CT3" s="373"/>
      <c r="CU3" s="373"/>
      <c r="CV3" s="373"/>
      <c r="CW3" s="373"/>
      <c r="CX3" s="373"/>
      <c r="CY3" s="373"/>
      <c r="CZ3" s="373"/>
      <c r="DA3" s="373"/>
      <c r="DB3" s="373"/>
      <c r="DC3" s="373"/>
      <c r="DD3" s="373"/>
      <c r="DE3" s="373"/>
      <c r="DF3" s="373"/>
      <c r="DG3" s="373"/>
      <c r="DH3" s="373"/>
      <c r="DI3" s="373"/>
      <c r="DJ3" s="373"/>
      <c r="DK3" s="373"/>
      <c r="DL3" s="373"/>
      <c r="DM3" s="373"/>
      <c r="DN3" s="373"/>
      <c r="DO3" s="373"/>
      <c r="DP3" s="373"/>
      <c r="DQ3" s="373"/>
      <c r="DR3" s="373"/>
      <c r="DS3" s="373"/>
      <c r="DT3" s="373"/>
      <c r="DU3" s="373"/>
      <c r="DV3" s="373"/>
      <c r="DW3" s="373"/>
      <c r="DX3" s="373"/>
      <c r="DY3" s="373"/>
      <c r="DZ3" s="373"/>
      <c r="EA3" s="373"/>
      <c r="EB3" s="373"/>
      <c r="EC3" s="373"/>
      <c r="ED3" s="373"/>
      <c r="EE3" s="373"/>
      <c r="EF3" s="373"/>
      <c r="EG3" s="373"/>
      <c r="EH3" s="373"/>
      <c r="EI3" s="373"/>
      <c r="EJ3" s="373"/>
      <c r="EK3" s="373"/>
      <c r="EL3" s="373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  <c r="EZ3" s="373"/>
      <c r="FA3" s="373"/>
      <c r="FB3" s="373"/>
      <c r="FC3" s="373"/>
      <c r="FD3" s="373"/>
      <c r="FE3" s="373"/>
      <c r="FF3" s="373"/>
      <c r="FG3" s="373"/>
      <c r="FH3" s="373"/>
      <c r="FI3" s="373"/>
      <c r="FJ3" s="373"/>
      <c r="FK3" s="373"/>
      <c r="FL3" s="373"/>
      <c r="FM3" s="373"/>
      <c r="FN3" s="373"/>
      <c r="FO3" s="373"/>
      <c r="FP3" s="373"/>
      <c r="FQ3" s="373"/>
      <c r="FR3" s="373"/>
      <c r="FS3" s="373"/>
      <c r="FT3" s="373"/>
      <c r="FU3" s="373"/>
      <c r="FV3" s="373"/>
      <c r="FW3" s="373"/>
      <c r="FX3" s="373"/>
      <c r="FY3" s="373"/>
      <c r="FZ3" s="373"/>
      <c r="GA3" s="373"/>
      <c r="GB3" s="373"/>
      <c r="GC3" s="373"/>
      <c r="GD3" s="373"/>
      <c r="GE3" s="373"/>
      <c r="GF3" s="373"/>
      <c r="GG3" s="373"/>
      <c r="GH3" s="373"/>
      <c r="GI3" s="373"/>
      <c r="GJ3" s="373"/>
      <c r="GK3" s="373"/>
      <c r="GL3" s="373"/>
      <c r="GM3" s="373"/>
      <c r="GN3" s="373"/>
      <c r="GO3" s="373"/>
      <c r="GP3" s="373"/>
      <c r="GQ3" s="373"/>
      <c r="GR3" s="373"/>
      <c r="GS3" s="373"/>
      <c r="GT3" s="373"/>
      <c r="GU3" s="373"/>
      <c r="GV3" s="373"/>
      <c r="GW3" s="373"/>
      <c r="GX3" s="373"/>
      <c r="GY3" s="373"/>
      <c r="GZ3" s="373"/>
      <c r="HA3" s="373"/>
      <c r="HB3" s="373"/>
      <c r="HC3" s="373"/>
      <c r="HD3" s="373"/>
      <c r="HE3" s="373"/>
      <c r="HF3" s="373"/>
      <c r="HG3" s="373"/>
      <c r="HH3" s="373"/>
      <c r="HI3" s="373"/>
      <c r="HJ3" s="373"/>
      <c r="HK3" s="373"/>
      <c r="HL3" s="373"/>
      <c r="HM3" s="373"/>
      <c r="HN3" s="373"/>
      <c r="HO3" s="373"/>
      <c r="HP3" s="373"/>
      <c r="HQ3" s="373"/>
      <c r="HR3" s="373"/>
      <c r="HS3" s="373"/>
      <c r="HT3" s="373"/>
      <c r="HU3" s="373"/>
      <c r="HV3" s="373"/>
      <c r="HW3" s="373"/>
      <c r="HX3" s="373"/>
      <c r="HY3" s="373"/>
      <c r="HZ3" s="373"/>
      <c r="IA3" s="373"/>
      <c r="IB3" s="373"/>
      <c r="IC3" s="373"/>
      <c r="ID3" s="373"/>
      <c r="IE3" s="373"/>
      <c r="IF3" s="373"/>
      <c r="IG3" s="373"/>
      <c r="IH3" s="373"/>
      <c r="II3" s="373"/>
      <c r="IJ3" s="373"/>
      <c r="IK3" s="373"/>
      <c r="IL3" s="373"/>
      <c r="IM3" s="373"/>
      <c r="IN3" s="373"/>
      <c r="IO3" s="373"/>
      <c r="IP3" s="373"/>
      <c r="IQ3" s="373"/>
      <c r="IR3" s="373"/>
      <c r="IS3" s="373"/>
      <c r="IT3" s="373"/>
      <c r="IU3" s="373"/>
      <c r="IV3" s="373"/>
    </row>
    <row r="4" spans="1:256" s="177" customFormat="1" ht="19.5" customHeight="1">
      <c r="A4" s="374" t="s">
        <v>131</v>
      </c>
      <c r="B4" s="375" t="s">
        <v>146</v>
      </c>
      <c r="C4" s="932" t="s">
        <v>339</v>
      </c>
      <c r="D4" s="933"/>
      <c r="E4" s="933"/>
      <c r="F4" s="933"/>
      <c r="G4" s="934"/>
      <c r="H4" s="375" t="s">
        <v>146</v>
      </c>
      <c r="I4" s="932" t="s">
        <v>340</v>
      </c>
      <c r="J4" s="933"/>
      <c r="K4" s="933"/>
      <c r="L4" s="933"/>
      <c r="M4" s="935"/>
      <c r="N4" s="939"/>
      <c r="O4" s="933" t="s">
        <v>341</v>
      </c>
      <c r="P4" s="933"/>
      <c r="Q4" s="934"/>
      <c r="R4" s="932" t="s">
        <v>342</v>
      </c>
      <c r="S4" s="933"/>
      <c r="T4" s="934"/>
      <c r="U4" s="932" t="s">
        <v>343</v>
      </c>
      <c r="V4" s="933"/>
      <c r="W4" s="934"/>
      <c r="X4" s="376"/>
      <c r="Y4" s="377"/>
      <c r="Z4" s="376"/>
      <c r="AA4" s="377"/>
      <c r="AB4" s="378" t="s">
        <v>34</v>
      </c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3"/>
      <c r="BG4" s="373"/>
      <c r="BH4" s="373"/>
      <c r="BI4" s="373"/>
      <c r="BJ4" s="373"/>
      <c r="BK4" s="373"/>
      <c r="BL4" s="373"/>
      <c r="BM4" s="373"/>
      <c r="BN4" s="373"/>
      <c r="BO4" s="373"/>
      <c r="BP4" s="373"/>
      <c r="BQ4" s="373"/>
      <c r="BR4" s="373"/>
      <c r="BS4" s="373"/>
      <c r="BT4" s="373"/>
      <c r="BU4" s="373"/>
      <c r="BV4" s="373"/>
      <c r="BW4" s="373"/>
      <c r="BX4" s="373"/>
      <c r="BY4" s="373"/>
      <c r="BZ4" s="373"/>
      <c r="CA4" s="373"/>
      <c r="CB4" s="373"/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373"/>
      <c r="DB4" s="373"/>
      <c r="DC4" s="373"/>
      <c r="DD4" s="373"/>
      <c r="DE4" s="373"/>
      <c r="DF4" s="373"/>
      <c r="DG4" s="373"/>
      <c r="DH4" s="373"/>
      <c r="DI4" s="373"/>
      <c r="DJ4" s="373"/>
      <c r="DK4" s="373"/>
      <c r="DL4" s="373"/>
      <c r="DM4" s="373"/>
      <c r="DN4" s="373"/>
      <c r="DO4" s="373"/>
      <c r="DP4" s="373"/>
      <c r="DQ4" s="373"/>
      <c r="DR4" s="373"/>
      <c r="DS4" s="373"/>
      <c r="DT4" s="373"/>
      <c r="DU4" s="373"/>
      <c r="DV4" s="373"/>
      <c r="DW4" s="373"/>
      <c r="DX4" s="373"/>
      <c r="DY4" s="373"/>
      <c r="DZ4" s="373"/>
      <c r="EA4" s="373"/>
      <c r="EB4" s="373"/>
      <c r="EC4" s="373"/>
      <c r="ED4" s="373"/>
      <c r="EE4" s="373"/>
      <c r="EF4" s="373"/>
      <c r="EG4" s="373"/>
      <c r="EH4" s="373"/>
      <c r="EI4" s="373"/>
      <c r="EJ4" s="373"/>
      <c r="EK4" s="373"/>
      <c r="EL4" s="373"/>
      <c r="EM4" s="373"/>
      <c r="EN4" s="373"/>
      <c r="EO4" s="373"/>
      <c r="EP4" s="373"/>
      <c r="EQ4" s="373"/>
      <c r="ER4" s="373"/>
      <c r="ES4" s="373"/>
      <c r="ET4" s="373"/>
      <c r="EU4" s="373"/>
      <c r="EV4" s="373"/>
      <c r="EW4" s="373"/>
      <c r="EX4" s="373"/>
      <c r="EY4" s="373"/>
      <c r="EZ4" s="373"/>
      <c r="FA4" s="373"/>
      <c r="FB4" s="373"/>
      <c r="FC4" s="373"/>
      <c r="FD4" s="373"/>
      <c r="FE4" s="373"/>
      <c r="FF4" s="373"/>
      <c r="FG4" s="373"/>
      <c r="FH4" s="373"/>
      <c r="FI4" s="373"/>
      <c r="FJ4" s="373"/>
      <c r="FK4" s="373"/>
      <c r="FL4" s="373"/>
      <c r="FM4" s="373"/>
      <c r="FN4" s="373"/>
      <c r="FO4" s="373"/>
      <c r="FP4" s="373"/>
      <c r="FQ4" s="373"/>
      <c r="FR4" s="373"/>
      <c r="FS4" s="373"/>
      <c r="FT4" s="373"/>
      <c r="FU4" s="373"/>
      <c r="FV4" s="373"/>
      <c r="FW4" s="373"/>
      <c r="FX4" s="373"/>
      <c r="FY4" s="373"/>
      <c r="FZ4" s="373"/>
      <c r="GA4" s="373"/>
      <c r="GB4" s="373"/>
      <c r="GC4" s="373"/>
      <c r="GD4" s="373"/>
      <c r="GE4" s="373"/>
      <c r="GF4" s="373"/>
      <c r="GG4" s="373"/>
      <c r="GH4" s="373"/>
      <c r="GI4" s="373"/>
      <c r="GJ4" s="373"/>
      <c r="GK4" s="373"/>
      <c r="GL4" s="373"/>
      <c r="GM4" s="373"/>
      <c r="GN4" s="373"/>
      <c r="GO4" s="373"/>
      <c r="GP4" s="373"/>
      <c r="GQ4" s="373"/>
      <c r="GR4" s="373"/>
      <c r="GS4" s="373"/>
      <c r="GT4" s="373"/>
      <c r="GU4" s="373"/>
      <c r="GV4" s="373"/>
      <c r="GW4" s="373"/>
      <c r="GX4" s="373"/>
      <c r="GY4" s="373"/>
      <c r="GZ4" s="373"/>
      <c r="HA4" s="373"/>
      <c r="HB4" s="373"/>
      <c r="HC4" s="373"/>
      <c r="HD4" s="373"/>
      <c r="HE4" s="373"/>
      <c r="HF4" s="373"/>
      <c r="HG4" s="373"/>
      <c r="HH4" s="373"/>
      <c r="HI4" s="373"/>
      <c r="HJ4" s="373"/>
      <c r="HK4" s="373"/>
      <c r="HL4" s="373"/>
      <c r="HM4" s="373"/>
      <c r="HN4" s="373"/>
      <c r="HO4" s="373"/>
      <c r="HP4" s="373"/>
      <c r="HQ4" s="373"/>
      <c r="HR4" s="373"/>
      <c r="HS4" s="373"/>
      <c r="HT4" s="373"/>
      <c r="HU4" s="373"/>
      <c r="HV4" s="373"/>
      <c r="HW4" s="373"/>
      <c r="HX4" s="373"/>
      <c r="HY4" s="373"/>
      <c r="HZ4" s="373"/>
      <c r="IA4" s="373"/>
      <c r="IB4" s="373"/>
      <c r="IC4" s="373"/>
      <c r="ID4" s="373"/>
      <c r="IE4" s="373"/>
      <c r="IF4" s="373"/>
      <c r="IG4" s="373"/>
      <c r="IH4" s="373"/>
      <c r="II4" s="373"/>
      <c r="IJ4" s="373"/>
      <c r="IK4" s="373"/>
      <c r="IL4" s="373"/>
      <c r="IM4" s="373"/>
      <c r="IN4" s="373"/>
      <c r="IO4" s="373"/>
      <c r="IP4" s="373"/>
      <c r="IQ4" s="373"/>
      <c r="IR4" s="373"/>
      <c r="IS4" s="373"/>
      <c r="IT4" s="373"/>
      <c r="IU4" s="373"/>
      <c r="IV4" s="373"/>
    </row>
    <row r="5" spans="1:256" s="177" customFormat="1" ht="33" customHeight="1">
      <c r="A5" s="374"/>
      <c r="B5" s="379"/>
      <c r="C5" s="366" t="s">
        <v>344</v>
      </c>
      <c r="D5" s="370" t="s">
        <v>345</v>
      </c>
      <c r="E5" s="370" t="s">
        <v>346</v>
      </c>
      <c r="F5" s="366" t="s">
        <v>347</v>
      </c>
      <c r="G5" s="366" t="s">
        <v>348</v>
      </c>
      <c r="H5" s="379"/>
      <c r="I5" s="366" t="s">
        <v>349</v>
      </c>
      <c r="J5" s="366" t="s">
        <v>350</v>
      </c>
      <c r="K5" s="366" t="s">
        <v>351</v>
      </c>
      <c r="L5" s="366" t="s">
        <v>352</v>
      </c>
      <c r="M5" s="371" t="s">
        <v>353</v>
      </c>
      <c r="N5" s="939"/>
      <c r="O5" s="941" t="s">
        <v>1090</v>
      </c>
      <c r="P5" s="920" t="s">
        <v>156</v>
      </c>
      <c r="Q5" s="920" t="s">
        <v>1091</v>
      </c>
      <c r="R5" s="920" t="s">
        <v>1092</v>
      </c>
      <c r="S5" s="920" t="s">
        <v>157</v>
      </c>
      <c r="T5" s="920" t="s">
        <v>158</v>
      </c>
      <c r="U5" s="366" t="s">
        <v>353</v>
      </c>
      <c r="V5" s="366" t="s">
        <v>354</v>
      </c>
      <c r="W5" s="366" t="s">
        <v>355</v>
      </c>
      <c r="X5" s="380"/>
      <c r="Y5" s="381"/>
      <c r="Z5" s="380"/>
      <c r="AA5" s="381"/>
      <c r="AB5" s="378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373"/>
      <c r="BK5" s="373"/>
      <c r="BL5" s="373"/>
      <c r="BM5" s="373"/>
      <c r="BN5" s="373"/>
      <c r="BO5" s="373"/>
      <c r="BP5" s="373"/>
      <c r="BQ5" s="373"/>
      <c r="BR5" s="373"/>
      <c r="BS5" s="373"/>
      <c r="BT5" s="373"/>
      <c r="BU5" s="373"/>
      <c r="BV5" s="373"/>
      <c r="BW5" s="373"/>
      <c r="BX5" s="373"/>
      <c r="BY5" s="373"/>
      <c r="BZ5" s="373"/>
      <c r="CA5" s="373"/>
      <c r="CB5" s="373"/>
      <c r="CC5" s="373"/>
      <c r="CD5" s="373"/>
      <c r="CE5" s="373"/>
      <c r="CF5" s="373"/>
      <c r="CG5" s="373"/>
      <c r="CH5" s="373"/>
      <c r="CI5" s="373"/>
      <c r="CJ5" s="373"/>
      <c r="CK5" s="373"/>
      <c r="CL5" s="373"/>
      <c r="CM5" s="373"/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373"/>
      <c r="DD5" s="373"/>
      <c r="DE5" s="373"/>
      <c r="DF5" s="373"/>
      <c r="DG5" s="373"/>
      <c r="DH5" s="373"/>
      <c r="DI5" s="373"/>
      <c r="DJ5" s="373"/>
      <c r="DK5" s="373"/>
      <c r="DL5" s="373"/>
      <c r="DM5" s="373"/>
      <c r="DN5" s="373"/>
      <c r="DO5" s="373"/>
      <c r="DP5" s="373"/>
      <c r="DQ5" s="373"/>
      <c r="DR5" s="373"/>
      <c r="DS5" s="373"/>
      <c r="DT5" s="373"/>
      <c r="DU5" s="373"/>
      <c r="DV5" s="373"/>
      <c r="DW5" s="373"/>
      <c r="DX5" s="373"/>
      <c r="DY5" s="373"/>
      <c r="DZ5" s="373"/>
      <c r="EA5" s="373"/>
      <c r="EB5" s="373"/>
      <c r="EC5" s="373"/>
      <c r="ED5" s="373"/>
      <c r="EE5" s="373"/>
      <c r="EF5" s="373"/>
      <c r="EG5" s="373"/>
      <c r="EH5" s="373"/>
      <c r="EI5" s="373"/>
      <c r="EJ5" s="373"/>
      <c r="EK5" s="373"/>
      <c r="EL5" s="373"/>
      <c r="EM5" s="373"/>
      <c r="EN5" s="373"/>
      <c r="EO5" s="373"/>
      <c r="EP5" s="373"/>
      <c r="EQ5" s="373"/>
      <c r="ER5" s="373"/>
      <c r="ES5" s="373"/>
      <c r="ET5" s="373"/>
      <c r="EU5" s="373"/>
      <c r="EV5" s="373"/>
      <c r="EW5" s="373"/>
      <c r="EX5" s="373"/>
      <c r="EY5" s="373"/>
      <c r="EZ5" s="373"/>
      <c r="FA5" s="373"/>
      <c r="FB5" s="373"/>
      <c r="FC5" s="373"/>
      <c r="FD5" s="373"/>
      <c r="FE5" s="373"/>
      <c r="FF5" s="373"/>
      <c r="FG5" s="373"/>
      <c r="FH5" s="373"/>
      <c r="FI5" s="373"/>
      <c r="FJ5" s="373"/>
      <c r="FK5" s="373"/>
      <c r="FL5" s="373"/>
      <c r="FM5" s="373"/>
      <c r="FN5" s="373"/>
      <c r="FO5" s="373"/>
      <c r="FP5" s="373"/>
      <c r="FQ5" s="373"/>
      <c r="FR5" s="373"/>
      <c r="FS5" s="373"/>
      <c r="FT5" s="373"/>
      <c r="FU5" s="373"/>
      <c r="FV5" s="373"/>
      <c r="FW5" s="373"/>
      <c r="FX5" s="373"/>
      <c r="FY5" s="373"/>
      <c r="FZ5" s="373"/>
      <c r="GA5" s="373"/>
      <c r="GB5" s="373"/>
      <c r="GC5" s="373"/>
      <c r="GD5" s="373"/>
      <c r="GE5" s="373"/>
      <c r="GF5" s="373"/>
      <c r="GG5" s="373"/>
      <c r="GH5" s="373"/>
      <c r="GI5" s="373"/>
      <c r="GJ5" s="373"/>
      <c r="GK5" s="373"/>
      <c r="GL5" s="373"/>
      <c r="GM5" s="373"/>
      <c r="GN5" s="373"/>
      <c r="GO5" s="373"/>
      <c r="GP5" s="373"/>
      <c r="GQ5" s="373"/>
      <c r="GR5" s="373"/>
      <c r="GS5" s="373"/>
      <c r="GT5" s="373"/>
      <c r="GU5" s="373"/>
      <c r="GV5" s="373"/>
      <c r="GW5" s="373"/>
      <c r="GX5" s="373"/>
      <c r="GY5" s="373"/>
      <c r="GZ5" s="373"/>
      <c r="HA5" s="373"/>
      <c r="HB5" s="373"/>
      <c r="HC5" s="373"/>
      <c r="HD5" s="373"/>
      <c r="HE5" s="373"/>
      <c r="HF5" s="373"/>
      <c r="HG5" s="373"/>
      <c r="HH5" s="373"/>
      <c r="HI5" s="373"/>
      <c r="HJ5" s="373"/>
      <c r="HK5" s="373"/>
      <c r="HL5" s="373"/>
      <c r="HM5" s="373"/>
      <c r="HN5" s="373"/>
      <c r="HO5" s="373"/>
      <c r="HP5" s="373"/>
      <c r="HQ5" s="373"/>
      <c r="HR5" s="373"/>
      <c r="HS5" s="373"/>
      <c r="HT5" s="373"/>
      <c r="HU5" s="373"/>
      <c r="HV5" s="373"/>
      <c r="HW5" s="373"/>
      <c r="HX5" s="373"/>
      <c r="HY5" s="373"/>
      <c r="HZ5" s="373"/>
      <c r="IA5" s="373"/>
      <c r="IB5" s="373"/>
      <c r="IC5" s="373"/>
      <c r="ID5" s="373"/>
      <c r="IE5" s="373"/>
      <c r="IF5" s="373"/>
      <c r="IG5" s="373"/>
      <c r="IH5" s="373"/>
      <c r="II5" s="373"/>
      <c r="IJ5" s="373"/>
      <c r="IK5" s="373"/>
      <c r="IL5" s="373"/>
      <c r="IM5" s="373"/>
      <c r="IN5" s="373"/>
      <c r="IO5" s="373"/>
      <c r="IP5" s="373"/>
      <c r="IQ5" s="373"/>
      <c r="IR5" s="373"/>
      <c r="IS5" s="373"/>
      <c r="IT5" s="373"/>
      <c r="IU5" s="373"/>
      <c r="IV5" s="373"/>
    </row>
    <row r="6" spans="1:256" s="177" customFormat="1" ht="47.25" customHeight="1">
      <c r="A6" s="382" t="s">
        <v>229</v>
      </c>
      <c r="B6" s="294" t="s">
        <v>356</v>
      </c>
      <c r="C6" s="294" t="s">
        <v>357</v>
      </c>
      <c r="D6" s="294" t="s">
        <v>358</v>
      </c>
      <c r="E6" s="294" t="s">
        <v>359</v>
      </c>
      <c r="F6" s="292" t="s">
        <v>136</v>
      </c>
      <c r="G6" s="292" t="s">
        <v>159</v>
      </c>
      <c r="H6" s="294" t="s">
        <v>360</v>
      </c>
      <c r="I6" s="294" t="s">
        <v>137</v>
      </c>
      <c r="J6" s="292" t="s">
        <v>138</v>
      </c>
      <c r="K6" s="294" t="s">
        <v>160</v>
      </c>
      <c r="L6" s="292" t="s">
        <v>139</v>
      </c>
      <c r="M6" s="383" t="s">
        <v>361</v>
      </c>
      <c r="N6" s="384" t="s">
        <v>161</v>
      </c>
      <c r="O6" s="942"/>
      <c r="P6" s="921"/>
      <c r="Q6" s="921"/>
      <c r="R6" s="921"/>
      <c r="S6" s="921"/>
      <c r="T6" s="921"/>
      <c r="U6" s="292" t="s">
        <v>147</v>
      </c>
      <c r="V6" s="292" t="s">
        <v>362</v>
      </c>
      <c r="W6" s="292" t="s">
        <v>162</v>
      </c>
      <c r="X6" s="922" t="s">
        <v>363</v>
      </c>
      <c r="Y6" s="923"/>
      <c r="Z6" s="922" t="s">
        <v>364</v>
      </c>
      <c r="AA6" s="923"/>
      <c r="AB6" s="385" t="s">
        <v>132</v>
      </c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s="177" customFormat="1" ht="29.25" customHeight="1">
      <c r="A7" s="83" t="s">
        <v>575</v>
      </c>
      <c r="B7" s="613">
        <v>163</v>
      </c>
      <c r="C7" s="614">
        <v>7</v>
      </c>
      <c r="D7" s="614">
        <v>26</v>
      </c>
      <c r="E7" s="614">
        <v>0</v>
      </c>
      <c r="F7" s="614">
        <v>0</v>
      </c>
      <c r="G7" s="614">
        <v>0</v>
      </c>
      <c r="H7" s="614">
        <v>15</v>
      </c>
      <c r="I7" s="614">
        <v>3</v>
      </c>
      <c r="J7" s="614">
        <v>0</v>
      </c>
      <c r="K7" s="614">
        <v>0</v>
      </c>
      <c r="L7" s="614">
        <v>0</v>
      </c>
      <c r="M7" s="614">
        <v>2</v>
      </c>
      <c r="N7" s="614">
        <v>1</v>
      </c>
      <c r="O7" s="614">
        <v>2</v>
      </c>
      <c r="P7" s="615">
        <v>1</v>
      </c>
      <c r="Q7" s="614">
        <v>3</v>
      </c>
      <c r="R7" s="614">
        <v>0</v>
      </c>
      <c r="S7" s="614">
        <v>6</v>
      </c>
      <c r="T7" s="614">
        <v>0</v>
      </c>
      <c r="U7" s="614">
        <v>4</v>
      </c>
      <c r="V7" s="614">
        <v>0</v>
      </c>
      <c r="W7" s="614">
        <v>2</v>
      </c>
      <c r="X7" s="614">
        <v>4</v>
      </c>
      <c r="Y7" s="614">
        <v>0</v>
      </c>
      <c r="Z7" s="614">
        <v>0</v>
      </c>
      <c r="AA7" s="616">
        <v>0</v>
      </c>
      <c r="AB7" s="84" t="s">
        <v>575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s="177" customFormat="1" ht="29.25" customHeight="1">
      <c r="A8" s="83" t="s">
        <v>988</v>
      </c>
      <c r="B8" s="613">
        <v>171</v>
      </c>
      <c r="C8" s="614">
        <v>5</v>
      </c>
      <c r="D8" s="614">
        <v>28</v>
      </c>
      <c r="E8" s="614">
        <v>0</v>
      </c>
      <c r="F8" s="614">
        <v>1</v>
      </c>
      <c r="G8" s="614">
        <v>0</v>
      </c>
      <c r="H8" s="614">
        <v>15</v>
      </c>
      <c r="I8" s="614">
        <v>3</v>
      </c>
      <c r="J8" s="614">
        <v>0</v>
      </c>
      <c r="K8" s="614">
        <v>0</v>
      </c>
      <c r="L8" s="614">
        <v>0</v>
      </c>
      <c r="M8" s="614">
        <v>3</v>
      </c>
      <c r="N8" s="614">
        <v>1</v>
      </c>
      <c r="O8" s="614">
        <v>3</v>
      </c>
      <c r="P8" s="615">
        <v>1</v>
      </c>
      <c r="Q8" s="614">
        <v>3</v>
      </c>
      <c r="R8" s="614">
        <v>0</v>
      </c>
      <c r="S8" s="614">
        <v>5</v>
      </c>
      <c r="T8" s="614">
        <v>0</v>
      </c>
      <c r="U8" s="614">
        <v>4</v>
      </c>
      <c r="V8" s="614">
        <v>0</v>
      </c>
      <c r="W8" s="614">
        <v>2</v>
      </c>
      <c r="X8" s="614">
        <v>4</v>
      </c>
      <c r="Y8" s="614">
        <v>0</v>
      </c>
      <c r="Z8" s="614">
        <v>0</v>
      </c>
      <c r="AA8" s="616">
        <v>0</v>
      </c>
      <c r="AB8" s="84" t="s">
        <v>988</v>
      </c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s="177" customFormat="1" ht="29.25" customHeight="1">
      <c r="A9" s="83" t="s">
        <v>1183</v>
      </c>
      <c r="B9" s="613">
        <v>166</v>
      </c>
      <c r="C9" s="614">
        <v>3</v>
      </c>
      <c r="D9" s="614">
        <v>30</v>
      </c>
      <c r="E9" s="614">
        <v>3</v>
      </c>
      <c r="F9" s="614">
        <v>0</v>
      </c>
      <c r="G9" s="614">
        <v>0</v>
      </c>
      <c r="H9" s="614">
        <v>15</v>
      </c>
      <c r="I9" s="614">
        <v>3</v>
      </c>
      <c r="J9" s="614">
        <v>0</v>
      </c>
      <c r="K9" s="614">
        <v>0</v>
      </c>
      <c r="L9" s="614">
        <v>0</v>
      </c>
      <c r="M9" s="614">
        <v>3</v>
      </c>
      <c r="N9" s="614">
        <v>1</v>
      </c>
      <c r="O9" s="614">
        <v>3</v>
      </c>
      <c r="P9" s="615">
        <v>2</v>
      </c>
      <c r="Q9" s="614">
        <v>2</v>
      </c>
      <c r="R9" s="614">
        <v>0</v>
      </c>
      <c r="S9" s="614">
        <v>5</v>
      </c>
      <c r="T9" s="614">
        <v>0</v>
      </c>
      <c r="U9" s="614">
        <v>4</v>
      </c>
      <c r="V9" s="614">
        <v>0</v>
      </c>
      <c r="W9" s="614">
        <v>2</v>
      </c>
      <c r="X9" s="614">
        <v>4</v>
      </c>
      <c r="Y9" s="614">
        <v>0</v>
      </c>
      <c r="Z9" s="614">
        <v>0</v>
      </c>
      <c r="AA9" s="616">
        <v>0</v>
      </c>
      <c r="AB9" s="84" t="s">
        <v>1183</v>
      </c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s="177" customFormat="1" ht="29.25" customHeight="1">
      <c r="A10" s="83" t="s">
        <v>1187</v>
      </c>
      <c r="B10" s="613">
        <v>170</v>
      </c>
      <c r="C10" s="614">
        <v>2</v>
      </c>
      <c r="D10" s="614">
        <v>30</v>
      </c>
      <c r="E10" s="614">
        <v>4</v>
      </c>
      <c r="F10" s="614">
        <v>0</v>
      </c>
      <c r="G10" s="614">
        <v>0</v>
      </c>
      <c r="H10" s="614">
        <v>15</v>
      </c>
      <c r="I10" s="614">
        <v>4</v>
      </c>
      <c r="J10" s="614">
        <v>0</v>
      </c>
      <c r="K10" s="614">
        <v>0</v>
      </c>
      <c r="L10" s="614">
        <v>0</v>
      </c>
      <c r="M10" s="614">
        <v>2</v>
      </c>
      <c r="N10" s="614">
        <v>1</v>
      </c>
      <c r="O10" s="614">
        <v>3</v>
      </c>
      <c r="P10" s="617">
        <v>2</v>
      </c>
      <c r="Q10" s="614">
        <v>2</v>
      </c>
      <c r="R10" s="614">
        <v>0</v>
      </c>
      <c r="S10" s="614">
        <v>4</v>
      </c>
      <c r="T10" s="614">
        <v>1</v>
      </c>
      <c r="U10" s="614">
        <v>4</v>
      </c>
      <c r="V10" s="614">
        <v>0</v>
      </c>
      <c r="W10" s="614">
        <v>1</v>
      </c>
      <c r="X10" s="614">
        <v>4</v>
      </c>
      <c r="Y10" s="614">
        <v>0</v>
      </c>
      <c r="Z10" s="614">
        <v>0</v>
      </c>
      <c r="AA10" s="616">
        <v>0</v>
      </c>
      <c r="AB10" s="84" t="s">
        <v>1187</v>
      </c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s="631" customFormat="1" ht="29.25" customHeight="1">
      <c r="A11" s="105" t="s">
        <v>1185</v>
      </c>
      <c r="B11" s="618">
        <v>167</v>
      </c>
      <c r="C11" s="619">
        <v>1</v>
      </c>
      <c r="D11" s="619">
        <v>32</v>
      </c>
      <c r="E11" s="619">
        <v>4</v>
      </c>
      <c r="F11" s="619">
        <v>0</v>
      </c>
      <c r="G11" s="629">
        <v>0</v>
      </c>
      <c r="H11" s="619">
        <v>16</v>
      </c>
      <c r="I11" s="619">
        <v>4</v>
      </c>
      <c r="J11" s="629">
        <v>0</v>
      </c>
      <c r="K11" s="629">
        <v>0</v>
      </c>
      <c r="L11" s="629">
        <v>0</v>
      </c>
      <c r="M11" s="619">
        <v>2</v>
      </c>
      <c r="N11" s="619">
        <v>1</v>
      </c>
      <c r="O11" s="619">
        <v>3</v>
      </c>
      <c r="P11" s="620">
        <v>1</v>
      </c>
      <c r="Q11" s="619">
        <v>3</v>
      </c>
      <c r="R11" s="629">
        <v>0</v>
      </c>
      <c r="S11" s="619">
        <v>4</v>
      </c>
      <c r="T11" s="619">
        <v>1</v>
      </c>
      <c r="U11" s="619">
        <v>4</v>
      </c>
      <c r="V11" s="629">
        <v>0</v>
      </c>
      <c r="W11" s="619">
        <v>4</v>
      </c>
      <c r="X11" s="619">
        <v>4</v>
      </c>
      <c r="Y11" s="629">
        <v>0</v>
      </c>
      <c r="Z11" s="629">
        <v>0</v>
      </c>
      <c r="AA11" s="630">
        <v>0</v>
      </c>
      <c r="AB11" s="410" t="s">
        <v>1185</v>
      </c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26"/>
      <c r="EM11" s="226"/>
      <c r="EN11" s="226"/>
      <c r="EO11" s="226"/>
      <c r="EP11" s="226"/>
      <c r="EQ11" s="226"/>
      <c r="ER11" s="226"/>
      <c r="ES11" s="226"/>
      <c r="ET11" s="226"/>
      <c r="EU11" s="226"/>
      <c r="EV11" s="226"/>
      <c r="EW11" s="226"/>
      <c r="EX11" s="226"/>
      <c r="EY11" s="226"/>
      <c r="EZ11" s="226"/>
      <c r="FA11" s="226"/>
      <c r="FB11" s="226"/>
      <c r="FC11" s="226"/>
      <c r="FD11" s="226"/>
      <c r="FE11" s="226"/>
      <c r="FF11" s="226"/>
      <c r="FG11" s="226"/>
      <c r="FH11" s="226"/>
      <c r="FI11" s="226"/>
      <c r="FJ11" s="226"/>
      <c r="FK11" s="226"/>
      <c r="FL11" s="226"/>
      <c r="FM11" s="226"/>
      <c r="FN11" s="226"/>
      <c r="FO11" s="226"/>
      <c r="FP11" s="226"/>
      <c r="FQ11" s="226"/>
      <c r="FR11" s="226"/>
      <c r="FS11" s="226"/>
      <c r="FT11" s="226"/>
      <c r="FU11" s="226"/>
      <c r="FV11" s="226"/>
      <c r="FW11" s="226"/>
      <c r="FX11" s="226"/>
      <c r="FY11" s="226"/>
      <c r="FZ11" s="226"/>
      <c r="GA11" s="226"/>
      <c r="GB11" s="226"/>
      <c r="GC11" s="226"/>
      <c r="GD11" s="226"/>
      <c r="GE11" s="226"/>
      <c r="GF11" s="226"/>
      <c r="GG11" s="226"/>
      <c r="GH11" s="226"/>
      <c r="GI11" s="226"/>
      <c r="GJ11" s="226"/>
      <c r="GK11" s="226"/>
      <c r="GL11" s="226"/>
      <c r="GM11" s="226"/>
      <c r="GN11" s="226"/>
      <c r="GO11" s="226"/>
      <c r="GP11" s="226"/>
      <c r="GQ11" s="226"/>
      <c r="GR11" s="226"/>
      <c r="GS11" s="226"/>
      <c r="GT11" s="226"/>
      <c r="GU11" s="226"/>
      <c r="GV11" s="226"/>
      <c r="GW11" s="226"/>
      <c r="GX11" s="226"/>
      <c r="GY11" s="226"/>
      <c r="GZ11" s="226"/>
      <c r="HA11" s="226"/>
      <c r="HB11" s="226"/>
      <c r="HC11" s="226"/>
      <c r="HD11" s="226"/>
      <c r="HE11" s="226"/>
      <c r="HF11" s="226"/>
      <c r="HG11" s="226"/>
      <c r="HH11" s="226"/>
      <c r="HI11" s="226"/>
      <c r="HJ11" s="226"/>
      <c r="HK11" s="226"/>
      <c r="HL11" s="226"/>
      <c r="HM11" s="226"/>
      <c r="HN11" s="226"/>
      <c r="HO11" s="226"/>
      <c r="HP11" s="226"/>
      <c r="HQ11" s="226"/>
      <c r="HR11" s="226"/>
      <c r="HS11" s="226"/>
      <c r="HT11" s="226"/>
      <c r="HU11" s="226"/>
      <c r="HV11" s="226"/>
      <c r="HW11" s="226"/>
      <c r="HX11" s="226"/>
      <c r="HY11" s="226"/>
      <c r="HZ11" s="226"/>
      <c r="IA11" s="226"/>
      <c r="IB11" s="226"/>
      <c r="IC11" s="226"/>
      <c r="ID11" s="226"/>
      <c r="IE11" s="226"/>
      <c r="IF11" s="226"/>
      <c r="IG11" s="226"/>
      <c r="IH11" s="226"/>
      <c r="II11" s="226"/>
      <c r="IJ11" s="226"/>
      <c r="IK11" s="226"/>
      <c r="IL11" s="226"/>
      <c r="IM11" s="226"/>
      <c r="IN11" s="226"/>
      <c r="IO11" s="226"/>
      <c r="IP11" s="226"/>
      <c r="IQ11" s="226"/>
      <c r="IR11" s="226"/>
      <c r="IS11" s="226"/>
      <c r="IT11" s="226"/>
      <c r="IU11" s="226"/>
      <c r="IV11" s="226"/>
    </row>
    <row r="12" spans="1:256" s="177" customFormat="1" ht="29.25" customHeight="1">
      <c r="A12" s="96" t="s">
        <v>463</v>
      </c>
      <c r="B12" s="621">
        <v>13</v>
      </c>
      <c r="C12" s="622">
        <v>0</v>
      </c>
      <c r="D12" s="622">
        <v>1</v>
      </c>
      <c r="E12" s="622">
        <v>0</v>
      </c>
      <c r="F12" s="619">
        <v>0</v>
      </c>
      <c r="G12" s="614">
        <v>0</v>
      </c>
      <c r="H12" s="622">
        <v>0</v>
      </c>
      <c r="I12" s="622">
        <v>0</v>
      </c>
      <c r="J12" s="614">
        <v>0</v>
      </c>
      <c r="K12" s="614">
        <v>0</v>
      </c>
      <c r="L12" s="614">
        <v>0</v>
      </c>
      <c r="M12" s="622">
        <v>0</v>
      </c>
      <c r="N12" s="622">
        <v>0</v>
      </c>
      <c r="O12" s="622">
        <v>0</v>
      </c>
      <c r="P12" s="622">
        <v>0</v>
      </c>
      <c r="Q12" s="622">
        <v>1</v>
      </c>
      <c r="R12" s="614">
        <v>0</v>
      </c>
      <c r="S12" s="622">
        <v>0</v>
      </c>
      <c r="T12" s="622">
        <v>0</v>
      </c>
      <c r="U12" s="622">
        <v>0</v>
      </c>
      <c r="V12" s="614">
        <v>0</v>
      </c>
      <c r="W12" s="622">
        <v>0</v>
      </c>
      <c r="X12" s="622">
        <v>0</v>
      </c>
      <c r="Y12" s="614">
        <v>0</v>
      </c>
      <c r="Z12" s="614">
        <v>0</v>
      </c>
      <c r="AA12" s="616">
        <v>0</v>
      </c>
      <c r="AB12" s="97" t="s">
        <v>133</v>
      </c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s="177" customFormat="1" ht="29.25" customHeight="1">
      <c r="A13" s="96" t="s">
        <v>291</v>
      </c>
      <c r="B13" s="621">
        <v>49</v>
      </c>
      <c r="C13" s="622">
        <v>0</v>
      </c>
      <c r="D13" s="622">
        <v>10</v>
      </c>
      <c r="E13" s="622">
        <v>1</v>
      </c>
      <c r="F13" s="619">
        <v>0</v>
      </c>
      <c r="G13" s="614">
        <v>0</v>
      </c>
      <c r="H13" s="622">
        <v>4</v>
      </c>
      <c r="I13" s="622">
        <v>1</v>
      </c>
      <c r="J13" s="614">
        <v>0</v>
      </c>
      <c r="K13" s="614">
        <v>0</v>
      </c>
      <c r="L13" s="614">
        <v>0</v>
      </c>
      <c r="M13" s="622">
        <v>1</v>
      </c>
      <c r="N13" s="622">
        <v>1</v>
      </c>
      <c r="O13" s="622">
        <v>1</v>
      </c>
      <c r="P13" s="622">
        <v>0</v>
      </c>
      <c r="Q13" s="622">
        <v>2</v>
      </c>
      <c r="R13" s="614">
        <v>0</v>
      </c>
      <c r="S13" s="622">
        <v>1</v>
      </c>
      <c r="T13" s="622">
        <v>0</v>
      </c>
      <c r="U13" s="622">
        <v>1</v>
      </c>
      <c r="V13" s="614">
        <v>0</v>
      </c>
      <c r="W13" s="622">
        <v>2</v>
      </c>
      <c r="X13" s="622">
        <v>1</v>
      </c>
      <c r="Y13" s="614">
        <v>0</v>
      </c>
      <c r="Z13" s="614">
        <v>0</v>
      </c>
      <c r="AA13" s="616">
        <v>0</v>
      </c>
      <c r="AB13" s="97" t="s">
        <v>133</v>
      </c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s="177" customFormat="1" ht="29.25" customHeight="1">
      <c r="A14" s="96" t="s">
        <v>292</v>
      </c>
      <c r="B14" s="621">
        <v>29</v>
      </c>
      <c r="C14" s="622">
        <v>0</v>
      </c>
      <c r="D14" s="622">
        <v>6</v>
      </c>
      <c r="E14" s="622">
        <v>0</v>
      </c>
      <c r="F14" s="619">
        <v>0</v>
      </c>
      <c r="G14" s="614">
        <v>0</v>
      </c>
      <c r="H14" s="622">
        <v>2</v>
      </c>
      <c r="I14" s="622">
        <v>1</v>
      </c>
      <c r="J14" s="614">
        <v>0</v>
      </c>
      <c r="K14" s="614">
        <v>0</v>
      </c>
      <c r="L14" s="614">
        <v>0</v>
      </c>
      <c r="M14" s="622">
        <v>0</v>
      </c>
      <c r="N14" s="622">
        <v>0</v>
      </c>
      <c r="O14" s="622">
        <v>0</v>
      </c>
      <c r="P14" s="623">
        <v>1</v>
      </c>
      <c r="Q14" s="622">
        <v>0</v>
      </c>
      <c r="R14" s="614">
        <v>0</v>
      </c>
      <c r="S14" s="622">
        <v>1</v>
      </c>
      <c r="T14" s="622">
        <v>1</v>
      </c>
      <c r="U14" s="622">
        <v>1</v>
      </c>
      <c r="V14" s="614">
        <v>0</v>
      </c>
      <c r="W14" s="622">
        <v>0</v>
      </c>
      <c r="X14" s="622">
        <v>1</v>
      </c>
      <c r="Y14" s="614">
        <v>0</v>
      </c>
      <c r="Z14" s="614">
        <v>0</v>
      </c>
      <c r="AA14" s="616">
        <v>0</v>
      </c>
      <c r="AB14" s="97" t="s">
        <v>134</v>
      </c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s="177" customFormat="1" ht="29.25" customHeight="1">
      <c r="A15" s="96" t="s">
        <v>293</v>
      </c>
      <c r="B15" s="621">
        <v>39</v>
      </c>
      <c r="C15" s="622">
        <v>1</v>
      </c>
      <c r="D15" s="622">
        <v>7</v>
      </c>
      <c r="E15" s="622">
        <v>3</v>
      </c>
      <c r="F15" s="619">
        <v>0</v>
      </c>
      <c r="G15" s="614">
        <v>0</v>
      </c>
      <c r="H15" s="622">
        <v>5</v>
      </c>
      <c r="I15" s="622">
        <v>1</v>
      </c>
      <c r="J15" s="614">
        <v>0</v>
      </c>
      <c r="K15" s="614">
        <v>0</v>
      </c>
      <c r="L15" s="614">
        <v>0</v>
      </c>
      <c r="M15" s="622">
        <v>0</v>
      </c>
      <c r="N15" s="622">
        <v>0</v>
      </c>
      <c r="O15" s="622">
        <v>1</v>
      </c>
      <c r="P15" s="622">
        <v>0</v>
      </c>
      <c r="Q15" s="622">
        <v>0</v>
      </c>
      <c r="R15" s="614">
        <v>0</v>
      </c>
      <c r="S15" s="622">
        <v>1</v>
      </c>
      <c r="T15" s="622">
        <v>0</v>
      </c>
      <c r="U15" s="622">
        <v>1</v>
      </c>
      <c r="V15" s="614">
        <v>0</v>
      </c>
      <c r="W15" s="622">
        <v>1</v>
      </c>
      <c r="X15" s="622">
        <v>1</v>
      </c>
      <c r="Y15" s="614">
        <v>0</v>
      </c>
      <c r="Z15" s="614">
        <v>0</v>
      </c>
      <c r="AA15" s="616">
        <v>0</v>
      </c>
      <c r="AB15" s="97" t="s">
        <v>135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s="177" customFormat="1" ht="29.25" customHeight="1">
      <c r="A16" s="108" t="s">
        <v>239</v>
      </c>
      <c r="B16" s="624">
        <v>37</v>
      </c>
      <c r="C16" s="625">
        <v>0</v>
      </c>
      <c r="D16" s="625">
        <v>8</v>
      </c>
      <c r="E16" s="625">
        <v>0</v>
      </c>
      <c r="F16" s="626">
        <v>0</v>
      </c>
      <c r="G16" s="627">
        <v>0</v>
      </c>
      <c r="H16" s="625">
        <v>5</v>
      </c>
      <c r="I16" s="625">
        <v>1</v>
      </c>
      <c r="J16" s="627">
        <v>0</v>
      </c>
      <c r="K16" s="627">
        <v>0</v>
      </c>
      <c r="L16" s="627">
        <v>0</v>
      </c>
      <c r="M16" s="625">
        <v>1</v>
      </c>
      <c r="N16" s="625">
        <v>0</v>
      </c>
      <c r="O16" s="625">
        <v>1</v>
      </c>
      <c r="P16" s="625">
        <v>0</v>
      </c>
      <c r="Q16" s="625">
        <v>0</v>
      </c>
      <c r="R16" s="627">
        <v>0</v>
      </c>
      <c r="S16" s="625">
        <v>1</v>
      </c>
      <c r="T16" s="625">
        <v>0</v>
      </c>
      <c r="U16" s="625">
        <v>1</v>
      </c>
      <c r="V16" s="627">
        <v>0</v>
      </c>
      <c r="W16" s="625">
        <v>1</v>
      </c>
      <c r="X16" s="625">
        <v>1</v>
      </c>
      <c r="Y16" s="627">
        <v>0</v>
      </c>
      <c r="Z16" s="627">
        <v>0</v>
      </c>
      <c r="AA16" s="628">
        <v>0</v>
      </c>
      <c r="AB16" s="99" t="s">
        <v>294</v>
      </c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s="177" customFormat="1" ht="19.5" customHeight="1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  <c r="DN17" s="373"/>
      <c r="DO17" s="373"/>
      <c r="DP17" s="373"/>
      <c r="DQ17" s="373"/>
      <c r="DR17" s="373"/>
      <c r="DS17" s="373"/>
      <c r="DT17" s="373"/>
      <c r="DU17" s="373"/>
      <c r="DV17" s="373"/>
      <c r="DW17" s="373"/>
      <c r="DX17" s="373"/>
      <c r="DY17" s="373"/>
      <c r="DZ17" s="373"/>
      <c r="EA17" s="373"/>
      <c r="EB17" s="373"/>
      <c r="EC17" s="373"/>
      <c r="ED17" s="373"/>
      <c r="EE17" s="373"/>
      <c r="EF17" s="373"/>
      <c r="EG17" s="373"/>
      <c r="EH17" s="373"/>
      <c r="EI17" s="373"/>
      <c r="EJ17" s="373"/>
      <c r="EK17" s="373"/>
      <c r="EL17" s="373"/>
      <c r="EM17" s="373"/>
      <c r="EN17" s="373"/>
      <c r="EO17" s="373"/>
      <c r="EP17" s="373"/>
      <c r="EQ17" s="373"/>
      <c r="ER17" s="373"/>
      <c r="ES17" s="373"/>
      <c r="ET17" s="373"/>
      <c r="EU17" s="373"/>
      <c r="EV17" s="373"/>
      <c r="EW17" s="373"/>
      <c r="EX17" s="373"/>
      <c r="EY17" s="373"/>
      <c r="EZ17" s="373"/>
      <c r="FA17" s="373"/>
      <c r="FB17" s="373"/>
      <c r="FC17" s="373"/>
      <c r="FD17" s="373"/>
      <c r="FE17" s="373"/>
      <c r="FF17" s="373"/>
      <c r="FG17" s="373"/>
      <c r="FH17" s="373"/>
      <c r="FI17" s="373"/>
      <c r="FJ17" s="373"/>
      <c r="FK17" s="373"/>
      <c r="FL17" s="373"/>
      <c r="FM17" s="373"/>
      <c r="FN17" s="373"/>
      <c r="FO17" s="373"/>
      <c r="FP17" s="373"/>
      <c r="FQ17" s="373"/>
      <c r="FR17" s="373"/>
      <c r="FS17" s="373"/>
      <c r="FT17" s="373"/>
      <c r="FU17" s="373"/>
      <c r="FV17" s="373"/>
      <c r="FW17" s="373"/>
      <c r="FX17" s="373"/>
      <c r="FY17" s="373"/>
      <c r="FZ17" s="373"/>
      <c r="GA17" s="373"/>
      <c r="GB17" s="373"/>
      <c r="GC17" s="373"/>
      <c r="GD17" s="373"/>
      <c r="GE17" s="373"/>
      <c r="GF17" s="373"/>
      <c r="GG17" s="373"/>
      <c r="GH17" s="373"/>
      <c r="GI17" s="373"/>
      <c r="GJ17" s="373"/>
      <c r="GK17" s="373"/>
      <c r="GL17" s="373"/>
      <c r="GM17" s="373"/>
      <c r="GN17" s="373"/>
      <c r="GO17" s="373"/>
      <c r="GP17" s="373"/>
      <c r="GQ17" s="373"/>
      <c r="GR17" s="373"/>
      <c r="GS17" s="373"/>
      <c r="GT17" s="373"/>
      <c r="GU17" s="373"/>
      <c r="GV17" s="373"/>
      <c r="GW17" s="373"/>
      <c r="GX17" s="373"/>
      <c r="GY17" s="373"/>
      <c r="GZ17" s="373"/>
      <c r="HA17" s="373"/>
      <c r="HB17" s="373"/>
      <c r="HC17" s="373"/>
      <c r="HD17" s="373"/>
      <c r="HE17" s="373"/>
      <c r="HF17" s="373"/>
      <c r="HG17" s="373"/>
      <c r="HH17" s="373"/>
      <c r="HI17" s="373"/>
      <c r="HJ17" s="373"/>
      <c r="HK17" s="373"/>
      <c r="HL17" s="373"/>
      <c r="HM17" s="373"/>
      <c r="HN17" s="373"/>
      <c r="HO17" s="373"/>
      <c r="HP17" s="373"/>
      <c r="HQ17" s="373"/>
      <c r="HR17" s="373"/>
      <c r="HS17" s="373"/>
      <c r="HT17" s="373"/>
      <c r="HU17" s="373"/>
      <c r="HV17" s="373"/>
      <c r="HW17" s="373"/>
      <c r="HX17" s="373"/>
      <c r="HY17" s="373"/>
      <c r="HZ17" s="373"/>
      <c r="IA17" s="373"/>
      <c r="IB17" s="373"/>
      <c r="IC17" s="373"/>
      <c r="ID17" s="373"/>
      <c r="IE17" s="373"/>
      <c r="IF17" s="373"/>
      <c r="IG17" s="373"/>
      <c r="IH17" s="373"/>
      <c r="II17" s="373"/>
      <c r="IJ17" s="373"/>
      <c r="IK17" s="373"/>
      <c r="IL17" s="373"/>
      <c r="IM17" s="373"/>
      <c r="IN17" s="373"/>
      <c r="IO17" s="373"/>
      <c r="IP17" s="373"/>
      <c r="IQ17" s="373"/>
      <c r="IR17" s="373"/>
      <c r="IS17" s="373"/>
      <c r="IT17" s="373"/>
      <c r="IU17" s="373"/>
      <c r="IV17" s="373"/>
    </row>
    <row r="18" spans="1:256" s="177" customFormat="1" ht="19.5" customHeight="1">
      <c r="A18" s="386"/>
      <c r="B18" s="924" t="s">
        <v>365</v>
      </c>
      <c r="C18" s="925"/>
      <c r="D18" s="387" t="s">
        <v>366</v>
      </c>
      <c r="E18" s="387" t="s">
        <v>367</v>
      </c>
      <c r="F18" s="387" t="s">
        <v>368</v>
      </c>
      <c r="G18" s="913" t="s">
        <v>369</v>
      </c>
      <c r="H18" s="925"/>
      <c r="I18" s="387" t="s">
        <v>370</v>
      </c>
      <c r="J18" s="387" t="s">
        <v>381</v>
      </c>
      <c r="K18" s="387" t="s">
        <v>382</v>
      </c>
      <c r="L18" s="387" t="s">
        <v>920</v>
      </c>
      <c r="M18" s="387" t="s">
        <v>383</v>
      </c>
      <c r="N18" s="387" t="s">
        <v>384</v>
      </c>
      <c r="O18" s="926" t="s">
        <v>921</v>
      </c>
      <c r="P18" s="926" t="s">
        <v>922</v>
      </c>
      <c r="Q18" s="387" t="s">
        <v>385</v>
      </c>
      <c r="R18" s="387" t="s">
        <v>386</v>
      </c>
      <c r="S18" s="387" t="s">
        <v>387</v>
      </c>
      <c r="T18" s="913" t="s">
        <v>388</v>
      </c>
      <c r="U18" s="929"/>
      <c r="V18" s="929"/>
      <c r="W18" s="925"/>
      <c r="X18" s="913" t="s">
        <v>923</v>
      </c>
      <c r="Y18" s="929"/>
      <c r="Z18" s="925"/>
      <c r="AA18" s="913" t="s">
        <v>389</v>
      </c>
      <c r="AB18" s="914"/>
      <c r="AC18" s="386"/>
      <c r="AD18" s="373"/>
      <c r="AE18" s="373"/>
      <c r="AF18" s="373"/>
      <c r="AG18" s="373"/>
      <c r="AH18" s="373"/>
      <c r="AI18" s="373"/>
      <c r="AJ18" s="373"/>
      <c r="AK18" s="373"/>
      <c r="AL18" s="373"/>
      <c r="AM18" s="373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  <c r="DN18" s="373"/>
      <c r="DO18" s="373"/>
      <c r="DP18" s="373"/>
      <c r="DQ18" s="373"/>
      <c r="DR18" s="373"/>
      <c r="DS18" s="373"/>
      <c r="DT18" s="373"/>
      <c r="DU18" s="373"/>
      <c r="DV18" s="373"/>
      <c r="DW18" s="373"/>
      <c r="DX18" s="373"/>
      <c r="DY18" s="373"/>
      <c r="DZ18" s="373"/>
      <c r="EA18" s="373"/>
      <c r="EB18" s="373"/>
      <c r="EC18" s="373"/>
      <c r="ED18" s="373"/>
      <c r="EE18" s="373"/>
      <c r="EF18" s="373"/>
      <c r="EG18" s="373"/>
      <c r="EH18" s="373"/>
      <c r="EI18" s="373"/>
      <c r="EJ18" s="373"/>
      <c r="EK18" s="373"/>
      <c r="EL18" s="373"/>
      <c r="EM18" s="373"/>
      <c r="EN18" s="373"/>
      <c r="EO18" s="373"/>
      <c r="EP18" s="373"/>
      <c r="EQ18" s="373"/>
      <c r="ER18" s="373"/>
      <c r="ES18" s="373"/>
      <c r="ET18" s="373"/>
      <c r="EU18" s="373"/>
      <c r="EV18" s="373"/>
      <c r="EW18" s="373"/>
      <c r="EX18" s="373"/>
      <c r="EY18" s="373"/>
      <c r="EZ18" s="373"/>
      <c r="FA18" s="373"/>
      <c r="FB18" s="373"/>
      <c r="FC18" s="373"/>
      <c r="FD18" s="373"/>
      <c r="FE18" s="373"/>
      <c r="FF18" s="373"/>
      <c r="FG18" s="373"/>
      <c r="FH18" s="373"/>
      <c r="FI18" s="373"/>
      <c r="FJ18" s="373"/>
      <c r="FK18" s="373"/>
      <c r="FL18" s="373"/>
      <c r="FM18" s="373"/>
      <c r="FN18" s="373"/>
      <c r="FO18" s="373"/>
      <c r="FP18" s="373"/>
      <c r="FQ18" s="373"/>
      <c r="FR18" s="373"/>
      <c r="FS18" s="373"/>
      <c r="FT18" s="373"/>
      <c r="FU18" s="373"/>
      <c r="FV18" s="373"/>
      <c r="FW18" s="373"/>
      <c r="FX18" s="373"/>
      <c r="FY18" s="373"/>
      <c r="FZ18" s="373"/>
      <c r="GA18" s="373"/>
      <c r="GB18" s="373"/>
      <c r="GC18" s="373"/>
      <c r="GD18" s="373"/>
      <c r="GE18" s="373"/>
      <c r="GF18" s="373"/>
      <c r="GG18" s="373"/>
      <c r="GH18" s="373"/>
      <c r="GI18" s="373"/>
      <c r="GJ18" s="373"/>
      <c r="GK18" s="373"/>
      <c r="GL18" s="373"/>
      <c r="GM18" s="373"/>
      <c r="GN18" s="373"/>
      <c r="GO18" s="373"/>
      <c r="GP18" s="373"/>
      <c r="GQ18" s="373"/>
      <c r="GR18" s="373"/>
      <c r="GS18" s="373"/>
      <c r="GT18" s="373"/>
      <c r="GU18" s="373"/>
      <c r="GV18" s="373"/>
      <c r="GW18" s="373"/>
      <c r="GX18" s="373"/>
      <c r="GY18" s="373"/>
      <c r="GZ18" s="373"/>
      <c r="HA18" s="373"/>
      <c r="HB18" s="373"/>
      <c r="HC18" s="373"/>
      <c r="HD18" s="373"/>
      <c r="HE18" s="373"/>
      <c r="HF18" s="373"/>
      <c r="HG18" s="373"/>
      <c r="HH18" s="373"/>
      <c r="HI18" s="373"/>
      <c r="HJ18" s="373"/>
      <c r="HK18" s="373"/>
      <c r="HL18" s="373"/>
      <c r="HM18" s="373"/>
      <c r="HN18" s="373"/>
      <c r="HO18" s="373"/>
      <c r="HP18" s="373"/>
      <c r="HQ18" s="373"/>
      <c r="HR18" s="373"/>
      <c r="HS18" s="373"/>
      <c r="HT18" s="373"/>
      <c r="HU18" s="373"/>
      <c r="HV18" s="373"/>
      <c r="HW18" s="373"/>
      <c r="HX18" s="373"/>
      <c r="HY18" s="373"/>
      <c r="HZ18" s="373"/>
      <c r="IA18" s="373"/>
      <c r="IB18" s="373"/>
      <c r="IC18" s="373"/>
      <c r="ID18" s="373"/>
      <c r="IE18" s="373"/>
      <c r="IF18" s="373"/>
      <c r="IG18" s="373"/>
      <c r="IH18" s="373"/>
      <c r="II18" s="373"/>
      <c r="IJ18" s="373"/>
      <c r="IK18" s="373"/>
      <c r="IL18" s="373"/>
      <c r="IM18" s="373"/>
      <c r="IN18" s="373"/>
      <c r="IO18" s="373"/>
      <c r="IP18" s="373"/>
      <c r="IQ18" s="373"/>
      <c r="IR18" s="373"/>
      <c r="IS18" s="373"/>
      <c r="IT18" s="373"/>
      <c r="IU18" s="373"/>
      <c r="IV18" s="373"/>
    </row>
    <row r="19" spans="1:256" s="177" customFormat="1" ht="19.5" customHeight="1">
      <c r="A19" s="388" t="s">
        <v>131</v>
      </c>
      <c r="B19" s="915" t="s">
        <v>390</v>
      </c>
      <c r="C19" s="909"/>
      <c r="D19" s="375"/>
      <c r="E19" s="389" t="s">
        <v>924</v>
      </c>
      <c r="F19" s="389" t="s">
        <v>391</v>
      </c>
      <c r="G19" s="916" t="s">
        <v>392</v>
      </c>
      <c r="H19" s="917"/>
      <c r="I19" s="375"/>
      <c r="J19" s="375"/>
      <c r="K19" s="375"/>
      <c r="L19" s="389" t="s">
        <v>925</v>
      </c>
      <c r="M19" s="389" t="s">
        <v>393</v>
      </c>
      <c r="N19" s="375"/>
      <c r="O19" s="927"/>
      <c r="P19" s="927"/>
      <c r="Q19" s="375"/>
      <c r="R19" s="389"/>
      <c r="S19" s="389"/>
      <c r="T19" s="916" t="s">
        <v>394</v>
      </c>
      <c r="U19" s="918"/>
      <c r="V19" s="918"/>
      <c r="W19" s="917"/>
      <c r="X19" s="907" t="s">
        <v>926</v>
      </c>
      <c r="Y19" s="908"/>
      <c r="Z19" s="909"/>
      <c r="AA19" s="916" t="s">
        <v>395</v>
      </c>
      <c r="AB19" s="919"/>
      <c r="AC19" s="388" t="s">
        <v>34</v>
      </c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  <c r="DN19" s="373"/>
      <c r="DO19" s="373"/>
      <c r="DP19" s="373"/>
      <c r="DQ19" s="373"/>
      <c r="DR19" s="373"/>
      <c r="DS19" s="373"/>
      <c r="DT19" s="373"/>
      <c r="DU19" s="373"/>
      <c r="DV19" s="373"/>
      <c r="DW19" s="373"/>
      <c r="DX19" s="373"/>
      <c r="DY19" s="373"/>
      <c r="DZ19" s="373"/>
      <c r="EA19" s="373"/>
      <c r="EB19" s="373"/>
      <c r="EC19" s="373"/>
      <c r="ED19" s="373"/>
      <c r="EE19" s="373"/>
      <c r="EF19" s="373"/>
      <c r="EG19" s="373"/>
      <c r="EH19" s="373"/>
      <c r="EI19" s="373"/>
      <c r="EJ19" s="373"/>
      <c r="EK19" s="373"/>
      <c r="EL19" s="373"/>
      <c r="EM19" s="373"/>
      <c r="EN19" s="373"/>
      <c r="EO19" s="373"/>
      <c r="EP19" s="373"/>
      <c r="EQ19" s="373"/>
      <c r="ER19" s="373"/>
      <c r="ES19" s="373"/>
      <c r="ET19" s="373"/>
      <c r="EU19" s="373"/>
      <c r="EV19" s="373"/>
      <c r="EW19" s="373"/>
      <c r="EX19" s="373"/>
      <c r="EY19" s="373"/>
      <c r="EZ19" s="373"/>
      <c r="FA19" s="373"/>
      <c r="FB19" s="373"/>
      <c r="FC19" s="373"/>
      <c r="FD19" s="373"/>
      <c r="FE19" s="373"/>
      <c r="FF19" s="373"/>
      <c r="FG19" s="373"/>
      <c r="FH19" s="373"/>
      <c r="FI19" s="373"/>
      <c r="FJ19" s="373"/>
      <c r="FK19" s="373"/>
      <c r="FL19" s="373"/>
      <c r="FM19" s="373"/>
      <c r="FN19" s="373"/>
      <c r="FO19" s="373"/>
      <c r="FP19" s="373"/>
      <c r="FQ19" s="373"/>
      <c r="FR19" s="373"/>
      <c r="FS19" s="373"/>
      <c r="FT19" s="373"/>
      <c r="FU19" s="373"/>
      <c r="FV19" s="373"/>
      <c r="FW19" s="373"/>
      <c r="FX19" s="373"/>
      <c r="FY19" s="373"/>
      <c r="FZ19" s="373"/>
      <c r="GA19" s="373"/>
      <c r="GB19" s="373"/>
      <c r="GC19" s="373"/>
      <c r="GD19" s="373"/>
      <c r="GE19" s="373"/>
      <c r="GF19" s="373"/>
      <c r="GG19" s="373"/>
      <c r="GH19" s="373"/>
      <c r="GI19" s="373"/>
      <c r="GJ19" s="373"/>
      <c r="GK19" s="373"/>
      <c r="GL19" s="373"/>
      <c r="GM19" s="373"/>
      <c r="GN19" s="373"/>
      <c r="GO19" s="373"/>
      <c r="GP19" s="373"/>
      <c r="GQ19" s="373"/>
      <c r="GR19" s="373"/>
      <c r="GS19" s="373"/>
      <c r="GT19" s="373"/>
      <c r="GU19" s="373"/>
      <c r="GV19" s="373"/>
      <c r="GW19" s="373"/>
      <c r="GX19" s="373"/>
      <c r="GY19" s="373"/>
      <c r="GZ19" s="373"/>
      <c r="HA19" s="373"/>
      <c r="HB19" s="373"/>
      <c r="HC19" s="373"/>
      <c r="HD19" s="373"/>
      <c r="HE19" s="373"/>
      <c r="HF19" s="373"/>
      <c r="HG19" s="373"/>
      <c r="HH19" s="373"/>
      <c r="HI19" s="373"/>
      <c r="HJ19" s="373"/>
      <c r="HK19" s="373"/>
      <c r="HL19" s="373"/>
      <c r="HM19" s="373"/>
      <c r="HN19" s="373"/>
      <c r="HO19" s="373"/>
      <c r="HP19" s="373"/>
      <c r="HQ19" s="373"/>
      <c r="HR19" s="373"/>
      <c r="HS19" s="373"/>
      <c r="HT19" s="373"/>
      <c r="HU19" s="373"/>
      <c r="HV19" s="373"/>
      <c r="HW19" s="373"/>
      <c r="HX19" s="373"/>
      <c r="HY19" s="373"/>
      <c r="HZ19" s="373"/>
      <c r="IA19" s="373"/>
      <c r="IB19" s="373"/>
      <c r="IC19" s="373"/>
      <c r="ID19" s="373"/>
      <c r="IE19" s="373"/>
      <c r="IF19" s="373"/>
      <c r="IG19" s="373"/>
      <c r="IH19" s="373"/>
      <c r="II19" s="373"/>
      <c r="IJ19" s="373"/>
      <c r="IK19" s="373"/>
      <c r="IL19" s="373"/>
      <c r="IM19" s="373"/>
      <c r="IN19" s="373"/>
      <c r="IO19" s="373"/>
      <c r="IP19" s="373"/>
      <c r="IQ19" s="373"/>
      <c r="IR19" s="373"/>
      <c r="IS19" s="373"/>
      <c r="IT19" s="373"/>
      <c r="IU19" s="373"/>
      <c r="IV19" s="373"/>
    </row>
    <row r="20" spans="1:256" s="177" customFormat="1" ht="19.5" customHeight="1">
      <c r="A20" s="388"/>
      <c r="B20" s="365" t="s">
        <v>396</v>
      </c>
      <c r="C20" s="366" t="s">
        <v>397</v>
      </c>
      <c r="D20" s="375" t="s">
        <v>146</v>
      </c>
      <c r="E20" s="389" t="s">
        <v>146</v>
      </c>
      <c r="F20" s="375"/>
      <c r="G20" s="366" t="s">
        <v>398</v>
      </c>
      <c r="H20" s="366" t="s">
        <v>399</v>
      </c>
      <c r="I20" s="379"/>
      <c r="J20" s="379"/>
      <c r="K20" s="379"/>
      <c r="L20" s="389" t="s">
        <v>146</v>
      </c>
      <c r="M20" s="379"/>
      <c r="N20" s="379"/>
      <c r="O20" s="927"/>
      <c r="P20" s="927"/>
      <c r="Q20" s="379"/>
      <c r="R20" s="379"/>
      <c r="S20" s="379"/>
      <c r="T20" s="907" t="s">
        <v>400</v>
      </c>
      <c r="U20" s="908"/>
      <c r="V20" s="908"/>
      <c r="W20" s="909"/>
      <c r="X20" s="907" t="s">
        <v>401</v>
      </c>
      <c r="Y20" s="908"/>
      <c r="Z20" s="909"/>
      <c r="AA20" s="907" t="s">
        <v>402</v>
      </c>
      <c r="AB20" s="910"/>
      <c r="AC20" s="388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3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  <c r="DN20" s="373"/>
      <c r="DO20" s="373"/>
      <c r="DP20" s="373"/>
      <c r="DQ20" s="373"/>
      <c r="DR20" s="373"/>
      <c r="DS20" s="373"/>
      <c r="DT20" s="373"/>
      <c r="DU20" s="373"/>
      <c r="DV20" s="373"/>
      <c r="DW20" s="373"/>
      <c r="DX20" s="373"/>
      <c r="DY20" s="373"/>
      <c r="DZ20" s="373"/>
      <c r="EA20" s="373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3"/>
      <c r="FF20" s="373"/>
      <c r="FG20" s="373"/>
      <c r="FH20" s="373"/>
      <c r="FI20" s="373"/>
      <c r="FJ20" s="373"/>
      <c r="FK20" s="373"/>
      <c r="FL20" s="373"/>
      <c r="FM20" s="373"/>
      <c r="FN20" s="373"/>
      <c r="FO20" s="373"/>
      <c r="FP20" s="373"/>
      <c r="FQ20" s="373"/>
      <c r="FR20" s="373"/>
      <c r="FS20" s="373"/>
      <c r="FT20" s="373"/>
      <c r="FU20" s="373"/>
      <c r="FV20" s="373"/>
      <c r="FW20" s="373"/>
      <c r="FX20" s="373"/>
      <c r="FY20" s="373"/>
      <c r="FZ20" s="373"/>
      <c r="GA20" s="373"/>
      <c r="GB20" s="373"/>
      <c r="GC20" s="373"/>
      <c r="GD20" s="373"/>
      <c r="GE20" s="373"/>
      <c r="GF20" s="373"/>
      <c r="GG20" s="373"/>
      <c r="GH20" s="373"/>
      <c r="GI20" s="373"/>
      <c r="GJ20" s="373"/>
      <c r="GK20" s="373"/>
      <c r="GL20" s="373"/>
      <c r="GM20" s="373"/>
      <c r="GN20" s="373"/>
      <c r="GO20" s="373"/>
      <c r="GP20" s="373"/>
      <c r="GQ20" s="373"/>
      <c r="GR20" s="373"/>
      <c r="GS20" s="373"/>
      <c r="GT20" s="373"/>
      <c r="GU20" s="373"/>
      <c r="GV20" s="373"/>
      <c r="GW20" s="373"/>
      <c r="GX20" s="373"/>
      <c r="GY20" s="373"/>
      <c r="GZ20" s="373"/>
      <c r="HA20" s="373"/>
      <c r="HB20" s="373"/>
      <c r="HC20" s="373"/>
      <c r="HD20" s="373"/>
      <c r="HE20" s="373"/>
      <c r="HF20" s="373"/>
      <c r="HG20" s="373"/>
      <c r="HH20" s="373"/>
      <c r="HI20" s="373"/>
      <c r="HJ20" s="373"/>
      <c r="HK20" s="373"/>
      <c r="HL20" s="373"/>
      <c r="HM20" s="373"/>
      <c r="HN20" s="373"/>
      <c r="HO20" s="373"/>
      <c r="HP20" s="373"/>
      <c r="HQ20" s="373"/>
      <c r="HR20" s="373"/>
      <c r="HS20" s="373"/>
      <c r="HT20" s="373"/>
      <c r="HU20" s="373"/>
      <c r="HV20" s="373"/>
      <c r="HW20" s="373"/>
      <c r="HX20" s="373"/>
      <c r="HY20" s="373"/>
      <c r="HZ20" s="373"/>
      <c r="IA20" s="373"/>
      <c r="IB20" s="373"/>
      <c r="IC20" s="373"/>
      <c r="ID20" s="373"/>
      <c r="IE20" s="373"/>
      <c r="IF20" s="373"/>
      <c r="IG20" s="373"/>
      <c r="IH20" s="373"/>
      <c r="II20" s="373"/>
      <c r="IJ20" s="373"/>
      <c r="IK20" s="373"/>
      <c r="IL20" s="373"/>
      <c r="IM20" s="373"/>
      <c r="IN20" s="373"/>
      <c r="IO20" s="373"/>
      <c r="IP20" s="373"/>
      <c r="IQ20" s="373"/>
      <c r="IR20" s="373"/>
      <c r="IS20" s="373"/>
      <c r="IT20" s="373"/>
      <c r="IU20" s="373"/>
      <c r="IV20" s="373"/>
    </row>
    <row r="21" spans="1:256" s="177" customFormat="1" ht="19.5" customHeight="1">
      <c r="A21" s="388" t="s">
        <v>229</v>
      </c>
      <c r="B21" s="390" t="s">
        <v>403</v>
      </c>
      <c r="C21" s="389" t="s">
        <v>404</v>
      </c>
      <c r="D21" s="379"/>
      <c r="E21" s="379" t="s">
        <v>146</v>
      </c>
      <c r="F21" s="379"/>
      <c r="G21" s="389" t="s">
        <v>405</v>
      </c>
      <c r="H21" s="389" t="s">
        <v>406</v>
      </c>
      <c r="I21" s="375"/>
      <c r="J21" s="375"/>
      <c r="K21" s="375"/>
      <c r="L21" s="379"/>
      <c r="M21" s="379"/>
      <c r="N21" s="375"/>
      <c r="O21" s="927"/>
      <c r="P21" s="927"/>
      <c r="Q21" s="375"/>
      <c r="R21" s="389"/>
      <c r="S21" s="389"/>
      <c r="T21" s="391"/>
      <c r="U21" s="392"/>
      <c r="V21" s="392"/>
      <c r="W21" s="392"/>
      <c r="X21" s="391"/>
      <c r="Y21" s="392"/>
      <c r="Z21" s="393"/>
      <c r="AA21" s="911"/>
      <c r="AB21" s="912"/>
      <c r="AC21" s="394" t="s">
        <v>132</v>
      </c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  <c r="DN21" s="373"/>
      <c r="DO21" s="373"/>
      <c r="DP21" s="373"/>
      <c r="DQ21" s="373"/>
      <c r="DR21" s="373"/>
      <c r="DS21" s="373"/>
      <c r="DT21" s="373"/>
      <c r="DU21" s="373"/>
      <c r="DV21" s="373"/>
      <c r="DW21" s="373"/>
      <c r="DX21" s="373"/>
      <c r="DY21" s="373"/>
      <c r="DZ21" s="373"/>
      <c r="EA21" s="373"/>
      <c r="EB21" s="373"/>
      <c r="EC21" s="373"/>
      <c r="ED21" s="373"/>
      <c r="EE21" s="373"/>
      <c r="EF21" s="373"/>
      <c r="EG21" s="373"/>
      <c r="EH21" s="373"/>
      <c r="EI21" s="373"/>
      <c r="EJ21" s="373"/>
      <c r="EK21" s="373"/>
      <c r="EL21" s="373"/>
      <c r="EM21" s="373"/>
      <c r="EN21" s="373"/>
      <c r="EO21" s="373"/>
      <c r="EP21" s="373"/>
      <c r="EQ21" s="373"/>
      <c r="ER21" s="373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  <c r="FL21" s="373"/>
      <c r="FM21" s="373"/>
      <c r="FN21" s="373"/>
      <c r="FO21" s="373"/>
      <c r="FP21" s="373"/>
      <c r="FQ21" s="373"/>
      <c r="FR21" s="373"/>
      <c r="FS21" s="373"/>
      <c r="FT21" s="373"/>
      <c r="FU21" s="373"/>
      <c r="FV21" s="373"/>
      <c r="FW21" s="373"/>
      <c r="FX21" s="373"/>
      <c r="FY21" s="373"/>
      <c r="FZ21" s="373"/>
      <c r="GA21" s="373"/>
      <c r="GB21" s="373"/>
      <c r="GC21" s="373"/>
      <c r="GD21" s="373"/>
      <c r="GE21" s="373"/>
      <c r="GF21" s="373"/>
      <c r="GG21" s="373"/>
      <c r="GH21" s="373"/>
      <c r="GI21" s="373"/>
      <c r="GJ21" s="373"/>
      <c r="GK21" s="373"/>
      <c r="GL21" s="373"/>
      <c r="GM21" s="373"/>
      <c r="GN21" s="373"/>
      <c r="GO21" s="373"/>
      <c r="GP21" s="373"/>
      <c r="GQ21" s="373"/>
      <c r="GR21" s="373"/>
      <c r="GS21" s="373"/>
      <c r="GT21" s="373"/>
      <c r="GU21" s="373"/>
      <c r="GV21" s="373"/>
      <c r="GW21" s="373"/>
      <c r="GX21" s="373"/>
      <c r="GY21" s="373"/>
      <c r="GZ21" s="373"/>
      <c r="HA21" s="373"/>
      <c r="HB21" s="373"/>
      <c r="HC21" s="373"/>
      <c r="HD21" s="373"/>
      <c r="HE21" s="373"/>
      <c r="HF21" s="373"/>
      <c r="HG21" s="373"/>
      <c r="HH21" s="373"/>
      <c r="HI21" s="373"/>
      <c r="HJ21" s="373"/>
      <c r="HK21" s="373"/>
      <c r="HL21" s="373"/>
      <c r="HM21" s="373"/>
      <c r="HN21" s="373"/>
      <c r="HO21" s="373"/>
      <c r="HP21" s="373"/>
      <c r="HQ21" s="373"/>
      <c r="HR21" s="373"/>
      <c r="HS21" s="373"/>
      <c r="HT21" s="373"/>
      <c r="HU21" s="373"/>
      <c r="HV21" s="373"/>
      <c r="HW21" s="373"/>
      <c r="HX21" s="373"/>
      <c r="HY21" s="373"/>
      <c r="HZ21" s="373"/>
      <c r="IA21" s="373"/>
      <c r="IB21" s="373"/>
      <c r="IC21" s="373"/>
      <c r="ID21" s="373"/>
      <c r="IE21" s="373"/>
      <c r="IF21" s="373"/>
      <c r="IG21" s="373"/>
      <c r="IH21" s="373"/>
      <c r="II21" s="373"/>
      <c r="IJ21" s="373"/>
      <c r="IK21" s="373"/>
      <c r="IL21" s="373"/>
      <c r="IM21" s="373"/>
      <c r="IN21" s="373"/>
      <c r="IO21" s="373"/>
      <c r="IP21" s="373"/>
      <c r="IQ21" s="373"/>
      <c r="IR21" s="373"/>
      <c r="IS21" s="373"/>
      <c r="IT21" s="373"/>
      <c r="IU21" s="373"/>
      <c r="IV21" s="373"/>
    </row>
    <row r="22" spans="1:256" s="177" customFormat="1" ht="48" customHeight="1">
      <c r="A22" s="395"/>
      <c r="B22" s="293" t="s">
        <v>927</v>
      </c>
      <c r="C22" s="294" t="s">
        <v>928</v>
      </c>
      <c r="D22" s="294" t="s">
        <v>929</v>
      </c>
      <c r="E22" s="295" t="s">
        <v>407</v>
      </c>
      <c r="F22" s="294" t="s">
        <v>408</v>
      </c>
      <c r="G22" s="292" t="s">
        <v>930</v>
      </c>
      <c r="H22" s="292" t="s">
        <v>931</v>
      </c>
      <c r="I22" s="294" t="s">
        <v>409</v>
      </c>
      <c r="J22" s="294" t="s">
        <v>410</v>
      </c>
      <c r="K22" s="294" t="s">
        <v>932</v>
      </c>
      <c r="L22" s="295" t="s">
        <v>411</v>
      </c>
      <c r="M22" s="295" t="s">
        <v>412</v>
      </c>
      <c r="N22" s="294" t="s">
        <v>413</v>
      </c>
      <c r="O22" s="928"/>
      <c r="P22" s="928"/>
      <c r="Q22" s="294" t="s">
        <v>414</v>
      </c>
      <c r="R22" s="292" t="s">
        <v>86</v>
      </c>
      <c r="S22" s="292" t="s">
        <v>415</v>
      </c>
      <c r="T22" s="296">
        <v>7</v>
      </c>
      <c r="U22" s="296">
        <v>10</v>
      </c>
      <c r="V22" s="296">
        <v>14</v>
      </c>
      <c r="W22" s="296">
        <v>18</v>
      </c>
      <c r="X22" s="296">
        <v>5</v>
      </c>
      <c r="Y22" s="296">
        <v>50</v>
      </c>
      <c r="Z22" s="296">
        <v>100</v>
      </c>
      <c r="AA22" s="296">
        <v>20</v>
      </c>
      <c r="AB22" s="297">
        <v>30</v>
      </c>
      <c r="AC22" s="395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3"/>
      <c r="DN22" s="373"/>
      <c r="DO22" s="373"/>
      <c r="DP22" s="373"/>
      <c r="DQ22" s="373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3"/>
      <c r="FL22" s="373"/>
      <c r="FM22" s="373"/>
      <c r="FN22" s="373"/>
      <c r="FO22" s="373"/>
      <c r="FP22" s="373"/>
      <c r="FQ22" s="373"/>
      <c r="FR22" s="373"/>
      <c r="FS22" s="373"/>
      <c r="FT22" s="373"/>
      <c r="FU22" s="373"/>
      <c r="FV22" s="373"/>
      <c r="FW22" s="373"/>
      <c r="FX22" s="373"/>
      <c r="FY22" s="373"/>
      <c r="FZ22" s="373"/>
      <c r="GA22" s="373"/>
      <c r="GB22" s="373"/>
      <c r="GC22" s="373"/>
      <c r="GD22" s="373"/>
      <c r="GE22" s="373"/>
      <c r="GF22" s="373"/>
      <c r="GG22" s="373"/>
      <c r="GH22" s="373"/>
      <c r="GI22" s="373"/>
      <c r="GJ22" s="373"/>
      <c r="GK22" s="373"/>
      <c r="GL22" s="373"/>
      <c r="GM22" s="373"/>
      <c r="GN22" s="373"/>
      <c r="GO22" s="373"/>
      <c r="GP22" s="373"/>
      <c r="GQ22" s="373"/>
      <c r="GR22" s="373"/>
      <c r="GS22" s="373"/>
      <c r="GT22" s="373"/>
      <c r="GU22" s="373"/>
      <c r="GV22" s="373"/>
      <c r="GW22" s="373"/>
      <c r="GX22" s="373"/>
      <c r="GY22" s="373"/>
      <c r="GZ22" s="373"/>
      <c r="HA22" s="373"/>
      <c r="HB22" s="373"/>
      <c r="HC22" s="373"/>
      <c r="HD22" s="373"/>
      <c r="HE22" s="373"/>
      <c r="HF22" s="373"/>
      <c r="HG22" s="373"/>
      <c r="HH22" s="373"/>
      <c r="HI22" s="373"/>
      <c r="HJ22" s="373"/>
      <c r="HK22" s="373"/>
      <c r="HL22" s="373"/>
      <c r="HM22" s="373"/>
      <c r="HN22" s="373"/>
      <c r="HO22" s="373"/>
      <c r="HP22" s="373"/>
      <c r="HQ22" s="373"/>
      <c r="HR22" s="373"/>
      <c r="HS22" s="373"/>
      <c r="HT22" s="373"/>
      <c r="HU22" s="373"/>
      <c r="HV22" s="373"/>
      <c r="HW22" s="373"/>
      <c r="HX22" s="373"/>
      <c r="HY22" s="373"/>
      <c r="HZ22" s="373"/>
      <c r="IA22" s="373"/>
      <c r="IB22" s="373"/>
      <c r="IC22" s="373"/>
      <c r="ID22" s="373"/>
      <c r="IE22" s="373"/>
      <c r="IF22" s="373"/>
      <c r="IG22" s="373"/>
      <c r="IH22" s="373"/>
      <c r="II22" s="373"/>
      <c r="IJ22" s="373"/>
      <c r="IK22" s="373"/>
      <c r="IL22" s="373"/>
      <c r="IM22" s="373"/>
      <c r="IN22" s="373"/>
      <c r="IO22" s="373"/>
      <c r="IP22" s="373"/>
      <c r="IQ22" s="373"/>
      <c r="IR22" s="373"/>
      <c r="IS22" s="373"/>
      <c r="IT22" s="373"/>
      <c r="IU22" s="373"/>
      <c r="IV22" s="373"/>
    </row>
    <row r="23" spans="1:256" s="177" customFormat="1" ht="33" customHeight="1">
      <c r="A23" s="83" t="s">
        <v>575</v>
      </c>
      <c r="B23" s="613">
        <v>0</v>
      </c>
      <c r="C23" s="614">
        <v>29</v>
      </c>
      <c r="D23" s="614">
        <v>7</v>
      </c>
      <c r="E23" s="614">
        <v>0</v>
      </c>
      <c r="F23" s="614">
        <v>5</v>
      </c>
      <c r="G23" s="614">
        <v>3</v>
      </c>
      <c r="H23" s="614">
        <v>0</v>
      </c>
      <c r="I23" s="614">
        <v>0</v>
      </c>
      <c r="J23" s="614">
        <v>0</v>
      </c>
      <c r="K23" s="614">
        <v>2</v>
      </c>
      <c r="L23" s="614">
        <v>2</v>
      </c>
      <c r="M23" s="614">
        <v>0</v>
      </c>
      <c r="N23" s="614">
        <v>14</v>
      </c>
      <c r="O23" s="632">
        <v>0</v>
      </c>
      <c r="P23" s="632">
        <v>4</v>
      </c>
      <c r="Q23" s="614">
        <v>13</v>
      </c>
      <c r="R23" s="614">
        <v>8</v>
      </c>
      <c r="S23" s="614">
        <v>0</v>
      </c>
      <c r="T23" s="614">
        <v>0</v>
      </c>
      <c r="U23" s="614">
        <v>0</v>
      </c>
      <c r="V23" s="614">
        <v>0</v>
      </c>
      <c r="W23" s="614">
        <v>0</v>
      </c>
      <c r="X23" s="614">
        <v>0</v>
      </c>
      <c r="Y23" s="614">
        <v>0</v>
      </c>
      <c r="Z23" s="614">
        <v>0</v>
      </c>
      <c r="AA23" s="614">
        <v>0</v>
      </c>
      <c r="AB23" s="616">
        <v>0</v>
      </c>
      <c r="AC23" s="84" t="s">
        <v>575</v>
      </c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s="177" customFormat="1" ht="33" customHeight="1">
      <c r="A24" s="83" t="s">
        <v>988</v>
      </c>
      <c r="B24" s="613">
        <v>0</v>
      </c>
      <c r="C24" s="614">
        <v>29</v>
      </c>
      <c r="D24" s="614">
        <v>7</v>
      </c>
      <c r="E24" s="614">
        <v>0</v>
      </c>
      <c r="F24" s="614">
        <v>5</v>
      </c>
      <c r="G24" s="614">
        <v>3</v>
      </c>
      <c r="H24" s="614">
        <v>0</v>
      </c>
      <c r="I24" s="614">
        <v>0</v>
      </c>
      <c r="J24" s="614">
        <v>0</v>
      </c>
      <c r="K24" s="614">
        <v>2</v>
      </c>
      <c r="L24" s="614">
        <v>2</v>
      </c>
      <c r="M24" s="614">
        <v>0</v>
      </c>
      <c r="N24" s="614">
        <v>20</v>
      </c>
      <c r="O24" s="614">
        <v>0</v>
      </c>
      <c r="P24" s="614">
        <v>4</v>
      </c>
      <c r="Q24" s="614">
        <v>13</v>
      </c>
      <c r="R24" s="614">
        <v>8</v>
      </c>
      <c r="S24" s="614">
        <v>0</v>
      </c>
      <c r="T24" s="614">
        <v>0</v>
      </c>
      <c r="U24" s="614">
        <v>0</v>
      </c>
      <c r="V24" s="614">
        <v>0</v>
      </c>
      <c r="W24" s="614">
        <v>0</v>
      </c>
      <c r="X24" s="614">
        <v>0</v>
      </c>
      <c r="Y24" s="614">
        <v>0</v>
      </c>
      <c r="Z24" s="614">
        <v>0</v>
      </c>
      <c r="AA24" s="614">
        <v>0</v>
      </c>
      <c r="AB24" s="616">
        <v>0</v>
      </c>
      <c r="AC24" s="84" t="s">
        <v>988</v>
      </c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s="177" customFormat="1" ht="33" customHeight="1">
      <c r="A25" s="83" t="s">
        <v>1071</v>
      </c>
      <c r="B25" s="613">
        <v>0</v>
      </c>
      <c r="C25" s="614">
        <v>29</v>
      </c>
      <c r="D25" s="614">
        <v>7</v>
      </c>
      <c r="E25" s="614">
        <v>0</v>
      </c>
      <c r="F25" s="614">
        <v>5</v>
      </c>
      <c r="G25" s="614">
        <v>3</v>
      </c>
      <c r="H25" s="614">
        <v>0</v>
      </c>
      <c r="I25" s="614">
        <v>0</v>
      </c>
      <c r="J25" s="614">
        <v>0</v>
      </c>
      <c r="K25" s="614">
        <v>2</v>
      </c>
      <c r="L25" s="614">
        <v>4</v>
      </c>
      <c r="M25" s="614">
        <v>0</v>
      </c>
      <c r="N25" s="614">
        <v>20</v>
      </c>
      <c r="O25" s="614">
        <v>0</v>
      </c>
      <c r="P25" s="614">
        <v>4</v>
      </c>
      <c r="Q25" s="614">
        <v>10</v>
      </c>
      <c r="R25" s="614">
        <v>2</v>
      </c>
      <c r="S25" s="614">
        <v>0</v>
      </c>
      <c r="T25" s="614">
        <v>0</v>
      </c>
      <c r="U25" s="614">
        <v>0</v>
      </c>
      <c r="V25" s="614">
        <v>0</v>
      </c>
      <c r="W25" s="614">
        <v>0</v>
      </c>
      <c r="X25" s="614">
        <v>0</v>
      </c>
      <c r="Y25" s="614">
        <v>0</v>
      </c>
      <c r="Z25" s="614">
        <v>0</v>
      </c>
      <c r="AA25" s="614">
        <v>0</v>
      </c>
      <c r="AB25" s="616">
        <v>0</v>
      </c>
      <c r="AC25" s="84" t="s">
        <v>1071</v>
      </c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s="177" customFormat="1" ht="33" customHeight="1">
      <c r="A26" s="83" t="s">
        <v>1187</v>
      </c>
      <c r="B26" s="613">
        <v>0</v>
      </c>
      <c r="C26" s="614">
        <v>30</v>
      </c>
      <c r="D26" s="614">
        <v>7</v>
      </c>
      <c r="E26" s="614">
        <v>0</v>
      </c>
      <c r="F26" s="614">
        <v>5</v>
      </c>
      <c r="G26" s="614">
        <v>3</v>
      </c>
      <c r="H26" s="614">
        <v>0</v>
      </c>
      <c r="I26" s="614">
        <v>0</v>
      </c>
      <c r="J26" s="614">
        <v>0</v>
      </c>
      <c r="K26" s="614">
        <v>2</v>
      </c>
      <c r="L26" s="614">
        <v>4</v>
      </c>
      <c r="M26" s="614">
        <v>0</v>
      </c>
      <c r="N26" s="614">
        <v>20</v>
      </c>
      <c r="O26" s="614">
        <v>0</v>
      </c>
      <c r="P26" s="614">
        <v>4</v>
      </c>
      <c r="Q26" s="614">
        <v>11</v>
      </c>
      <c r="R26" s="614">
        <v>5</v>
      </c>
      <c r="S26" s="614">
        <v>0</v>
      </c>
      <c r="T26" s="614">
        <v>0</v>
      </c>
      <c r="U26" s="614">
        <v>0</v>
      </c>
      <c r="V26" s="614">
        <v>0</v>
      </c>
      <c r="W26" s="614">
        <v>0</v>
      </c>
      <c r="X26" s="614">
        <v>0</v>
      </c>
      <c r="Y26" s="614">
        <v>0</v>
      </c>
      <c r="Z26" s="614">
        <v>0</v>
      </c>
      <c r="AA26" s="614">
        <v>0</v>
      </c>
      <c r="AB26" s="616">
        <v>0</v>
      </c>
      <c r="AC26" s="84" t="s">
        <v>1187</v>
      </c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s="631" customFormat="1" ht="33" customHeight="1">
      <c r="A27" s="105" t="s">
        <v>1185</v>
      </c>
      <c r="B27" s="636">
        <v>0</v>
      </c>
      <c r="C27" s="619">
        <v>30</v>
      </c>
      <c r="D27" s="619">
        <v>7</v>
      </c>
      <c r="E27" s="629">
        <v>0</v>
      </c>
      <c r="F27" s="619">
        <v>6</v>
      </c>
      <c r="G27" s="619">
        <v>0</v>
      </c>
      <c r="H27" s="629">
        <v>0</v>
      </c>
      <c r="I27" s="629">
        <v>0</v>
      </c>
      <c r="J27" s="629">
        <v>0</v>
      </c>
      <c r="K27" s="619">
        <v>0</v>
      </c>
      <c r="L27" s="619">
        <v>2</v>
      </c>
      <c r="M27" s="629">
        <v>0</v>
      </c>
      <c r="N27" s="619">
        <v>22</v>
      </c>
      <c r="O27" s="629">
        <v>0</v>
      </c>
      <c r="P27" s="619">
        <v>4</v>
      </c>
      <c r="Q27" s="619">
        <v>11</v>
      </c>
      <c r="R27" s="619">
        <v>1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30">
        <v>0</v>
      </c>
      <c r="AC27" s="410" t="s">
        <v>1185</v>
      </c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  <c r="GG27" s="226"/>
      <c r="GH27" s="226"/>
      <c r="GI27" s="226"/>
      <c r="GJ27" s="226"/>
      <c r="GK27" s="226"/>
      <c r="GL27" s="226"/>
      <c r="GM27" s="226"/>
      <c r="GN27" s="226"/>
      <c r="GO27" s="226"/>
      <c r="GP27" s="226"/>
      <c r="GQ27" s="226"/>
      <c r="GR27" s="226"/>
      <c r="GS27" s="226"/>
      <c r="GT27" s="226"/>
      <c r="GU27" s="226"/>
      <c r="GV27" s="226"/>
      <c r="GW27" s="226"/>
      <c r="GX27" s="226"/>
      <c r="GY27" s="226"/>
      <c r="GZ27" s="226"/>
      <c r="HA27" s="226"/>
      <c r="HB27" s="226"/>
      <c r="HC27" s="226"/>
      <c r="HD27" s="226"/>
      <c r="HE27" s="226"/>
      <c r="HF27" s="226"/>
      <c r="HG27" s="226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226"/>
      <c r="IS27" s="226"/>
      <c r="IT27" s="226"/>
      <c r="IU27" s="226"/>
      <c r="IV27" s="226"/>
    </row>
    <row r="28" spans="1:256" s="177" customFormat="1" ht="33" customHeight="1">
      <c r="A28" s="96" t="s">
        <v>463</v>
      </c>
      <c r="B28" s="613">
        <v>0</v>
      </c>
      <c r="C28" s="622">
        <v>1</v>
      </c>
      <c r="D28" s="622">
        <v>1</v>
      </c>
      <c r="E28" s="614">
        <v>0</v>
      </c>
      <c r="F28" s="622">
        <v>1</v>
      </c>
      <c r="G28" s="619">
        <v>0</v>
      </c>
      <c r="H28" s="614">
        <v>0</v>
      </c>
      <c r="I28" s="614">
        <v>0</v>
      </c>
      <c r="J28" s="614">
        <v>0</v>
      </c>
      <c r="K28" s="619">
        <v>0</v>
      </c>
      <c r="L28" s="622">
        <v>2</v>
      </c>
      <c r="M28" s="614">
        <v>0</v>
      </c>
      <c r="N28" s="622">
        <v>2</v>
      </c>
      <c r="O28" s="614">
        <v>0</v>
      </c>
      <c r="P28" s="622">
        <v>0</v>
      </c>
      <c r="Q28" s="622">
        <v>3</v>
      </c>
      <c r="R28" s="622">
        <v>1</v>
      </c>
      <c r="S28" s="614">
        <v>0</v>
      </c>
      <c r="T28" s="614">
        <v>0</v>
      </c>
      <c r="U28" s="614">
        <v>0</v>
      </c>
      <c r="V28" s="614">
        <v>0</v>
      </c>
      <c r="W28" s="614">
        <v>0</v>
      </c>
      <c r="X28" s="614">
        <v>0</v>
      </c>
      <c r="Y28" s="614">
        <v>0</v>
      </c>
      <c r="Z28" s="614">
        <v>0</v>
      </c>
      <c r="AA28" s="614">
        <v>0</v>
      </c>
      <c r="AB28" s="616">
        <v>0</v>
      </c>
      <c r="AC28" s="97" t="s">
        <v>133</v>
      </c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s="177" customFormat="1" ht="33" customHeight="1">
      <c r="A29" s="96" t="s">
        <v>291</v>
      </c>
      <c r="B29" s="613">
        <v>0</v>
      </c>
      <c r="C29" s="622">
        <v>9</v>
      </c>
      <c r="D29" s="622">
        <v>2</v>
      </c>
      <c r="E29" s="614">
        <v>0</v>
      </c>
      <c r="F29" s="622">
        <v>1</v>
      </c>
      <c r="G29" s="619">
        <v>0</v>
      </c>
      <c r="H29" s="614">
        <v>0</v>
      </c>
      <c r="I29" s="614">
        <v>0</v>
      </c>
      <c r="J29" s="614">
        <v>0</v>
      </c>
      <c r="K29" s="619">
        <v>0</v>
      </c>
      <c r="L29" s="622">
        <v>0</v>
      </c>
      <c r="M29" s="614">
        <v>0</v>
      </c>
      <c r="N29" s="622">
        <v>8</v>
      </c>
      <c r="O29" s="614">
        <v>0</v>
      </c>
      <c r="P29" s="633">
        <v>1</v>
      </c>
      <c r="Q29" s="622">
        <v>2</v>
      </c>
      <c r="R29" s="622">
        <v>0</v>
      </c>
      <c r="S29" s="614">
        <v>0</v>
      </c>
      <c r="T29" s="614">
        <v>0</v>
      </c>
      <c r="U29" s="614">
        <v>0</v>
      </c>
      <c r="V29" s="614">
        <v>0</v>
      </c>
      <c r="W29" s="614">
        <v>0</v>
      </c>
      <c r="X29" s="614">
        <v>0</v>
      </c>
      <c r="Y29" s="614">
        <v>0</v>
      </c>
      <c r="Z29" s="614">
        <v>0</v>
      </c>
      <c r="AA29" s="614">
        <v>0</v>
      </c>
      <c r="AB29" s="616">
        <v>0</v>
      </c>
      <c r="AC29" s="97" t="s">
        <v>133</v>
      </c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s="177" customFormat="1" ht="33" customHeight="1">
      <c r="A30" s="96" t="s">
        <v>292</v>
      </c>
      <c r="B30" s="613">
        <v>0</v>
      </c>
      <c r="C30" s="622">
        <v>5</v>
      </c>
      <c r="D30" s="622">
        <v>1</v>
      </c>
      <c r="E30" s="614">
        <v>0</v>
      </c>
      <c r="F30" s="622">
        <v>2</v>
      </c>
      <c r="G30" s="619">
        <v>0</v>
      </c>
      <c r="H30" s="614">
        <v>0</v>
      </c>
      <c r="I30" s="614">
        <v>0</v>
      </c>
      <c r="J30" s="614">
        <v>0</v>
      </c>
      <c r="K30" s="619">
        <v>0</v>
      </c>
      <c r="L30" s="622">
        <v>0</v>
      </c>
      <c r="M30" s="614">
        <v>0</v>
      </c>
      <c r="N30" s="622">
        <v>4</v>
      </c>
      <c r="O30" s="614">
        <v>0</v>
      </c>
      <c r="P30" s="633">
        <v>1</v>
      </c>
      <c r="Q30" s="622">
        <v>2</v>
      </c>
      <c r="R30" s="622">
        <v>0</v>
      </c>
      <c r="S30" s="614">
        <v>0</v>
      </c>
      <c r="T30" s="614">
        <v>0</v>
      </c>
      <c r="U30" s="614">
        <v>0</v>
      </c>
      <c r="V30" s="614">
        <v>0</v>
      </c>
      <c r="W30" s="614">
        <v>0</v>
      </c>
      <c r="X30" s="614">
        <v>0</v>
      </c>
      <c r="Y30" s="614">
        <v>0</v>
      </c>
      <c r="Z30" s="614">
        <v>0</v>
      </c>
      <c r="AA30" s="614">
        <v>0</v>
      </c>
      <c r="AB30" s="616">
        <v>0</v>
      </c>
      <c r="AC30" s="97" t="s">
        <v>134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s="177" customFormat="1" ht="33" customHeight="1">
      <c r="A31" s="96" t="s">
        <v>293</v>
      </c>
      <c r="B31" s="613">
        <v>0</v>
      </c>
      <c r="C31" s="622">
        <v>7</v>
      </c>
      <c r="D31" s="622">
        <v>2</v>
      </c>
      <c r="E31" s="614">
        <v>0</v>
      </c>
      <c r="F31" s="622">
        <v>1</v>
      </c>
      <c r="G31" s="619">
        <v>0</v>
      </c>
      <c r="H31" s="614">
        <v>0</v>
      </c>
      <c r="I31" s="614">
        <v>0</v>
      </c>
      <c r="J31" s="614">
        <v>0</v>
      </c>
      <c r="K31" s="619">
        <v>0</v>
      </c>
      <c r="L31" s="622">
        <v>0</v>
      </c>
      <c r="M31" s="614">
        <v>0</v>
      </c>
      <c r="N31" s="622">
        <v>4</v>
      </c>
      <c r="O31" s="614">
        <v>0</v>
      </c>
      <c r="P31" s="633">
        <v>1</v>
      </c>
      <c r="Q31" s="622">
        <v>2</v>
      </c>
      <c r="R31" s="622">
        <v>0</v>
      </c>
      <c r="S31" s="614">
        <v>0</v>
      </c>
      <c r="T31" s="614">
        <v>0</v>
      </c>
      <c r="U31" s="614">
        <v>0</v>
      </c>
      <c r="V31" s="614">
        <v>0</v>
      </c>
      <c r="W31" s="614">
        <v>0</v>
      </c>
      <c r="X31" s="614">
        <v>0</v>
      </c>
      <c r="Y31" s="614">
        <v>0</v>
      </c>
      <c r="Z31" s="614">
        <v>0</v>
      </c>
      <c r="AA31" s="614">
        <v>0</v>
      </c>
      <c r="AB31" s="616">
        <v>0</v>
      </c>
      <c r="AC31" s="97" t="s">
        <v>135</v>
      </c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s="177" customFormat="1" ht="33" customHeight="1">
      <c r="A32" s="108" t="s">
        <v>239</v>
      </c>
      <c r="B32" s="634">
        <v>0</v>
      </c>
      <c r="C32" s="625">
        <v>8</v>
      </c>
      <c r="D32" s="625">
        <v>1</v>
      </c>
      <c r="E32" s="627">
        <v>0</v>
      </c>
      <c r="F32" s="625">
        <v>1</v>
      </c>
      <c r="G32" s="626">
        <v>0</v>
      </c>
      <c r="H32" s="627">
        <v>0</v>
      </c>
      <c r="I32" s="627">
        <v>0</v>
      </c>
      <c r="J32" s="627">
        <v>0</v>
      </c>
      <c r="K32" s="626">
        <v>0</v>
      </c>
      <c r="L32" s="625">
        <v>0</v>
      </c>
      <c r="M32" s="627">
        <v>0</v>
      </c>
      <c r="N32" s="625">
        <v>4</v>
      </c>
      <c r="O32" s="627">
        <v>0</v>
      </c>
      <c r="P32" s="635">
        <v>1</v>
      </c>
      <c r="Q32" s="625">
        <v>2</v>
      </c>
      <c r="R32" s="625">
        <v>0</v>
      </c>
      <c r="S32" s="627">
        <v>0</v>
      </c>
      <c r="T32" s="627">
        <v>0</v>
      </c>
      <c r="U32" s="627">
        <v>0</v>
      </c>
      <c r="V32" s="627">
        <v>0</v>
      </c>
      <c r="W32" s="627">
        <v>0</v>
      </c>
      <c r="X32" s="627">
        <v>0</v>
      </c>
      <c r="Y32" s="627">
        <v>0</v>
      </c>
      <c r="Z32" s="627">
        <v>0</v>
      </c>
      <c r="AA32" s="627">
        <v>0</v>
      </c>
      <c r="AB32" s="628">
        <v>0</v>
      </c>
      <c r="AC32" s="99" t="s">
        <v>294</v>
      </c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256" s="177" customFormat="1" ht="19.5" customHeight="1">
      <c r="A33" s="211" t="s">
        <v>1225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396" t="s">
        <v>115</v>
      </c>
      <c r="U33" s="146"/>
      <c r="V33" s="146"/>
      <c r="W33" s="396"/>
      <c r="X33" s="396"/>
      <c r="Y33" s="396"/>
      <c r="Z33" s="396"/>
      <c r="AA33" s="396"/>
      <c r="AB33" s="396"/>
      <c r="AC33" s="39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  <c r="IS33" s="146"/>
      <c r="IT33" s="146"/>
      <c r="IU33" s="146"/>
      <c r="IV33" s="146"/>
    </row>
    <row r="34" spans="1:256" s="177" customFormat="1" ht="19.5" customHeight="1">
      <c r="A34" s="142" t="s">
        <v>1093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397" t="s">
        <v>114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  <c r="HZ34" s="146"/>
      <c r="IA34" s="146"/>
      <c r="IB34" s="146"/>
      <c r="IC34" s="146"/>
      <c r="ID34" s="146"/>
      <c r="IE34" s="146"/>
      <c r="IF34" s="146"/>
      <c r="IG34" s="146"/>
      <c r="IH34" s="146"/>
      <c r="II34" s="146"/>
      <c r="IJ34" s="146"/>
      <c r="IK34" s="146"/>
      <c r="IL34" s="146"/>
      <c r="IM34" s="146"/>
      <c r="IN34" s="146"/>
      <c r="IO34" s="146"/>
      <c r="IP34" s="146"/>
      <c r="IQ34" s="146"/>
      <c r="IR34" s="146"/>
      <c r="IS34" s="146"/>
      <c r="IT34" s="146"/>
      <c r="IU34" s="146"/>
      <c r="IV34" s="146"/>
    </row>
    <row r="35" spans="1:256" s="177" customFormat="1" ht="19.5" customHeight="1">
      <c r="A35" s="142" t="s">
        <v>1094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  <c r="FT35" s="146"/>
      <c r="FU35" s="146"/>
      <c r="FV35" s="146"/>
      <c r="FW35" s="146"/>
      <c r="FX35" s="146"/>
      <c r="FY35" s="146"/>
      <c r="FZ35" s="146"/>
      <c r="GA35" s="146"/>
      <c r="GB35" s="146"/>
      <c r="GC35" s="146"/>
      <c r="GD35" s="146"/>
      <c r="GE35" s="146"/>
      <c r="GF35" s="146"/>
      <c r="GG35" s="146"/>
      <c r="GH35" s="146"/>
      <c r="GI35" s="146"/>
      <c r="GJ35" s="146"/>
      <c r="GK35" s="146"/>
      <c r="GL35" s="146"/>
      <c r="GM35" s="146"/>
      <c r="GN35" s="146"/>
      <c r="GO35" s="146"/>
      <c r="GP35" s="146"/>
      <c r="GQ35" s="146"/>
      <c r="GR35" s="146"/>
      <c r="GS35" s="146"/>
      <c r="GT35" s="146"/>
      <c r="GU35" s="146"/>
      <c r="GV35" s="146"/>
      <c r="GW35" s="146"/>
      <c r="GX35" s="146"/>
      <c r="GY35" s="146"/>
      <c r="GZ35" s="146"/>
      <c r="HA35" s="146"/>
      <c r="HB35" s="146"/>
      <c r="HC35" s="146"/>
      <c r="HD35" s="146"/>
      <c r="HE35" s="146"/>
      <c r="HF35" s="146"/>
      <c r="HG35" s="146"/>
      <c r="HH35" s="146"/>
      <c r="HI35" s="146"/>
      <c r="HJ35" s="146"/>
      <c r="HK35" s="146"/>
      <c r="HL35" s="146"/>
      <c r="HM35" s="146"/>
      <c r="HN35" s="146"/>
      <c r="HO35" s="146"/>
      <c r="HP35" s="146"/>
      <c r="HQ35" s="146"/>
      <c r="HR35" s="146"/>
      <c r="HS35" s="146"/>
      <c r="HT35" s="146"/>
      <c r="HU35" s="146"/>
      <c r="HV35" s="146"/>
      <c r="HW35" s="146"/>
      <c r="HX35" s="146"/>
      <c r="HY35" s="146"/>
      <c r="HZ35" s="146"/>
      <c r="IA35" s="146"/>
      <c r="IB35" s="146"/>
      <c r="IC35" s="146"/>
      <c r="ID35" s="146"/>
      <c r="IE35" s="146"/>
      <c r="IF35" s="146"/>
      <c r="IG35" s="146"/>
      <c r="IH35" s="146"/>
      <c r="II35" s="146"/>
      <c r="IJ35" s="146"/>
      <c r="IK35" s="146"/>
      <c r="IL35" s="146"/>
      <c r="IM35" s="146"/>
      <c r="IN35" s="146"/>
      <c r="IO35" s="146"/>
      <c r="IP35" s="146"/>
      <c r="IQ35" s="146"/>
      <c r="IR35" s="146"/>
      <c r="IS35" s="146"/>
      <c r="IT35" s="146"/>
      <c r="IU35" s="146"/>
      <c r="IV35" s="146"/>
    </row>
    <row r="36" spans="1:256" s="177" customFormat="1" ht="19.5" customHeight="1">
      <c r="A36" s="398" t="s">
        <v>1095</v>
      </c>
      <c r="B36" s="397"/>
      <c r="C36" s="397"/>
      <c r="D36" s="397"/>
      <c r="E36" s="397"/>
      <c r="F36" s="397"/>
      <c r="G36" s="146"/>
      <c r="H36" s="397"/>
      <c r="I36" s="397"/>
      <c r="J36" s="397"/>
      <c r="K36" s="397"/>
      <c r="L36" s="146"/>
      <c r="M36" s="397"/>
      <c r="N36" s="397"/>
      <c r="O36" s="397"/>
      <c r="P36" s="397"/>
      <c r="Q36" s="397"/>
      <c r="R36" s="397"/>
      <c r="S36" s="397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  <c r="IS36" s="146"/>
      <c r="IT36" s="146"/>
      <c r="IU36" s="146"/>
      <c r="IV36" s="146"/>
    </row>
    <row r="37" spans="1:256" s="177" customFormat="1" ht="19.5" customHeight="1">
      <c r="A37" s="367"/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367"/>
      <c r="CD37" s="367"/>
      <c r="CE37" s="367"/>
      <c r="CF37" s="367"/>
      <c r="CG37" s="367"/>
      <c r="CH37" s="367"/>
      <c r="CI37" s="367"/>
      <c r="CJ37" s="367"/>
      <c r="CK37" s="367"/>
      <c r="CL37" s="367"/>
      <c r="CM37" s="367"/>
      <c r="CN37" s="367"/>
      <c r="CO37" s="367"/>
      <c r="CP37" s="367"/>
      <c r="CQ37" s="367"/>
      <c r="CR37" s="367"/>
      <c r="CS37" s="367"/>
      <c r="CT37" s="367"/>
      <c r="CU37" s="367"/>
      <c r="CV37" s="367"/>
      <c r="CW37" s="367"/>
      <c r="CX37" s="367"/>
      <c r="CY37" s="367"/>
      <c r="CZ37" s="367"/>
      <c r="DA37" s="367"/>
      <c r="DB37" s="367"/>
      <c r="DC37" s="367"/>
      <c r="DD37" s="367"/>
      <c r="DE37" s="367"/>
      <c r="DF37" s="367"/>
      <c r="DG37" s="367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67"/>
      <c r="DT37" s="367"/>
      <c r="DU37" s="367"/>
      <c r="DV37" s="367"/>
      <c r="DW37" s="367"/>
      <c r="DX37" s="367"/>
      <c r="DY37" s="367"/>
      <c r="DZ37" s="367"/>
      <c r="EA37" s="367"/>
      <c r="EB37" s="367"/>
      <c r="EC37" s="367"/>
      <c r="ED37" s="367"/>
      <c r="EE37" s="367"/>
      <c r="EF37" s="367"/>
      <c r="EG37" s="367"/>
      <c r="EH37" s="367"/>
      <c r="EI37" s="367"/>
      <c r="EJ37" s="367"/>
      <c r="EK37" s="367"/>
      <c r="EL37" s="367"/>
      <c r="EM37" s="367"/>
      <c r="EN37" s="367"/>
      <c r="EO37" s="367"/>
      <c r="EP37" s="367"/>
      <c r="EQ37" s="367"/>
      <c r="ER37" s="367"/>
      <c r="ES37" s="367"/>
      <c r="ET37" s="367"/>
      <c r="EU37" s="367"/>
      <c r="EV37" s="367"/>
      <c r="EW37" s="367"/>
      <c r="EX37" s="367"/>
      <c r="EY37" s="367"/>
      <c r="EZ37" s="367"/>
      <c r="FA37" s="367"/>
      <c r="FB37" s="367"/>
      <c r="FC37" s="367"/>
      <c r="FD37" s="367"/>
      <c r="FE37" s="367"/>
      <c r="FF37" s="367"/>
      <c r="FG37" s="367"/>
      <c r="FH37" s="367"/>
      <c r="FI37" s="367"/>
      <c r="FJ37" s="367"/>
      <c r="FK37" s="367"/>
      <c r="FL37" s="367"/>
      <c r="FM37" s="367"/>
      <c r="FN37" s="367"/>
      <c r="FO37" s="367"/>
      <c r="FP37" s="367"/>
      <c r="FQ37" s="367"/>
      <c r="FR37" s="367"/>
      <c r="FS37" s="367"/>
      <c r="FT37" s="367"/>
      <c r="FU37" s="367"/>
      <c r="FV37" s="367"/>
      <c r="FW37" s="367"/>
      <c r="FX37" s="367"/>
      <c r="FY37" s="367"/>
      <c r="FZ37" s="367"/>
      <c r="GA37" s="367"/>
      <c r="GB37" s="367"/>
      <c r="GC37" s="367"/>
      <c r="GD37" s="367"/>
      <c r="GE37" s="367"/>
      <c r="GF37" s="367"/>
      <c r="GG37" s="367"/>
      <c r="GH37" s="367"/>
      <c r="GI37" s="367"/>
      <c r="GJ37" s="367"/>
      <c r="GK37" s="367"/>
      <c r="GL37" s="367"/>
      <c r="GM37" s="367"/>
      <c r="GN37" s="367"/>
      <c r="GO37" s="367"/>
      <c r="GP37" s="367"/>
      <c r="GQ37" s="367"/>
      <c r="GR37" s="367"/>
      <c r="GS37" s="367"/>
      <c r="GT37" s="367"/>
      <c r="GU37" s="367"/>
      <c r="GV37" s="367"/>
      <c r="GW37" s="367"/>
      <c r="GX37" s="367"/>
      <c r="GY37" s="367"/>
      <c r="GZ37" s="367"/>
      <c r="HA37" s="367"/>
      <c r="HB37" s="367"/>
      <c r="HC37" s="367"/>
      <c r="HD37" s="367"/>
      <c r="HE37" s="367"/>
      <c r="HF37" s="367"/>
      <c r="HG37" s="367"/>
      <c r="HH37" s="367"/>
      <c r="HI37" s="367"/>
      <c r="HJ37" s="367"/>
      <c r="HK37" s="367"/>
      <c r="HL37" s="367"/>
      <c r="HM37" s="367"/>
      <c r="HN37" s="367"/>
      <c r="HO37" s="367"/>
      <c r="HP37" s="367"/>
      <c r="HQ37" s="367"/>
      <c r="HR37" s="367"/>
      <c r="HS37" s="367"/>
      <c r="HT37" s="367"/>
      <c r="HU37" s="367"/>
      <c r="HV37" s="367"/>
      <c r="HW37" s="367"/>
      <c r="HX37" s="367"/>
      <c r="HY37" s="367"/>
      <c r="HZ37" s="367"/>
      <c r="IA37" s="367"/>
      <c r="IB37" s="367"/>
      <c r="IC37" s="367"/>
      <c r="ID37" s="367"/>
      <c r="IE37" s="367"/>
      <c r="IF37" s="367"/>
      <c r="IG37" s="367"/>
      <c r="IH37" s="367"/>
      <c r="II37" s="367"/>
      <c r="IJ37" s="367"/>
      <c r="IK37" s="367"/>
      <c r="IL37" s="367"/>
      <c r="IM37" s="367"/>
      <c r="IN37" s="367"/>
      <c r="IO37" s="367"/>
      <c r="IP37" s="367"/>
      <c r="IQ37" s="367"/>
      <c r="IR37" s="367"/>
      <c r="IS37" s="367"/>
      <c r="IT37" s="367"/>
      <c r="IU37" s="367"/>
      <c r="IV37" s="367"/>
    </row>
    <row r="38" spans="1:256" s="177" customFormat="1" ht="19.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7"/>
      <c r="CS38" s="367"/>
      <c r="CT38" s="367"/>
      <c r="CU38" s="367"/>
      <c r="CV38" s="367"/>
      <c r="CW38" s="367"/>
      <c r="CX38" s="367"/>
      <c r="CY38" s="367"/>
      <c r="CZ38" s="367"/>
      <c r="DA38" s="367"/>
      <c r="DB38" s="367"/>
      <c r="DC38" s="367"/>
      <c r="DD38" s="367"/>
      <c r="DE38" s="367"/>
      <c r="DF38" s="367"/>
      <c r="DG38" s="367"/>
      <c r="DH38" s="367"/>
      <c r="DI38" s="367"/>
      <c r="DJ38" s="367"/>
      <c r="DK38" s="367"/>
      <c r="DL38" s="367"/>
      <c r="DM38" s="367"/>
      <c r="DN38" s="367"/>
      <c r="DO38" s="367"/>
      <c r="DP38" s="367"/>
      <c r="DQ38" s="367"/>
      <c r="DR38" s="367"/>
      <c r="DS38" s="367"/>
      <c r="DT38" s="367"/>
      <c r="DU38" s="367"/>
      <c r="DV38" s="367"/>
      <c r="DW38" s="367"/>
      <c r="DX38" s="367"/>
      <c r="DY38" s="367"/>
      <c r="DZ38" s="367"/>
      <c r="EA38" s="367"/>
      <c r="EB38" s="367"/>
      <c r="EC38" s="367"/>
      <c r="ED38" s="367"/>
      <c r="EE38" s="367"/>
      <c r="EF38" s="367"/>
      <c r="EG38" s="367"/>
      <c r="EH38" s="367"/>
      <c r="EI38" s="367"/>
      <c r="EJ38" s="367"/>
      <c r="EK38" s="367"/>
      <c r="EL38" s="367"/>
      <c r="EM38" s="367"/>
      <c r="EN38" s="367"/>
      <c r="EO38" s="367"/>
      <c r="EP38" s="367"/>
      <c r="EQ38" s="367"/>
      <c r="ER38" s="367"/>
      <c r="ES38" s="367"/>
      <c r="ET38" s="367"/>
      <c r="EU38" s="367"/>
      <c r="EV38" s="367"/>
      <c r="EW38" s="367"/>
      <c r="EX38" s="367"/>
      <c r="EY38" s="367"/>
      <c r="EZ38" s="367"/>
      <c r="FA38" s="367"/>
      <c r="FB38" s="367"/>
      <c r="FC38" s="367"/>
      <c r="FD38" s="367"/>
      <c r="FE38" s="367"/>
      <c r="FF38" s="367"/>
      <c r="FG38" s="367"/>
      <c r="FH38" s="367"/>
      <c r="FI38" s="367"/>
      <c r="FJ38" s="367"/>
      <c r="FK38" s="367"/>
      <c r="FL38" s="367"/>
      <c r="FM38" s="367"/>
      <c r="FN38" s="367"/>
      <c r="FO38" s="367"/>
      <c r="FP38" s="367"/>
      <c r="FQ38" s="367"/>
      <c r="FR38" s="367"/>
      <c r="FS38" s="367"/>
      <c r="FT38" s="367"/>
      <c r="FU38" s="367"/>
      <c r="FV38" s="367"/>
      <c r="FW38" s="367"/>
      <c r="FX38" s="367"/>
      <c r="FY38" s="367"/>
      <c r="FZ38" s="367"/>
      <c r="GA38" s="367"/>
      <c r="GB38" s="367"/>
      <c r="GC38" s="367"/>
      <c r="GD38" s="367"/>
      <c r="GE38" s="367"/>
      <c r="GF38" s="367"/>
      <c r="GG38" s="367"/>
      <c r="GH38" s="367"/>
      <c r="GI38" s="367"/>
      <c r="GJ38" s="367"/>
      <c r="GK38" s="367"/>
      <c r="GL38" s="367"/>
      <c r="GM38" s="367"/>
      <c r="GN38" s="367"/>
      <c r="GO38" s="367"/>
      <c r="GP38" s="367"/>
      <c r="GQ38" s="367"/>
      <c r="GR38" s="367"/>
      <c r="GS38" s="367"/>
      <c r="GT38" s="367"/>
      <c r="GU38" s="367"/>
      <c r="GV38" s="367"/>
      <c r="GW38" s="367"/>
      <c r="GX38" s="367"/>
      <c r="GY38" s="367"/>
      <c r="GZ38" s="367"/>
      <c r="HA38" s="367"/>
      <c r="HB38" s="367"/>
      <c r="HC38" s="367"/>
      <c r="HD38" s="367"/>
      <c r="HE38" s="367"/>
      <c r="HF38" s="367"/>
      <c r="HG38" s="367"/>
      <c r="HH38" s="367"/>
      <c r="HI38" s="367"/>
      <c r="HJ38" s="367"/>
      <c r="HK38" s="367"/>
      <c r="HL38" s="367"/>
      <c r="HM38" s="367"/>
      <c r="HN38" s="367"/>
      <c r="HO38" s="367"/>
      <c r="HP38" s="367"/>
      <c r="HQ38" s="367"/>
      <c r="HR38" s="367"/>
      <c r="HS38" s="367"/>
      <c r="HT38" s="367"/>
      <c r="HU38" s="367"/>
      <c r="HV38" s="367"/>
      <c r="HW38" s="367"/>
      <c r="HX38" s="367"/>
      <c r="HY38" s="367"/>
      <c r="HZ38" s="367"/>
      <c r="IA38" s="367"/>
      <c r="IB38" s="367"/>
      <c r="IC38" s="367"/>
      <c r="ID38" s="367"/>
      <c r="IE38" s="367"/>
      <c r="IF38" s="367"/>
      <c r="IG38" s="367"/>
      <c r="IH38" s="367"/>
      <c r="II38" s="367"/>
      <c r="IJ38" s="367"/>
      <c r="IK38" s="367"/>
      <c r="IL38" s="367"/>
      <c r="IM38" s="367"/>
      <c r="IN38" s="367"/>
      <c r="IO38" s="367"/>
      <c r="IP38" s="367"/>
      <c r="IQ38" s="367"/>
      <c r="IR38" s="367"/>
      <c r="IS38" s="367"/>
      <c r="IT38" s="367"/>
      <c r="IU38" s="367"/>
      <c r="IV38" s="367"/>
    </row>
    <row r="39" spans="1:256" s="177" customFormat="1" ht="19.5" customHeight="1">
      <c r="A39" s="367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367"/>
      <c r="CP39" s="367"/>
      <c r="CQ39" s="367"/>
      <c r="CR39" s="367"/>
      <c r="CS39" s="367"/>
      <c r="CT39" s="367"/>
      <c r="CU39" s="367"/>
      <c r="CV39" s="367"/>
      <c r="CW39" s="367"/>
      <c r="CX39" s="367"/>
      <c r="CY39" s="367"/>
      <c r="CZ39" s="367"/>
      <c r="DA39" s="367"/>
      <c r="DB39" s="367"/>
      <c r="DC39" s="367"/>
      <c r="DD39" s="367"/>
      <c r="DE39" s="367"/>
      <c r="DF39" s="367"/>
      <c r="DG39" s="367"/>
      <c r="DH39" s="367"/>
      <c r="DI39" s="367"/>
      <c r="DJ39" s="367"/>
      <c r="DK39" s="367"/>
      <c r="DL39" s="367"/>
      <c r="DM39" s="367"/>
      <c r="DN39" s="367"/>
      <c r="DO39" s="367"/>
      <c r="DP39" s="367"/>
      <c r="DQ39" s="367"/>
      <c r="DR39" s="367"/>
      <c r="DS39" s="367"/>
      <c r="DT39" s="367"/>
      <c r="DU39" s="367"/>
      <c r="DV39" s="367"/>
      <c r="DW39" s="367"/>
      <c r="DX39" s="367"/>
      <c r="DY39" s="367"/>
      <c r="DZ39" s="367"/>
      <c r="EA39" s="367"/>
      <c r="EB39" s="367"/>
      <c r="EC39" s="367"/>
      <c r="ED39" s="367"/>
      <c r="EE39" s="367"/>
      <c r="EF39" s="367"/>
      <c r="EG39" s="367"/>
      <c r="EH39" s="367"/>
      <c r="EI39" s="367"/>
      <c r="EJ39" s="367"/>
      <c r="EK39" s="367"/>
      <c r="EL39" s="367"/>
      <c r="EM39" s="367"/>
      <c r="EN39" s="367"/>
      <c r="EO39" s="367"/>
      <c r="EP39" s="367"/>
      <c r="EQ39" s="367"/>
      <c r="ER39" s="367"/>
      <c r="ES39" s="367"/>
      <c r="ET39" s="367"/>
      <c r="EU39" s="367"/>
      <c r="EV39" s="367"/>
      <c r="EW39" s="367"/>
      <c r="EX39" s="367"/>
      <c r="EY39" s="367"/>
      <c r="EZ39" s="367"/>
      <c r="FA39" s="367"/>
      <c r="FB39" s="367"/>
      <c r="FC39" s="367"/>
      <c r="FD39" s="367"/>
      <c r="FE39" s="367"/>
      <c r="FF39" s="367"/>
      <c r="FG39" s="367"/>
      <c r="FH39" s="367"/>
      <c r="FI39" s="367"/>
      <c r="FJ39" s="367"/>
      <c r="FK39" s="367"/>
      <c r="FL39" s="367"/>
      <c r="FM39" s="367"/>
      <c r="FN39" s="367"/>
      <c r="FO39" s="367"/>
      <c r="FP39" s="367"/>
      <c r="FQ39" s="367"/>
      <c r="FR39" s="367"/>
      <c r="FS39" s="367"/>
      <c r="FT39" s="367"/>
      <c r="FU39" s="367"/>
      <c r="FV39" s="367"/>
      <c r="FW39" s="367"/>
      <c r="FX39" s="367"/>
      <c r="FY39" s="367"/>
      <c r="FZ39" s="367"/>
      <c r="GA39" s="367"/>
      <c r="GB39" s="367"/>
      <c r="GC39" s="367"/>
      <c r="GD39" s="367"/>
      <c r="GE39" s="367"/>
      <c r="GF39" s="367"/>
      <c r="GG39" s="367"/>
      <c r="GH39" s="367"/>
      <c r="GI39" s="367"/>
      <c r="GJ39" s="367"/>
      <c r="GK39" s="367"/>
      <c r="GL39" s="367"/>
      <c r="GM39" s="367"/>
      <c r="GN39" s="367"/>
      <c r="GO39" s="367"/>
      <c r="GP39" s="367"/>
      <c r="GQ39" s="367"/>
      <c r="GR39" s="367"/>
      <c r="GS39" s="367"/>
      <c r="GT39" s="367"/>
      <c r="GU39" s="367"/>
      <c r="GV39" s="367"/>
      <c r="GW39" s="367"/>
      <c r="GX39" s="367"/>
      <c r="GY39" s="367"/>
      <c r="GZ39" s="367"/>
      <c r="HA39" s="367"/>
      <c r="HB39" s="367"/>
      <c r="HC39" s="367"/>
      <c r="HD39" s="367"/>
      <c r="HE39" s="367"/>
      <c r="HF39" s="367"/>
      <c r="HG39" s="367"/>
      <c r="HH39" s="367"/>
      <c r="HI39" s="367"/>
      <c r="HJ39" s="367"/>
      <c r="HK39" s="367"/>
      <c r="HL39" s="367"/>
      <c r="HM39" s="367"/>
      <c r="HN39" s="367"/>
      <c r="HO39" s="367"/>
      <c r="HP39" s="367"/>
      <c r="HQ39" s="367"/>
      <c r="HR39" s="367"/>
      <c r="HS39" s="367"/>
      <c r="HT39" s="367"/>
      <c r="HU39" s="367"/>
      <c r="HV39" s="367"/>
      <c r="HW39" s="367"/>
      <c r="HX39" s="367"/>
      <c r="HY39" s="367"/>
      <c r="HZ39" s="367"/>
      <c r="IA39" s="367"/>
      <c r="IB39" s="367"/>
      <c r="IC39" s="367"/>
      <c r="ID39" s="367"/>
      <c r="IE39" s="367"/>
      <c r="IF39" s="367"/>
      <c r="IG39" s="367"/>
      <c r="IH39" s="367"/>
      <c r="II39" s="367"/>
      <c r="IJ39" s="367"/>
      <c r="IK39" s="367"/>
      <c r="IL39" s="367"/>
      <c r="IM39" s="367"/>
      <c r="IN39" s="367"/>
      <c r="IO39" s="367"/>
      <c r="IP39" s="367"/>
      <c r="IQ39" s="367"/>
      <c r="IR39" s="367"/>
      <c r="IS39" s="367"/>
      <c r="IT39" s="367"/>
      <c r="IU39" s="367"/>
      <c r="IV39" s="367"/>
    </row>
    <row r="40" spans="1:256" s="177" customFormat="1" ht="19.5" customHeight="1">
      <c r="A40" s="367"/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  <c r="BX40" s="367"/>
      <c r="BY40" s="367"/>
      <c r="BZ40" s="367"/>
      <c r="CA40" s="367"/>
      <c r="CB40" s="367"/>
      <c r="CC40" s="367"/>
      <c r="CD40" s="367"/>
      <c r="CE40" s="367"/>
      <c r="CF40" s="367"/>
      <c r="CG40" s="367"/>
      <c r="CH40" s="367"/>
      <c r="CI40" s="367"/>
      <c r="CJ40" s="367"/>
      <c r="CK40" s="367"/>
      <c r="CL40" s="367"/>
      <c r="CM40" s="367"/>
      <c r="CN40" s="367"/>
      <c r="CO40" s="367"/>
      <c r="CP40" s="367"/>
      <c r="CQ40" s="367"/>
      <c r="CR40" s="367"/>
      <c r="CS40" s="367"/>
      <c r="CT40" s="367"/>
      <c r="CU40" s="367"/>
      <c r="CV40" s="367"/>
      <c r="CW40" s="367"/>
      <c r="CX40" s="367"/>
      <c r="CY40" s="367"/>
      <c r="CZ40" s="367"/>
      <c r="DA40" s="367"/>
      <c r="DB40" s="367"/>
      <c r="DC40" s="367"/>
      <c r="DD40" s="367"/>
      <c r="DE40" s="367"/>
      <c r="DF40" s="367"/>
      <c r="DG40" s="367"/>
      <c r="DH40" s="367"/>
      <c r="DI40" s="367"/>
      <c r="DJ40" s="367"/>
      <c r="DK40" s="367"/>
      <c r="DL40" s="367"/>
      <c r="DM40" s="367"/>
      <c r="DN40" s="367"/>
      <c r="DO40" s="367"/>
      <c r="DP40" s="367"/>
      <c r="DQ40" s="367"/>
      <c r="DR40" s="367"/>
      <c r="DS40" s="367"/>
      <c r="DT40" s="367"/>
      <c r="DU40" s="367"/>
      <c r="DV40" s="367"/>
      <c r="DW40" s="367"/>
      <c r="DX40" s="367"/>
      <c r="DY40" s="367"/>
      <c r="DZ40" s="367"/>
      <c r="EA40" s="367"/>
      <c r="EB40" s="367"/>
      <c r="EC40" s="367"/>
      <c r="ED40" s="367"/>
      <c r="EE40" s="367"/>
      <c r="EF40" s="367"/>
      <c r="EG40" s="367"/>
      <c r="EH40" s="367"/>
      <c r="EI40" s="367"/>
      <c r="EJ40" s="367"/>
      <c r="EK40" s="367"/>
      <c r="EL40" s="367"/>
      <c r="EM40" s="367"/>
      <c r="EN40" s="367"/>
      <c r="EO40" s="367"/>
      <c r="EP40" s="367"/>
      <c r="EQ40" s="367"/>
      <c r="ER40" s="367"/>
      <c r="ES40" s="367"/>
      <c r="ET40" s="367"/>
      <c r="EU40" s="367"/>
      <c r="EV40" s="367"/>
      <c r="EW40" s="367"/>
      <c r="EX40" s="367"/>
      <c r="EY40" s="367"/>
      <c r="EZ40" s="367"/>
      <c r="FA40" s="367"/>
      <c r="FB40" s="367"/>
      <c r="FC40" s="367"/>
      <c r="FD40" s="367"/>
      <c r="FE40" s="367"/>
      <c r="FF40" s="367"/>
      <c r="FG40" s="367"/>
      <c r="FH40" s="367"/>
      <c r="FI40" s="367"/>
      <c r="FJ40" s="367"/>
      <c r="FK40" s="367"/>
      <c r="FL40" s="367"/>
      <c r="FM40" s="367"/>
      <c r="FN40" s="367"/>
      <c r="FO40" s="367"/>
      <c r="FP40" s="367"/>
      <c r="FQ40" s="367"/>
      <c r="FR40" s="367"/>
      <c r="FS40" s="367"/>
      <c r="FT40" s="367"/>
      <c r="FU40" s="367"/>
      <c r="FV40" s="367"/>
      <c r="FW40" s="367"/>
      <c r="FX40" s="367"/>
      <c r="FY40" s="367"/>
      <c r="FZ40" s="367"/>
      <c r="GA40" s="367"/>
      <c r="GB40" s="367"/>
      <c r="GC40" s="367"/>
      <c r="GD40" s="367"/>
      <c r="GE40" s="367"/>
      <c r="GF40" s="367"/>
      <c r="GG40" s="367"/>
      <c r="GH40" s="367"/>
      <c r="GI40" s="367"/>
      <c r="GJ40" s="367"/>
      <c r="GK40" s="367"/>
      <c r="GL40" s="367"/>
      <c r="GM40" s="367"/>
      <c r="GN40" s="367"/>
      <c r="GO40" s="367"/>
      <c r="GP40" s="367"/>
      <c r="GQ40" s="367"/>
      <c r="GR40" s="367"/>
      <c r="GS40" s="367"/>
      <c r="GT40" s="367"/>
      <c r="GU40" s="367"/>
      <c r="GV40" s="367"/>
      <c r="GW40" s="367"/>
      <c r="GX40" s="367"/>
      <c r="GY40" s="367"/>
      <c r="GZ40" s="367"/>
      <c r="HA40" s="367"/>
      <c r="HB40" s="367"/>
      <c r="HC40" s="367"/>
      <c r="HD40" s="367"/>
      <c r="HE40" s="367"/>
      <c r="HF40" s="367"/>
      <c r="HG40" s="367"/>
      <c r="HH40" s="367"/>
      <c r="HI40" s="367"/>
      <c r="HJ40" s="367"/>
      <c r="HK40" s="367"/>
      <c r="HL40" s="367"/>
      <c r="HM40" s="367"/>
      <c r="HN40" s="367"/>
      <c r="HO40" s="367"/>
      <c r="HP40" s="367"/>
      <c r="HQ40" s="367"/>
      <c r="HR40" s="367"/>
      <c r="HS40" s="367"/>
      <c r="HT40" s="367"/>
      <c r="HU40" s="367"/>
      <c r="HV40" s="367"/>
      <c r="HW40" s="367"/>
      <c r="HX40" s="367"/>
      <c r="HY40" s="367"/>
      <c r="HZ40" s="367"/>
      <c r="IA40" s="367"/>
      <c r="IB40" s="367"/>
      <c r="IC40" s="367"/>
      <c r="ID40" s="367"/>
      <c r="IE40" s="367"/>
      <c r="IF40" s="367"/>
      <c r="IG40" s="367"/>
      <c r="IH40" s="367"/>
      <c r="II40" s="367"/>
      <c r="IJ40" s="367"/>
      <c r="IK40" s="367"/>
      <c r="IL40" s="367"/>
      <c r="IM40" s="367"/>
      <c r="IN40" s="367"/>
      <c r="IO40" s="367"/>
      <c r="IP40" s="367"/>
      <c r="IQ40" s="367"/>
      <c r="IR40" s="367"/>
      <c r="IS40" s="367"/>
      <c r="IT40" s="367"/>
      <c r="IU40" s="367"/>
      <c r="IV40" s="367"/>
    </row>
    <row r="41" spans="1:256" s="177" customFormat="1" ht="19.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7"/>
      <c r="CS41" s="367"/>
      <c r="CT41" s="367"/>
      <c r="CU41" s="367"/>
      <c r="CV41" s="367"/>
      <c r="CW41" s="367"/>
      <c r="CX41" s="367"/>
      <c r="CY41" s="367"/>
      <c r="CZ41" s="367"/>
      <c r="DA41" s="367"/>
      <c r="DB41" s="367"/>
      <c r="DC41" s="367"/>
      <c r="DD41" s="367"/>
      <c r="DE41" s="367"/>
      <c r="DF41" s="367"/>
      <c r="DG41" s="367"/>
      <c r="DH41" s="367"/>
      <c r="DI41" s="367"/>
      <c r="DJ41" s="367"/>
      <c r="DK41" s="367"/>
      <c r="DL41" s="367"/>
      <c r="DM41" s="367"/>
      <c r="DN41" s="367"/>
      <c r="DO41" s="367"/>
      <c r="DP41" s="367"/>
      <c r="DQ41" s="367"/>
      <c r="DR41" s="367"/>
      <c r="DS41" s="367"/>
      <c r="DT41" s="367"/>
      <c r="DU41" s="367"/>
      <c r="DV41" s="367"/>
      <c r="DW41" s="367"/>
      <c r="DX41" s="367"/>
      <c r="DY41" s="367"/>
      <c r="DZ41" s="367"/>
      <c r="EA41" s="367"/>
      <c r="EB41" s="367"/>
      <c r="EC41" s="367"/>
      <c r="ED41" s="367"/>
      <c r="EE41" s="367"/>
      <c r="EF41" s="367"/>
      <c r="EG41" s="367"/>
      <c r="EH41" s="367"/>
      <c r="EI41" s="367"/>
      <c r="EJ41" s="367"/>
      <c r="EK41" s="367"/>
      <c r="EL41" s="367"/>
      <c r="EM41" s="367"/>
      <c r="EN41" s="367"/>
      <c r="EO41" s="367"/>
      <c r="EP41" s="367"/>
      <c r="EQ41" s="367"/>
      <c r="ER41" s="367"/>
      <c r="ES41" s="367"/>
      <c r="ET41" s="367"/>
      <c r="EU41" s="367"/>
      <c r="EV41" s="367"/>
      <c r="EW41" s="367"/>
      <c r="EX41" s="367"/>
      <c r="EY41" s="367"/>
      <c r="EZ41" s="367"/>
      <c r="FA41" s="367"/>
      <c r="FB41" s="367"/>
      <c r="FC41" s="367"/>
      <c r="FD41" s="367"/>
      <c r="FE41" s="367"/>
      <c r="FF41" s="367"/>
      <c r="FG41" s="367"/>
      <c r="FH41" s="367"/>
      <c r="FI41" s="367"/>
      <c r="FJ41" s="367"/>
      <c r="FK41" s="367"/>
      <c r="FL41" s="367"/>
      <c r="FM41" s="367"/>
      <c r="FN41" s="367"/>
      <c r="FO41" s="367"/>
      <c r="FP41" s="367"/>
      <c r="FQ41" s="367"/>
      <c r="FR41" s="367"/>
      <c r="FS41" s="367"/>
      <c r="FT41" s="367"/>
      <c r="FU41" s="367"/>
      <c r="FV41" s="367"/>
      <c r="FW41" s="367"/>
      <c r="FX41" s="367"/>
      <c r="FY41" s="367"/>
      <c r="FZ41" s="367"/>
      <c r="GA41" s="367"/>
      <c r="GB41" s="367"/>
      <c r="GC41" s="367"/>
      <c r="GD41" s="367"/>
      <c r="GE41" s="367"/>
      <c r="GF41" s="367"/>
      <c r="GG41" s="367"/>
      <c r="GH41" s="367"/>
      <c r="GI41" s="367"/>
      <c r="GJ41" s="367"/>
      <c r="GK41" s="367"/>
      <c r="GL41" s="367"/>
      <c r="GM41" s="367"/>
      <c r="GN41" s="367"/>
      <c r="GO41" s="367"/>
      <c r="GP41" s="367"/>
      <c r="GQ41" s="367"/>
      <c r="GR41" s="367"/>
      <c r="GS41" s="367"/>
      <c r="GT41" s="367"/>
      <c r="GU41" s="367"/>
      <c r="GV41" s="367"/>
      <c r="GW41" s="367"/>
      <c r="GX41" s="367"/>
      <c r="GY41" s="367"/>
      <c r="GZ41" s="367"/>
      <c r="HA41" s="367"/>
      <c r="HB41" s="367"/>
      <c r="HC41" s="367"/>
      <c r="HD41" s="367"/>
      <c r="HE41" s="367"/>
      <c r="HF41" s="367"/>
      <c r="HG41" s="367"/>
      <c r="HH41" s="367"/>
      <c r="HI41" s="367"/>
      <c r="HJ41" s="367"/>
      <c r="HK41" s="367"/>
      <c r="HL41" s="367"/>
      <c r="HM41" s="367"/>
      <c r="HN41" s="367"/>
      <c r="HO41" s="367"/>
      <c r="HP41" s="367"/>
      <c r="HQ41" s="367"/>
      <c r="HR41" s="367"/>
      <c r="HS41" s="367"/>
      <c r="HT41" s="367"/>
      <c r="HU41" s="367"/>
      <c r="HV41" s="367"/>
      <c r="HW41" s="367"/>
      <c r="HX41" s="367"/>
      <c r="HY41" s="367"/>
      <c r="HZ41" s="367"/>
      <c r="IA41" s="367"/>
      <c r="IB41" s="367"/>
      <c r="IC41" s="367"/>
      <c r="ID41" s="367"/>
      <c r="IE41" s="367"/>
      <c r="IF41" s="367"/>
      <c r="IG41" s="367"/>
      <c r="IH41" s="367"/>
      <c r="II41" s="367"/>
      <c r="IJ41" s="367"/>
      <c r="IK41" s="367"/>
      <c r="IL41" s="367"/>
      <c r="IM41" s="367"/>
      <c r="IN41" s="367"/>
      <c r="IO41" s="367"/>
      <c r="IP41" s="367"/>
      <c r="IQ41" s="367"/>
      <c r="IR41" s="367"/>
      <c r="IS41" s="367"/>
      <c r="IT41" s="367"/>
      <c r="IU41" s="367"/>
      <c r="IV41" s="367"/>
    </row>
    <row r="42" spans="1:256" s="177" customFormat="1" ht="19.5" customHeight="1">
      <c r="A42" s="367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7"/>
      <c r="CS42" s="367"/>
      <c r="CT42" s="367"/>
      <c r="CU42" s="367"/>
      <c r="CV42" s="367"/>
      <c r="CW42" s="367"/>
      <c r="CX42" s="367"/>
      <c r="CY42" s="367"/>
      <c r="CZ42" s="367"/>
      <c r="DA42" s="367"/>
      <c r="DB42" s="367"/>
      <c r="DC42" s="367"/>
      <c r="DD42" s="367"/>
      <c r="DE42" s="367"/>
      <c r="DF42" s="367"/>
      <c r="DG42" s="367"/>
      <c r="DH42" s="367"/>
      <c r="DI42" s="367"/>
      <c r="DJ42" s="367"/>
      <c r="DK42" s="367"/>
      <c r="DL42" s="367"/>
      <c r="DM42" s="367"/>
      <c r="DN42" s="367"/>
      <c r="DO42" s="367"/>
      <c r="DP42" s="367"/>
      <c r="DQ42" s="367"/>
      <c r="DR42" s="367"/>
      <c r="DS42" s="367"/>
      <c r="DT42" s="367"/>
      <c r="DU42" s="367"/>
      <c r="DV42" s="367"/>
      <c r="DW42" s="367"/>
      <c r="DX42" s="367"/>
      <c r="DY42" s="367"/>
      <c r="DZ42" s="367"/>
      <c r="EA42" s="367"/>
      <c r="EB42" s="367"/>
      <c r="EC42" s="367"/>
      <c r="ED42" s="367"/>
      <c r="EE42" s="367"/>
      <c r="EF42" s="367"/>
      <c r="EG42" s="367"/>
      <c r="EH42" s="367"/>
      <c r="EI42" s="367"/>
      <c r="EJ42" s="367"/>
      <c r="EK42" s="367"/>
      <c r="EL42" s="367"/>
      <c r="EM42" s="367"/>
      <c r="EN42" s="367"/>
      <c r="EO42" s="367"/>
      <c r="EP42" s="367"/>
      <c r="EQ42" s="367"/>
      <c r="ER42" s="367"/>
      <c r="ES42" s="367"/>
      <c r="ET42" s="367"/>
      <c r="EU42" s="367"/>
      <c r="EV42" s="367"/>
      <c r="EW42" s="367"/>
      <c r="EX42" s="367"/>
      <c r="EY42" s="367"/>
      <c r="EZ42" s="367"/>
      <c r="FA42" s="367"/>
      <c r="FB42" s="367"/>
      <c r="FC42" s="367"/>
      <c r="FD42" s="367"/>
      <c r="FE42" s="367"/>
      <c r="FF42" s="367"/>
      <c r="FG42" s="367"/>
      <c r="FH42" s="367"/>
      <c r="FI42" s="367"/>
      <c r="FJ42" s="367"/>
      <c r="FK42" s="367"/>
      <c r="FL42" s="367"/>
      <c r="FM42" s="367"/>
      <c r="FN42" s="367"/>
      <c r="FO42" s="367"/>
      <c r="FP42" s="367"/>
      <c r="FQ42" s="367"/>
      <c r="FR42" s="367"/>
      <c r="FS42" s="367"/>
      <c r="FT42" s="367"/>
      <c r="FU42" s="367"/>
      <c r="FV42" s="367"/>
      <c r="FW42" s="367"/>
      <c r="FX42" s="367"/>
      <c r="FY42" s="367"/>
      <c r="FZ42" s="367"/>
      <c r="GA42" s="367"/>
      <c r="GB42" s="367"/>
      <c r="GC42" s="367"/>
      <c r="GD42" s="367"/>
      <c r="GE42" s="367"/>
      <c r="GF42" s="367"/>
      <c r="GG42" s="367"/>
      <c r="GH42" s="367"/>
      <c r="GI42" s="367"/>
      <c r="GJ42" s="367"/>
      <c r="GK42" s="367"/>
      <c r="GL42" s="367"/>
      <c r="GM42" s="367"/>
      <c r="GN42" s="367"/>
      <c r="GO42" s="367"/>
      <c r="GP42" s="367"/>
      <c r="GQ42" s="367"/>
      <c r="GR42" s="367"/>
      <c r="GS42" s="367"/>
      <c r="GT42" s="367"/>
      <c r="GU42" s="367"/>
      <c r="GV42" s="367"/>
      <c r="GW42" s="367"/>
      <c r="GX42" s="367"/>
      <c r="GY42" s="367"/>
      <c r="GZ42" s="367"/>
      <c r="HA42" s="367"/>
      <c r="HB42" s="367"/>
      <c r="HC42" s="367"/>
      <c r="HD42" s="367"/>
      <c r="HE42" s="367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  <c r="HQ42" s="367"/>
      <c r="HR42" s="367"/>
      <c r="HS42" s="367"/>
      <c r="HT42" s="367"/>
      <c r="HU42" s="367"/>
      <c r="HV42" s="367"/>
      <c r="HW42" s="367"/>
      <c r="HX42" s="367"/>
      <c r="HY42" s="367"/>
      <c r="HZ42" s="367"/>
      <c r="IA42" s="367"/>
      <c r="IB42" s="367"/>
      <c r="IC42" s="367"/>
      <c r="ID42" s="367"/>
      <c r="IE42" s="367"/>
      <c r="IF42" s="367"/>
      <c r="IG42" s="367"/>
      <c r="IH42" s="367"/>
      <c r="II42" s="367"/>
      <c r="IJ42" s="367"/>
      <c r="IK42" s="367"/>
      <c r="IL42" s="367"/>
      <c r="IM42" s="367"/>
      <c r="IN42" s="367"/>
      <c r="IO42" s="367"/>
      <c r="IP42" s="367"/>
      <c r="IQ42" s="367"/>
      <c r="IR42" s="367"/>
      <c r="IS42" s="367"/>
      <c r="IT42" s="367"/>
      <c r="IU42" s="367"/>
      <c r="IV42" s="367"/>
    </row>
  </sheetData>
  <sheetProtection/>
  <mergeCells count="39">
    <mergeCell ref="A1:AB1"/>
    <mergeCell ref="AA2:AB2"/>
    <mergeCell ref="O3:Q3"/>
    <mergeCell ref="R3:T3"/>
    <mergeCell ref="U3:W3"/>
    <mergeCell ref="O5:O6"/>
    <mergeCell ref="P5:P6"/>
    <mergeCell ref="Q5:Q6"/>
    <mergeCell ref="R5:R6"/>
    <mergeCell ref="X3:Y3"/>
    <mergeCell ref="Z3:AA3"/>
    <mergeCell ref="C4:G4"/>
    <mergeCell ref="I4:M4"/>
    <mergeCell ref="O4:Q4"/>
    <mergeCell ref="R4:T4"/>
    <mergeCell ref="U4:W4"/>
    <mergeCell ref="C3:G3"/>
    <mergeCell ref="I3:M3"/>
    <mergeCell ref="N3:N5"/>
    <mergeCell ref="S5:S6"/>
    <mergeCell ref="T5:T6"/>
    <mergeCell ref="X6:Y6"/>
    <mergeCell ref="Z6:AA6"/>
    <mergeCell ref="B18:C18"/>
    <mergeCell ref="G18:H18"/>
    <mergeCell ref="O18:O22"/>
    <mergeCell ref="P18:P22"/>
    <mergeCell ref="T18:W18"/>
    <mergeCell ref="X18:Z18"/>
    <mergeCell ref="T20:W20"/>
    <mergeCell ref="X20:Z20"/>
    <mergeCell ref="AA20:AB20"/>
    <mergeCell ref="AA21:AB21"/>
    <mergeCell ref="AA18:AB18"/>
    <mergeCell ref="B19:C19"/>
    <mergeCell ref="G19:H19"/>
    <mergeCell ref="T19:W19"/>
    <mergeCell ref="X19:Z19"/>
    <mergeCell ref="AA19:AB19"/>
  </mergeCells>
  <printOptions/>
  <pageMargins left="0.5118110236220472" right="0.3937007874015748" top="0.7086614173228347" bottom="0.6692913385826772" header="0.5118110236220472" footer="0.5118110236220472"/>
  <pageSetup horizontalDpi="600" verticalDpi="600" orientation="landscape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10.21484375" style="1" customWidth="1"/>
    <col min="2" max="2" width="9.77734375" style="1" customWidth="1"/>
    <col min="3" max="3" width="8.99609375" style="1" customWidth="1"/>
    <col min="4" max="4" width="8.6640625" style="1" customWidth="1"/>
    <col min="5" max="5" width="7.10546875" style="1" customWidth="1"/>
    <col min="6" max="6" width="7.6640625" style="1" customWidth="1"/>
    <col min="7" max="7" width="8.5546875" style="1" customWidth="1"/>
    <col min="8" max="10" width="7.10546875" style="1" customWidth="1"/>
    <col min="11" max="11" width="8.5546875" style="1" customWidth="1"/>
    <col min="12" max="12" width="7.99609375" style="1" customWidth="1"/>
    <col min="13" max="14" width="7.10546875" style="1" customWidth="1"/>
    <col min="15" max="15" width="9.5546875" style="1" customWidth="1"/>
    <col min="16" max="16" width="7.10546875" style="1" customWidth="1"/>
    <col min="17" max="17" width="15.21484375" style="1" customWidth="1"/>
    <col min="18" max="16384" width="8.88671875" style="1" customWidth="1"/>
  </cols>
  <sheetData>
    <row r="1" spans="1:17" s="220" customFormat="1" ht="31.5" customHeight="1">
      <c r="A1" s="848" t="s">
        <v>571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</row>
    <row r="2" spans="1:17" s="116" customFormat="1" ht="24" customHeight="1">
      <c r="A2" s="116" t="s">
        <v>240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75" t="s">
        <v>241</v>
      </c>
    </row>
    <row r="3" spans="1:17" s="116" customFormat="1" ht="34.5" customHeight="1">
      <c r="A3" s="167" t="s">
        <v>858</v>
      </c>
      <c r="B3" s="169" t="s">
        <v>859</v>
      </c>
      <c r="C3" s="169" t="s">
        <v>860</v>
      </c>
      <c r="D3" s="825" t="s">
        <v>861</v>
      </c>
      <c r="E3" s="835"/>
      <c r="F3" s="835"/>
      <c r="G3" s="835"/>
      <c r="H3" s="835"/>
      <c r="I3" s="835"/>
      <c r="J3" s="835"/>
      <c r="K3" s="822"/>
      <c r="L3" s="834" t="s">
        <v>862</v>
      </c>
      <c r="M3" s="752"/>
      <c r="N3" s="752"/>
      <c r="O3" s="752"/>
      <c r="P3" s="753"/>
      <c r="Q3" s="166" t="s">
        <v>144</v>
      </c>
    </row>
    <row r="4" spans="1:17" s="116" customFormat="1" ht="34.5" customHeight="1">
      <c r="A4" s="83"/>
      <c r="B4" s="123" t="s">
        <v>523</v>
      </c>
      <c r="C4" s="123" t="s">
        <v>523</v>
      </c>
      <c r="D4" s="123"/>
      <c r="E4" s="861" t="s">
        <v>863</v>
      </c>
      <c r="F4" s="752"/>
      <c r="G4" s="753"/>
      <c r="H4" s="169" t="s">
        <v>864</v>
      </c>
      <c r="I4" s="861" t="s">
        <v>865</v>
      </c>
      <c r="J4" s="752"/>
      <c r="K4" s="753"/>
      <c r="L4" s="123"/>
      <c r="M4" s="169" t="s">
        <v>866</v>
      </c>
      <c r="N4" s="169" t="s">
        <v>867</v>
      </c>
      <c r="O4" s="169" t="s">
        <v>868</v>
      </c>
      <c r="P4" s="169" t="s">
        <v>686</v>
      </c>
      <c r="Q4" s="84"/>
    </row>
    <row r="5" spans="1:17" s="116" customFormat="1" ht="34.5" customHeight="1">
      <c r="A5" s="83" t="s">
        <v>854</v>
      </c>
      <c r="B5" s="123" t="s">
        <v>524</v>
      </c>
      <c r="C5" s="123" t="s">
        <v>525</v>
      </c>
      <c r="D5" s="123"/>
      <c r="E5" s="123" t="s">
        <v>869</v>
      </c>
      <c r="F5" s="123" t="s">
        <v>870</v>
      </c>
      <c r="G5" s="82" t="s">
        <v>839</v>
      </c>
      <c r="H5" s="123" t="s">
        <v>506</v>
      </c>
      <c r="I5" s="123" t="s">
        <v>871</v>
      </c>
      <c r="J5" s="84" t="s">
        <v>872</v>
      </c>
      <c r="K5" s="123" t="s">
        <v>839</v>
      </c>
      <c r="L5" s="221"/>
      <c r="M5" s="221"/>
      <c r="O5" s="222" t="s">
        <v>361</v>
      </c>
      <c r="P5" s="222"/>
      <c r="Q5" s="84" t="s">
        <v>132</v>
      </c>
    </row>
    <row r="6" spans="1:17" s="116" customFormat="1" ht="34.5" customHeight="1">
      <c r="A6" s="86"/>
      <c r="B6" s="132" t="s">
        <v>526</v>
      </c>
      <c r="C6" s="132" t="s">
        <v>527</v>
      </c>
      <c r="D6" s="132"/>
      <c r="E6" s="132" t="s">
        <v>528</v>
      </c>
      <c r="F6" s="132" t="s">
        <v>529</v>
      </c>
      <c r="G6" s="132" t="s">
        <v>166</v>
      </c>
      <c r="H6" s="132" t="s">
        <v>512</v>
      </c>
      <c r="I6" s="132" t="s">
        <v>530</v>
      </c>
      <c r="J6" s="186" t="s">
        <v>531</v>
      </c>
      <c r="K6" s="133" t="s">
        <v>166</v>
      </c>
      <c r="L6" s="132"/>
      <c r="M6" s="132" t="s">
        <v>532</v>
      </c>
      <c r="N6" s="132" t="s">
        <v>533</v>
      </c>
      <c r="O6" s="132" t="s">
        <v>416</v>
      </c>
      <c r="P6" s="132" t="s">
        <v>166</v>
      </c>
      <c r="Q6" s="223"/>
    </row>
    <row r="7" spans="1:17" s="116" customFormat="1" ht="30" customHeight="1">
      <c r="A7" s="399" t="s">
        <v>1183</v>
      </c>
      <c r="B7" s="579">
        <v>37528</v>
      </c>
      <c r="C7" s="524">
        <v>29821</v>
      </c>
      <c r="D7" s="524">
        <v>31324</v>
      </c>
      <c r="E7" s="524">
        <v>2495</v>
      </c>
      <c r="F7" s="524">
        <v>1477</v>
      </c>
      <c r="G7" s="524">
        <v>14143</v>
      </c>
      <c r="H7" s="524">
        <v>4924</v>
      </c>
      <c r="I7" s="524">
        <v>3488</v>
      </c>
      <c r="J7" s="524">
        <v>1190</v>
      </c>
      <c r="K7" s="524">
        <v>3607</v>
      </c>
      <c r="L7" s="524">
        <v>31324</v>
      </c>
      <c r="M7" s="524">
        <v>526</v>
      </c>
      <c r="N7" s="524">
        <v>470</v>
      </c>
      <c r="O7" s="524">
        <v>29685</v>
      </c>
      <c r="P7" s="637">
        <v>643</v>
      </c>
      <c r="Q7" s="400" t="s">
        <v>1183</v>
      </c>
    </row>
    <row r="8" spans="1:17" s="116" customFormat="1" ht="30" customHeight="1">
      <c r="A8" s="399" t="s">
        <v>1187</v>
      </c>
      <c r="B8" s="579">
        <v>40791</v>
      </c>
      <c r="C8" s="524">
        <v>32090</v>
      </c>
      <c r="D8" s="524">
        <v>33625</v>
      </c>
      <c r="E8" s="524">
        <v>3167</v>
      </c>
      <c r="F8" s="524">
        <v>1800</v>
      </c>
      <c r="G8" s="524">
        <v>14349</v>
      </c>
      <c r="H8" s="524">
        <v>5334</v>
      </c>
      <c r="I8" s="524">
        <v>3734</v>
      </c>
      <c r="J8" s="524">
        <v>1097</v>
      </c>
      <c r="K8" s="524">
        <v>4144</v>
      </c>
      <c r="L8" s="524">
        <v>33625</v>
      </c>
      <c r="M8" s="524">
        <v>509</v>
      </c>
      <c r="N8" s="524">
        <v>169</v>
      </c>
      <c r="O8" s="524">
        <v>32146</v>
      </c>
      <c r="P8" s="637">
        <v>801</v>
      </c>
      <c r="Q8" s="400" t="s">
        <v>1187</v>
      </c>
    </row>
    <row r="9" spans="1:17" s="138" customFormat="1" ht="30" customHeight="1">
      <c r="A9" s="640" t="s">
        <v>1185</v>
      </c>
      <c r="B9" s="582">
        <v>44452</v>
      </c>
      <c r="C9" s="583">
        <v>34477</v>
      </c>
      <c r="D9" s="583">
        <v>36188</v>
      </c>
      <c r="E9" s="583">
        <v>4464</v>
      </c>
      <c r="F9" s="583">
        <v>2276</v>
      </c>
      <c r="G9" s="583">
        <v>14283</v>
      </c>
      <c r="H9" s="583">
        <v>5839</v>
      </c>
      <c r="I9" s="583">
        <v>4067</v>
      </c>
      <c r="J9" s="583">
        <v>802</v>
      </c>
      <c r="K9" s="583">
        <v>4457</v>
      </c>
      <c r="L9" s="583">
        <v>36188</v>
      </c>
      <c r="M9" s="583">
        <v>429</v>
      </c>
      <c r="N9" s="583">
        <v>434</v>
      </c>
      <c r="O9" s="583">
        <v>34434</v>
      </c>
      <c r="P9" s="638">
        <v>891</v>
      </c>
      <c r="Q9" s="641" t="s">
        <v>1185</v>
      </c>
    </row>
    <row r="10" spans="1:18" s="116" customFormat="1" ht="30" customHeight="1">
      <c r="A10" s="83" t="s">
        <v>538</v>
      </c>
      <c r="B10" s="579">
        <v>21125</v>
      </c>
      <c r="C10" s="524">
        <v>16032</v>
      </c>
      <c r="D10" s="524">
        <v>16598</v>
      </c>
      <c r="E10" s="524">
        <v>2006</v>
      </c>
      <c r="F10" s="524">
        <v>1070</v>
      </c>
      <c r="G10" s="524">
        <v>7013</v>
      </c>
      <c r="H10" s="524">
        <v>2280</v>
      </c>
      <c r="I10" s="524">
        <v>1871</v>
      </c>
      <c r="J10" s="524">
        <v>326</v>
      </c>
      <c r="K10" s="580">
        <v>2032</v>
      </c>
      <c r="L10" s="524">
        <v>16598</v>
      </c>
      <c r="M10" s="524">
        <v>122</v>
      </c>
      <c r="N10" s="524">
        <v>161</v>
      </c>
      <c r="O10" s="524">
        <v>15863</v>
      </c>
      <c r="P10" s="637">
        <v>452</v>
      </c>
      <c r="Q10" s="106" t="s">
        <v>133</v>
      </c>
      <c r="R10" s="224" t="s">
        <v>146</v>
      </c>
    </row>
    <row r="11" spans="1:17" s="116" customFormat="1" ht="30" customHeight="1">
      <c r="A11" s="83" t="s">
        <v>539</v>
      </c>
      <c r="B11" s="579">
        <v>6970</v>
      </c>
      <c r="C11" s="524">
        <v>5232</v>
      </c>
      <c r="D11" s="524">
        <v>5515</v>
      </c>
      <c r="E11" s="524">
        <v>421</v>
      </c>
      <c r="F11" s="524">
        <v>273</v>
      </c>
      <c r="G11" s="524">
        <v>2391</v>
      </c>
      <c r="H11" s="524">
        <v>923</v>
      </c>
      <c r="I11" s="524">
        <v>627</v>
      </c>
      <c r="J11" s="524">
        <v>165</v>
      </c>
      <c r="K11" s="580">
        <v>715</v>
      </c>
      <c r="L11" s="524">
        <v>5515</v>
      </c>
      <c r="M11" s="524">
        <v>54</v>
      </c>
      <c r="N11" s="524">
        <v>159</v>
      </c>
      <c r="O11" s="524">
        <v>5290</v>
      </c>
      <c r="P11" s="637">
        <v>12</v>
      </c>
      <c r="Q11" s="106" t="s">
        <v>134</v>
      </c>
    </row>
    <row r="12" spans="1:17" s="116" customFormat="1" ht="30" customHeight="1">
      <c r="A12" s="83" t="s">
        <v>540</v>
      </c>
      <c r="B12" s="579">
        <v>7932</v>
      </c>
      <c r="C12" s="524">
        <v>6418</v>
      </c>
      <c r="D12" s="524">
        <v>6823</v>
      </c>
      <c r="E12" s="524">
        <v>1013</v>
      </c>
      <c r="F12" s="524">
        <v>473</v>
      </c>
      <c r="G12" s="524">
        <v>2356</v>
      </c>
      <c r="H12" s="524">
        <v>1163</v>
      </c>
      <c r="I12" s="524">
        <v>796</v>
      </c>
      <c r="J12" s="524">
        <v>148</v>
      </c>
      <c r="K12" s="580">
        <v>874</v>
      </c>
      <c r="L12" s="524">
        <v>6823</v>
      </c>
      <c r="M12" s="524">
        <v>140</v>
      </c>
      <c r="N12" s="524">
        <v>47</v>
      </c>
      <c r="O12" s="524">
        <v>6624</v>
      </c>
      <c r="P12" s="637">
        <v>12</v>
      </c>
      <c r="Q12" s="97" t="s">
        <v>135</v>
      </c>
    </row>
    <row r="13" spans="1:17" s="116" customFormat="1" ht="30" customHeight="1">
      <c r="A13" s="86" t="s">
        <v>541</v>
      </c>
      <c r="B13" s="586">
        <v>8425</v>
      </c>
      <c r="C13" s="587">
        <v>6795</v>
      </c>
      <c r="D13" s="587">
        <v>7252</v>
      </c>
      <c r="E13" s="587">
        <v>1024</v>
      </c>
      <c r="F13" s="587">
        <v>460</v>
      </c>
      <c r="G13" s="587">
        <v>2523</v>
      </c>
      <c r="H13" s="587">
        <v>1473</v>
      </c>
      <c r="I13" s="587">
        <v>773</v>
      </c>
      <c r="J13" s="587">
        <v>163</v>
      </c>
      <c r="K13" s="588">
        <v>836</v>
      </c>
      <c r="L13" s="587">
        <v>7252</v>
      </c>
      <c r="M13" s="587">
        <v>113</v>
      </c>
      <c r="N13" s="587">
        <v>67</v>
      </c>
      <c r="O13" s="587">
        <v>6657</v>
      </c>
      <c r="P13" s="639">
        <v>415</v>
      </c>
      <c r="Q13" s="99" t="s">
        <v>294</v>
      </c>
    </row>
    <row r="14" spans="1:18" s="6" customFormat="1" ht="16.5" customHeight="1">
      <c r="A14" s="5" t="s">
        <v>1222</v>
      </c>
      <c r="B14" s="3"/>
      <c r="C14" s="3"/>
      <c r="D14" s="65"/>
      <c r="E14" s="65"/>
      <c r="F14" s="65"/>
      <c r="G14" s="65"/>
      <c r="H14" s="65"/>
      <c r="I14" s="5"/>
      <c r="J14" s="5" t="s">
        <v>1226</v>
      </c>
      <c r="K14" s="5"/>
      <c r="L14" s="5"/>
      <c r="M14" s="65"/>
      <c r="N14" s="65"/>
      <c r="O14" s="5"/>
      <c r="P14" s="5"/>
      <c r="Q14" s="3"/>
      <c r="R14" s="3"/>
    </row>
    <row r="15" spans="1:19" s="78" customFormat="1" ht="16.5" customHeight="1">
      <c r="A15" s="77" t="s">
        <v>116</v>
      </c>
      <c r="B15" s="77"/>
      <c r="C15" s="77"/>
      <c r="D15" s="77"/>
      <c r="E15" s="77"/>
      <c r="F15" s="77"/>
      <c r="H15" s="77"/>
      <c r="I15" s="77"/>
      <c r="J15" s="77" t="s">
        <v>117</v>
      </c>
      <c r="K15" s="77"/>
      <c r="M15" s="77"/>
      <c r="N15" s="77"/>
      <c r="O15" s="77"/>
      <c r="P15" s="77"/>
      <c r="Q15" s="77"/>
      <c r="R15" s="77"/>
      <c r="S15" s="77"/>
    </row>
    <row r="16" s="176" customFormat="1" ht="14.25"/>
    <row r="17" s="176" customFormat="1" ht="14.25"/>
    <row r="18" s="176" customFormat="1" ht="14.25"/>
    <row r="19" s="176" customFormat="1" ht="14.25"/>
    <row r="20" s="176" customFormat="1" ht="14.25"/>
    <row r="21" s="176" customFormat="1" ht="14.25"/>
    <row r="22" s="176" customFormat="1" ht="14.25"/>
    <row r="23" s="176" customFormat="1" ht="14.25"/>
    <row r="24" s="176" customFormat="1" ht="14.25"/>
    <row r="25" s="176" customFormat="1" ht="14.25"/>
    <row r="26" s="176" customFormat="1" ht="14.25"/>
    <row r="27" s="176" customFormat="1" ht="14.25"/>
    <row r="28" s="176" customFormat="1" ht="14.25"/>
    <row r="29" s="176" customFormat="1" ht="14.25"/>
    <row r="30" s="176" customFormat="1" ht="14.25"/>
    <row r="31" s="176" customFormat="1" ht="14.25"/>
    <row r="32" s="176" customFormat="1" ht="14.25"/>
    <row r="33" s="176" customFormat="1" ht="14.25"/>
    <row r="34" s="176" customFormat="1" ht="14.25"/>
    <row r="35" s="176" customFormat="1" ht="14.25"/>
    <row r="36" s="176" customFormat="1" ht="14.25"/>
    <row r="37" s="176" customFormat="1" ht="14.25"/>
    <row r="38" s="176" customFormat="1" ht="14.25"/>
    <row r="39" s="176" customFormat="1" ht="14.25"/>
    <row r="40" s="176" customFormat="1" ht="14.25"/>
    <row r="41" s="176" customFormat="1" ht="14.25"/>
    <row r="42" s="176" customFormat="1" ht="14.25"/>
    <row r="43" s="176" customFormat="1" ht="14.25"/>
    <row r="44" s="176" customFormat="1" ht="14.25"/>
    <row r="45" s="176" customFormat="1" ht="14.25"/>
    <row r="46" s="176" customFormat="1" ht="14.25"/>
    <row r="47" s="176" customFormat="1" ht="14.25"/>
    <row r="48" s="176" customFormat="1" ht="14.25"/>
    <row r="49" s="176" customFormat="1" ht="14.25"/>
    <row r="50" s="176" customFormat="1" ht="14.25"/>
    <row r="51" s="176" customFormat="1" ht="14.25"/>
    <row r="52" s="176" customFormat="1" ht="14.25"/>
    <row r="53" s="176" customFormat="1" ht="14.25"/>
    <row r="54" s="176" customFormat="1" ht="14.25"/>
    <row r="55" s="176" customFormat="1" ht="14.25"/>
    <row r="56" s="176" customFormat="1" ht="14.25"/>
    <row r="57" s="176" customFormat="1" ht="14.25"/>
    <row r="58" s="176" customFormat="1" ht="14.25"/>
    <row r="59" s="176" customFormat="1" ht="14.25"/>
    <row r="60" s="176" customFormat="1" ht="14.25"/>
    <row r="61" s="176" customFormat="1" ht="14.25"/>
    <row r="62" s="176" customFormat="1" ht="14.25"/>
    <row r="63" s="176" customFormat="1" ht="14.25"/>
    <row r="64" s="176" customFormat="1" ht="14.25"/>
    <row r="65" s="176" customFormat="1" ht="14.25"/>
    <row r="66" s="176" customFormat="1" ht="14.25"/>
    <row r="67" s="176" customFormat="1" ht="14.25"/>
    <row r="68" s="176" customFormat="1" ht="14.25"/>
    <row r="69" s="176" customFormat="1" ht="14.25"/>
    <row r="70" s="176" customFormat="1" ht="14.25"/>
    <row r="71" s="176" customFormat="1" ht="14.25"/>
    <row r="72" s="176" customFormat="1" ht="14.25"/>
    <row r="73" s="176" customFormat="1" ht="14.25"/>
    <row r="74" s="176" customFormat="1" ht="14.25"/>
    <row r="75" s="176" customFormat="1" ht="14.25"/>
    <row r="76" s="176" customFormat="1" ht="14.25"/>
    <row r="77" s="176" customFormat="1" ht="14.25"/>
    <row r="78" s="176" customFormat="1" ht="14.25"/>
    <row r="79" s="176" customFormat="1" ht="14.25"/>
    <row r="80" s="176" customFormat="1" ht="14.25"/>
    <row r="81" s="176" customFormat="1" ht="14.25"/>
    <row r="82" s="176" customFormat="1" ht="14.25"/>
    <row r="83" s="176" customFormat="1" ht="14.25"/>
    <row r="84" s="176" customFormat="1" ht="14.25"/>
    <row r="85" s="176" customFormat="1" ht="14.25"/>
    <row r="86" s="176" customFormat="1" ht="14.25"/>
    <row r="87" s="176" customFormat="1" ht="14.25"/>
    <row r="88" s="176" customFormat="1" ht="14.25"/>
    <row r="89" s="176" customFormat="1" ht="14.25"/>
    <row r="90" s="176" customFormat="1" ht="14.25"/>
    <row r="91" s="176" customFormat="1" ht="14.25"/>
    <row r="92" s="176" customFormat="1" ht="14.25"/>
    <row r="93" s="176" customFormat="1" ht="14.25"/>
    <row r="94" s="176" customFormat="1" ht="14.25"/>
    <row r="95" s="176" customFormat="1" ht="14.25"/>
    <row r="96" s="176" customFormat="1" ht="14.25"/>
    <row r="97" s="176" customFormat="1" ht="14.25"/>
    <row r="98" s="176" customFormat="1" ht="14.25"/>
    <row r="99" s="176" customFormat="1" ht="14.25"/>
    <row r="100" s="176" customFormat="1" ht="14.25"/>
    <row r="101" s="176" customFormat="1" ht="14.25"/>
    <row r="102" s="176" customFormat="1" ht="14.25"/>
    <row r="103" s="176" customFormat="1" ht="14.25"/>
    <row r="104" s="176" customFormat="1" ht="14.25"/>
    <row r="105" s="176" customFormat="1" ht="14.25"/>
    <row r="106" s="176" customFormat="1" ht="14.25"/>
    <row r="107" s="176" customFormat="1" ht="14.25"/>
    <row r="108" s="176" customFormat="1" ht="14.25"/>
    <row r="109" s="176" customFormat="1" ht="14.25"/>
    <row r="110" s="176" customFormat="1" ht="14.25"/>
    <row r="111" s="176" customFormat="1" ht="14.25"/>
    <row r="112" s="176" customFormat="1" ht="14.25"/>
    <row r="113" s="176" customFormat="1" ht="14.25"/>
    <row r="114" s="176" customFormat="1" ht="14.25"/>
    <row r="115" s="176" customFormat="1" ht="14.25"/>
    <row r="116" s="176" customFormat="1" ht="14.25"/>
    <row r="117" s="176" customFormat="1" ht="14.25"/>
    <row r="118" s="176" customFormat="1" ht="14.25"/>
    <row r="119" s="176" customFormat="1" ht="14.25"/>
    <row r="120" s="176" customFormat="1" ht="14.25"/>
    <row r="121" s="176" customFormat="1" ht="14.25"/>
    <row r="122" s="176" customFormat="1" ht="14.25"/>
    <row r="123" s="176" customFormat="1" ht="14.25"/>
    <row r="124" s="176" customFormat="1" ht="14.25"/>
    <row r="125" s="176" customFormat="1" ht="14.25"/>
    <row r="126" s="176" customFormat="1" ht="14.25"/>
    <row r="127" s="176" customFormat="1" ht="14.25"/>
    <row r="128" s="176" customFormat="1" ht="14.25"/>
    <row r="129" s="176" customFormat="1" ht="14.25"/>
    <row r="130" s="176" customFormat="1" ht="14.25"/>
    <row r="131" s="176" customFormat="1" ht="14.25"/>
    <row r="132" s="176" customFormat="1" ht="14.25"/>
    <row r="133" s="176" customFormat="1" ht="14.25"/>
    <row r="134" s="176" customFormat="1" ht="14.25"/>
    <row r="135" s="176" customFormat="1" ht="14.25"/>
    <row r="136" s="176" customFormat="1" ht="14.25"/>
    <row r="137" s="176" customFormat="1" ht="14.25"/>
    <row r="138" s="176" customFormat="1" ht="14.25"/>
    <row r="139" s="176" customFormat="1" ht="14.25"/>
    <row r="140" s="176" customFormat="1" ht="14.25"/>
    <row r="141" s="176" customFormat="1" ht="14.25"/>
    <row r="142" s="176" customFormat="1" ht="14.25"/>
    <row r="143" s="176" customFormat="1" ht="14.25"/>
    <row r="144" s="176" customFormat="1" ht="14.25"/>
    <row r="145" s="176" customFormat="1" ht="14.25"/>
    <row r="146" s="176" customFormat="1" ht="14.25"/>
    <row r="147" s="176" customFormat="1" ht="14.25"/>
    <row r="148" s="176" customFormat="1" ht="14.25"/>
    <row r="149" s="176" customFormat="1" ht="14.25"/>
    <row r="150" s="176" customFormat="1" ht="14.25"/>
    <row r="151" s="176" customFormat="1" ht="14.25"/>
    <row r="152" s="176" customFormat="1" ht="14.25"/>
    <row r="153" s="176" customFormat="1" ht="14.25"/>
    <row r="154" s="176" customFormat="1" ht="14.25"/>
    <row r="155" s="176" customFormat="1" ht="14.25"/>
    <row r="156" s="176" customFormat="1" ht="14.25"/>
    <row r="157" s="176" customFormat="1" ht="14.25"/>
    <row r="158" s="176" customFormat="1" ht="14.25"/>
    <row r="159" s="176" customFormat="1" ht="14.25"/>
    <row r="160" s="176" customFormat="1" ht="14.25"/>
    <row r="161" s="176" customFormat="1" ht="14.25"/>
    <row r="162" s="176" customFormat="1" ht="14.25"/>
    <row r="163" s="176" customFormat="1" ht="14.25"/>
    <row r="164" s="176" customFormat="1" ht="14.25"/>
    <row r="165" s="176" customFormat="1" ht="14.25"/>
    <row r="166" s="176" customFormat="1" ht="14.25"/>
    <row r="167" s="176" customFormat="1" ht="14.25"/>
    <row r="168" s="176" customFormat="1" ht="14.25"/>
    <row r="169" s="176" customFormat="1" ht="14.25"/>
    <row r="170" s="176" customFormat="1" ht="14.25"/>
    <row r="171" s="176" customFormat="1" ht="14.25"/>
    <row r="172" s="176" customFormat="1" ht="14.25"/>
    <row r="173" s="176" customFormat="1" ht="14.25"/>
    <row r="174" s="176" customFormat="1" ht="14.25"/>
    <row r="175" s="176" customFormat="1" ht="14.25"/>
    <row r="176" s="176" customFormat="1" ht="14.25"/>
    <row r="177" s="176" customFormat="1" ht="14.25"/>
    <row r="178" s="176" customFormat="1" ht="14.25"/>
    <row r="179" s="176" customFormat="1" ht="14.25"/>
    <row r="180" s="176" customFormat="1" ht="14.25"/>
    <row r="181" s="176" customFormat="1" ht="14.25"/>
    <row r="182" s="176" customFormat="1" ht="14.25"/>
    <row r="183" s="176" customFormat="1" ht="14.25"/>
    <row r="184" s="176" customFormat="1" ht="14.25"/>
    <row r="185" s="176" customFormat="1" ht="14.25"/>
    <row r="186" s="176" customFormat="1" ht="14.25"/>
    <row r="187" s="176" customFormat="1" ht="14.25"/>
    <row r="188" s="176" customFormat="1" ht="14.25"/>
    <row r="189" s="176" customFormat="1" ht="14.25"/>
    <row r="190" s="176" customFormat="1" ht="14.25"/>
    <row r="191" s="176" customFormat="1" ht="14.25"/>
    <row r="192" s="176" customFormat="1" ht="14.25"/>
    <row r="193" s="176" customFormat="1" ht="14.25"/>
    <row r="194" s="176" customFormat="1" ht="14.25"/>
    <row r="195" s="176" customFormat="1" ht="14.25"/>
    <row r="196" s="176" customFormat="1" ht="14.25"/>
    <row r="197" s="176" customFormat="1" ht="14.25"/>
    <row r="198" s="176" customFormat="1" ht="14.25"/>
  </sheetData>
  <sheetProtection/>
  <mergeCells count="5">
    <mergeCell ref="A1:Q1"/>
    <mergeCell ref="D3:K3"/>
    <mergeCell ref="L3:P3"/>
    <mergeCell ref="E4:G4"/>
    <mergeCell ref="I4:K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2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10.4453125" style="1" customWidth="1"/>
    <col min="2" max="7" width="7.77734375" style="1" customWidth="1"/>
    <col min="8" max="8" width="8.99609375" style="1" customWidth="1"/>
    <col min="9" max="9" width="7.77734375" style="1" customWidth="1"/>
    <col min="10" max="16" width="7.3359375" style="1" customWidth="1"/>
    <col min="17" max="17" width="8.4453125" style="1" customWidth="1"/>
    <col min="18" max="18" width="14.4453125" style="1" customWidth="1"/>
    <col min="19" max="16384" width="8.88671875" style="1" customWidth="1"/>
  </cols>
  <sheetData>
    <row r="1" spans="1:18" s="220" customFormat="1" ht="34.5" customHeight="1">
      <c r="A1" s="848" t="s">
        <v>572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</row>
    <row r="2" spans="1:18" s="116" customFormat="1" ht="18" customHeight="1">
      <c r="A2" s="116" t="s">
        <v>240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75"/>
      <c r="R2" s="114" t="s">
        <v>417</v>
      </c>
    </row>
    <row r="3" spans="1:18" s="116" customFormat="1" ht="30" customHeight="1">
      <c r="A3" s="167" t="s">
        <v>831</v>
      </c>
      <c r="B3" s="169" t="s">
        <v>873</v>
      </c>
      <c r="C3" s="943" t="s">
        <v>874</v>
      </c>
      <c r="D3" s="752"/>
      <c r="E3" s="752"/>
      <c r="F3" s="753"/>
      <c r="G3" s="170" t="s">
        <v>875</v>
      </c>
      <c r="H3" s="169" t="s">
        <v>876</v>
      </c>
      <c r="I3" s="834" t="s">
        <v>877</v>
      </c>
      <c r="J3" s="752"/>
      <c r="K3" s="752"/>
      <c r="L3" s="752"/>
      <c r="M3" s="752"/>
      <c r="N3" s="752"/>
      <c r="O3" s="752"/>
      <c r="P3" s="752"/>
      <c r="Q3" s="753"/>
      <c r="R3" s="166" t="s">
        <v>144</v>
      </c>
    </row>
    <row r="4" spans="1:18" s="116" customFormat="1" ht="30" customHeight="1">
      <c r="A4" s="83"/>
      <c r="B4" s="123" t="s">
        <v>878</v>
      </c>
      <c r="C4" s="123"/>
      <c r="D4" s="169" t="s">
        <v>879</v>
      </c>
      <c r="E4" s="169" t="s">
        <v>880</v>
      </c>
      <c r="F4" s="169" t="s">
        <v>881</v>
      </c>
      <c r="G4" s="123" t="s">
        <v>534</v>
      </c>
      <c r="H4" s="123" t="s">
        <v>535</v>
      </c>
      <c r="I4" s="123"/>
      <c r="J4" s="123" t="s">
        <v>882</v>
      </c>
      <c r="K4" s="128" t="s">
        <v>883</v>
      </c>
      <c r="L4" s="128" t="s">
        <v>884</v>
      </c>
      <c r="M4" s="128" t="s">
        <v>885</v>
      </c>
      <c r="N4" s="123" t="s">
        <v>886</v>
      </c>
      <c r="O4" s="128" t="s">
        <v>887</v>
      </c>
      <c r="P4" s="128" t="s">
        <v>888</v>
      </c>
      <c r="Q4" s="123" t="s">
        <v>889</v>
      </c>
      <c r="R4" s="84"/>
    </row>
    <row r="5" spans="1:18" s="116" customFormat="1" ht="30" customHeight="1">
      <c r="A5" s="83" t="s">
        <v>854</v>
      </c>
      <c r="B5" s="123" t="s">
        <v>482</v>
      </c>
      <c r="C5" s="123"/>
      <c r="D5" s="128" t="s">
        <v>890</v>
      </c>
      <c r="E5" s="123" t="s">
        <v>891</v>
      </c>
      <c r="F5" s="123"/>
      <c r="G5" s="123" t="s">
        <v>892</v>
      </c>
      <c r="H5" s="123" t="s">
        <v>893</v>
      </c>
      <c r="I5" s="123"/>
      <c r="J5" s="123"/>
      <c r="K5" s="123" t="s">
        <v>894</v>
      </c>
      <c r="L5" s="123" t="s">
        <v>895</v>
      </c>
      <c r="M5" s="123" t="s">
        <v>895</v>
      </c>
      <c r="N5" s="123"/>
      <c r="O5" s="123" t="s">
        <v>895</v>
      </c>
      <c r="P5" s="123" t="s">
        <v>896</v>
      </c>
      <c r="Q5" s="123"/>
      <c r="R5" s="84" t="s">
        <v>897</v>
      </c>
    </row>
    <row r="6" spans="1:18" s="116" customFormat="1" ht="30" customHeight="1">
      <c r="A6" s="86"/>
      <c r="B6" s="132" t="s">
        <v>898</v>
      </c>
      <c r="C6" s="132"/>
      <c r="D6" s="132" t="s">
        <v>899</v>
      </c>
      <c r="E6" s="132" t="s">
        <v>900</v>
      </c>
      <c r="F6" s="132" t="s">
        <v>901</v>
      </c>
      <c r="G6" s="132" t="s">
        <v>902</v>
      </c>
      <c r="H6" s="132" t="s">
        <v>903</v>
      </c>
      <c r="I6" s="132"/>
      <c r="J6" s="132" t="s">
        <v>904</v>
      </c>
      <c r="K6" s="132" t="s">
        <v>905</v>
      </c>
      <c r="L6" s="132" t="s">
        <v>906</v>
      </c>
      <c r="M6" s="132" t="s">
        <v>907</v>
      </c>
      <c r="N6" s="132" t="s">
        <v>908</v>
      </c>
      <c r="O6" s="132" t="s">
        <v>909</v>
      </c>
      <c r="P6" s="132" t="s">
        <v>910</v>
      </c>
      <c r="Q6" s="133" t="s">
        <v>911</v>
      </c>
      <c r="R6" s="87"/>
    </row>
    <row r="7" spans="1:18" s="116" customFormat="1" ht="30" customHeight="1">
      <c r="A7" s="94" t="s">
        <v>575</v>
      </c>
      <c r="B7" s="642">
        <v>5505</v>
      </c>
      <c r="C7" s="642">
        <v>3221</v>
      </c>
      <c r="D7" s="642">
        <v>847</v>
      </c>
      <c r="E7" s="642">
        <v>1698</v>
      </c>
      <c r="F7" s="642">
        <v>676</v>
      </c>
      <c r="G7" s="642">
        <v>1214</v>
      </c>
      <c r="H7" s="642">
        <v>2284</v>
      </c>
      <c r="I7" s="642">
        <v>1214</v>
      </c>
      <c r="J7" s="642">
        <v>10</v>
      </c>
      <c r="K7" s="642">
        <v>353</v>
      </c>
      <c r="L7" s="642">
        <v>68</v>
      </c>
      <c r="M7" s="642">
        <v>16</v>
      </c>
      <c r="N7" s="642">
        <v>153</v>
      </c>
      <c r="O7" s="642">
        <v>104</v>
      </c>
      <c r="P7" s="642">
        <v>234</v>
      </c>
      <c r="Q7" s="642">
        <v>276</v>
      </c>
      <c r="R7" s="104" t="s">
        <v>575</v>
      </c>
    </row>
    <row r="8" spans="1:18" s="116" customFormat="1" ht="30" customHeight="1">
      <c r="A8" s="94" t="s">
        <v>988</v>
      </c>
      <c r="B8" s="642">
        <v>6317</v>
      </c>
      <c r="C8" s="642">
        <v>3842</v>
      </c>
      <c r="D8" s="642">
        <v>1070</v>
      </c>
      <c r="E8" s="642">
        <v>2235</v>
      </c>
      <c r="F8" s="642">
        <v>537</v>
      </c>
      <c r="G8" s="642">
        <v>1630</v>
      </c>
      <c r="H8" s="642">
        <v>2475</v>
      </c>
      <c r="I8" s="642">
        <v>1630</v>
      </c>
      <c r="J8" s="642">
        <v>30</v>
      </c>
      <c r="K8" s="642">
        <v>436</v>
      </c>
      <c r="L8" s="642">
        <v>112</v>
      </c>
      <c r="M8" s="642">
        <v>21</v>
      </c>
      <c r="N8" s="642">
        <v>235</v>
      </c>
      <c r="O8" s="642">
        <v>43</v>
      </c>
      <c r="P8" s="642">
        <v>172</v>
      </c>
      <c r="Q8" s="642">
        <v>581</v>
      </c>
      <c r="R8" s="104" t="s">
        <v>988</v>
      </c>
    </row>
    <row r="9" spans="1:18" s="116" customFormat="1" ht="30" customHeight="1">
      <c r="A9" s="94" t="s">
        <v>1071</v>
      </c>
      <c r="B9" s="642">
        <v>6217</v>
      </c>
      <c r="C9" s="642">
        <v>3573</v>
      </c>
      <c r="D9" s="642">
        <v>1056</v>
      </c>
      <c r="E9" s="642">
        <v>1976</v>
      </c>
      <c r="F9" s="642">
        <v>541</v>
      </c>
      <c r="G9" s="642">
        <v>1584</v>
      </c>
      <c r="H9" s="642">
        <v>2644</v>
      </c>
      <c r="I9" s="642">
        <v>1584</v>
      </c>
      <c r="J9" s="642">
        <v>117</v>
      </c>
      <c r="K9" s="642">
        <v>486</v>
      </c>
      <c r="L9" s="642">
        <v>75</v>
      </c>
      <c r="M9" s="642">
        <v>14</v>
      </c>
      <c r="N9" s="642">
        <v>200</v>
      </c>
      <c r="O9" s="642">
        <v>64</v>
      </c>
      <c r="P9" s="642">
        <v>150</v>
      </c>
      <c r="Q9" s="642">
        <v>478</v>
      </c>
      <c r="R9" s="104" t="s">
        <v>1071</v>
      </c>
    </row>
    <row r="10" spans="1:18" s="116" customFormat="1" ht="30" customHeight="1">
      <c r="A10" s="94" t="s">
        <v>1187</v>
      </c>
      <c r="B10" s="579">
        <v>7041</v>
      </c>
      <c r="C10" s="524">
        <v>4401</v>
      </c>
      <c r="D10" s="524">
        <v>1118</v>
      </c>
      <c r="E10" s="524">
        <v>2530</v>
      </c>
      <c r="F10" s="524">
        <v>753</v>
      </c>
      <c r="G10" s="524">
        <v>1601</v>
      </c>
      <c r="H10" s="524">
        <v>2640</v>
      </c>
      <c r="I10" s="524">
        <v>1601</v>
      </c>
      <c r="J10" s="524">
        <v>40</v>
      </c>
      <c r="K10" s="524">
        <v>444</v>
      </c>
      <c r="L10" s="524">
        <v>49</v>
      </c>
      <c r="M10" s="524">
        <v>26</v>
      </c>
      <c r="N10" s="524">
        <v>269</v>
      </c>
      <c r="O10" s="524">
        <v>64</v>
      </c>
      <c r="P10" s="524">
        <v>102</v>
      </c>
      <c r="Q10" s="637">
        <v>607</v>
      </c>
      <c r="R10" s="104" t="s">
        <v>1187</v>
      </c>
    </row>
    <row r="11" spans="1:18" s="138" customFormat="1" ht="30" customHeight="1">
      <c r="A11" s="578" t="s">
        <v>1185</v>
      </c>
      <c r="B11" s="582">
        <v>7964</v>
      </c>
      <c r="C11" s="583">
        <v>5007</v>
      </c>
      <c r="D11" s="583">
        <v>1271</v>
      </c>
      <c r="E11" s="583">
        <v>2890</v>
      </c>
      <c r="F11" s="583">
        <v>846</v>
      </c>
      <c r="G11" s="583">
        <v>1850</v>
      </c>
      <c r="H11" s="583">
        <v>2957</v>
      </c>
      <c r="I11" s="583">
        <v>1850</v>
      </c>
      <c r="J11" s="583">
        <v>26</v>
      </c>
      <c r="K11" s="583">
        <v>602</v>
      </c>
      <c r="L11" s="583">
        <v>168</v>
      </c>
      <c r="M11" s="583">
        <v>29</v>
      </c>
      <c r="N11" s="583">
        <v>213</v>
      </c>
      <c r="O11" s="583">
        <v>68</v>
      </c>
      <c r="P11" s="583">
        <v>138</v>
      </c>
      <c r="Q11" s="638">
        <v>606</v>
      </c>
      <c r="R11" s="643" t="s">
        <v>1185</v>
      </c>
    </row>
    <row r="12" spans="1:18" s="116" customFormat="1" ht="30" customHeight="1">
      <c r="A12" s="83" t="s">
        <v>912</v>
      </c>
      <c r="B12" s="579">
        <v>3566</v>
      </c>
      <c r="C12" s="524">
        <v>2291</v>
      </c>
      <c r="D12" s="524">
        <v>624</v>
      </c>
      <c r="E12" s="524">
        <v>1307</v>
      </c>
      <c r="F12" s="524">
        <v>360</v>
      </c>
      <c r="G12" s="524">
        <v>885</v>
      </c>
      <c r="H12" s="524">
        <v>1275</v>
      </c>
      <c r="I12" s="524">
        <v>885</v>
      </c>
      <c r="J12" s="524">
        <v>22</v>
      </c>
      <c r="K12" s="524">
        <v>247</v>
      </c>
      <c r="L12" s="524">
        <v>31</v>
      </c>
      <c r="M12" s="524">
        <v>13</v>
      </c>
      <c r="N12" s="524">
        <v>148</v>
      </c>
      <c r="O12" s="524">
        <v>22</v>
      </c>
      <c r="P12" s="524">
        <v>73</v>
      </c>
      <c r="Q12" s="637">
        <v>329</v>
      </c>
      <c r="R12" s="97" t="s">
        <v>913</v>
      </c>
    </row>
    <row r="13" spans="1:18" s="116" customFormat="1" ht="30" customHeight="1">
      <c r="A13" s="83" t="s">
        <v>914</v>
      </c>
      <c r="B13" s="579">
        <v>1396</v>
      </c>
      <c r="C13" s="524">
        <v>752</v>
      </c>
      <c r="D13" s="524">
        <v>235</v>
      </c>
      <c r="E13" s="524">
        <v>356</v>
      </c>
      <c r="F13" s="524">
        <v>161</v>
      </c>
      <c r="G13" s="524">
        <v>358</v>
      </c>
      <c r="H13" s="524">
        <v>644</v>
      </c>
      <c r="I13" s="524">
        <v>358</v>
      </c>
      <c r="J13" s="524">
        <v>4</v>
      </c>
      <c r="K13" s="524">
        <v>100</v>
      </c>
      <c r="L13" s="524">
        <v>68</v>
      </c>
      <c r="M13" s="524">
        <v>8</v>
      </c>
      <c r="N13" s="524">
        <v>43</v>
      </c>
      <c r="O13" s="524">
        <v>18</v>
      </c>
      <c r="P13" s="524">
        <v>33</v>
      </c>
      <c r="Q13" s="637">
        <v>84</v>
      </c>
      <c r="R13" s="97" t="s">
        <v>915</v>
      </c>
    </row>
    <row r="14" spans="1:18" s="116" customFormat="1" ht="30" customHeight="1">
      <c r="A14" s="83" t="s">
        <v>916</v>
      </c>
      <c r="B14" s="579">
        <v>1564</v>
      </c>
      <c r="C14" s="524">
        <v>986</v>
      </c>
      <c r="D14" s="524">
        <v>190</v>
      </c>
      <c r="E14" s="524">
        <v>621</v>
      </c>
      <c r="F14" s="524">
        <v>175</v>
      </c>
      <c r="G14" s="524">
        <v>268</v>
      </c>
      <c r="H14" s="524">
        <v>578</v>
      </c>
      <c r="I14" s="524">
        <v>268</v>
      </c>
      <c r="J14" s="524">
        <v>0</v>
      </c>
      <c r="K14" s="524">
        <v>108</v>
      </c>
      <c r="L14" s="524">
        <v>37</v>
      </c>
      <c r="M14" s="524">
        <v>2</v>
      </c>
      <c r="N14" s="524">
        <v>9</v>
      </c>
      <c r="O14" s="524">
        <v>14</v>
      </c>
      <c r="P14" s="524">
        <v>23</v>
      </c>
      <c r="Q14" s="637">
        <v>75</v>
      </c>
      <c r="R14" s="97" t="s">
        <v>917</v>
      </c>
    </row>
    <row r="15" spans="1:18" s="116" customFormat="1" ht="30" customHeight="1">
      <c r="A15" s="83" t="s">
        <v>918</v>
      </c>
      <c r="B15" s="586">
        <v>1438</v>
      </c>
      <c r="C15" s="587">
        <v>978</v>
      </c>
      <c r="D15" s="587">
        <v>222</v>
      </c>
      <c r="E15" s="587">
        <v>606</v>
      </c>
      <c r="F15" s="587">
        <v>150</v>
      </c>
      <c r="G15" s="587">
        <v>339</v>
      </c>
      <c r="H15" s="587">
        <v>460</v>
      </c>
      <c r="I15" s="587">
        <v>339</v>
      </c>
      <c r="J15" s="587">
        <v>0</v>
      </c>
      <c r="K15" s="587">
        <v>147</v>
      </c>
      <c r="L15" s="588">
        <v>32</v>
      </c>
      <c r="M15" s="588">
        <v>6</v>
      </c>
      <c r="N15" s="587">
        <v>13</v>
      </c>
      <c r="O15" s="587">
        <v>14</v>
      </c>
      <c r="P15" s="587">
        <v>9</v>
      </c>
      <c r="Q15" s="639">
        <v>118</v>
      </c>
      <c r="R15" s="99" t="s">
        <v>919</v>
      </c>
    </row>
    <row r="16" spans="1:18" s="6" customFormat="1" ht="16.5" customHeight="1">
      <c r="A16" s="5" t="s">
        <v>1222</v>
      </c>
      <c r="B16" s="3"/>
      <c r="C16" s="3"/>
      <c r="D16" s="65"/>
      <c r="E16" s="65"/>
      <c r="F16" s="65"/>
      <c r="G16" s="65"/>
      <c r="H16" s="65"/>
      <c r="I16" s="5"/>
      <c r="J16" s="65"/>
      <c r="K16" s="5" t="s">
        <v>1228</v>
      </c>
      <c r="L16" s="5"/>
      <c r="M16" s="65"/>
      <c r="N16" s="65"/>
      <c r="O16" s="5"/>
      <c r="P16" s="5"/>
      <c r="Q16" s="3"/>
      <c r="R16" s="3"/>
    </row>
    <row r="17" spans="1:18" s="145" customFormat="1" ht="16.5" customHeight="1">
      <c r="A17" s="145" t="s">
        <v>128</v>
      </c>
      <c r="K17" s="142" t="s">
        <v>286</v>
      </c>
      <c r="M17" s="142"/>
      <c r="O17" s="142"/>
      <c r="P17" s="142"/>
      <c r="Q17" s="142"/>
      <c r="R17" s="142"/>
    </row>
    <row r="18" spans="1:11" s="145" customFormat="1" ht="16.5" customHeight="1">
      <c r="A18" s="142" t="s">
        <v>129</v>
      </c>
      <c r="B18" s="227"/>
      <c r="C18" s="227"/>
      <c r="D18" s="227"/>
      <c r="E18" s="227"/>
      <c r="F18" s="227"/>
      <c r="G18" s="227"/>
      <c r="H18" s="227"/>
      <c r="I18" s="227"/>
      <c r="J18" s="227"/>
      <c r="K18" s="77" t="s">
        <v>118</v>
      </c>
    </row>
    <row r="19" spans="1:19" s="78" customFormat="1" ht="16.5" customHeight="1">
      <c r="A19" s="77" t="s">
        <v>130</v>
      </c>
      <c r="B19" s="77"/>
      <c r="C19" s="77"/>
      <c r="D19" s="77"/>
      <c r="E19" s="77"/>
      <c r="F19" s="77"/>
      <c r="H19" s="77"/>
      <c r="I19" s="77"/>
      <c r="K19" s="77"/>
      <c r="M19" s="77"/>
      <c r="N19" s="77"/>
      <c r="O19" s="77"/>
      <c r="P19" s="77"/>
      <c r="Q19" s="77"/>
      <c r="R19" s="77"/>
      <c r="S19" s="77"/>
    </row>
    <row r="20" s="176" customFormat="1" ht="14.25">
      <c r="B20" s="225"/>
    </row>
    <row r="21" s="176" customFormat="1" ht="14.25">
      <c r="B21" s="225"/>
    </row>
    <row r="22" s="176" customFormat="1" ht="14.25">
      <c r="B22" s="225"/>
    </row>
    <row r="23" s="176" customFormat="1" ht="14.25"/>
    <row r="24" s="176" customFormat="1" ht="14.25"/>
    <row r="25" s="176" customFormat="1" ht="14.25"/>
    <row r="26" s="176" customFormat="1" ht="14.25"/>
    <row r="27" s="176" customFormat="1" ht="14.25"/>
    <row r="28" s="176" customFormat="1" ht="14.25"/>
    <row r="29" s="176" customFormat="1" ht="14.25"/>
    <row r="30" s="176" customFormat="1" ht="14.25"/>
    <row r="31" s="176" customFormat="1" ht="14.25"/>
    <row r="32" s="176" customFormat="1" ht="14.25"/>
    <row r="33" s="176" customFormat="1" ht="14.25"/>
    <row r="34" s="176" customFormat="1" ht="14.25"/>
    <row r="35" s="176" customFormat="1" ht="14.25"/>
    <row r="36" s="176" customFormat="1" ht="14.25"/>
    <row r="37" s="176" customFormat="1" ht="14.25"/>
    <row r="38" s="176" customFormat="1" ht="14.25"/>
    <row r="39" s="176" customFormat="1" ht="14.25"/>
    <row r="40" s="176" customFormat="1" ht="14.25"/>
    <row r="41" s="176" customFormat="1" ht="14.25"/>
    <row r="42" s="176" customFormat="1" ht="14.25"/>
    <row r="43" s="176" customFormat="1" ht="14.25"/>
    <row r="44" s="176" customFormat="1" ht="14.25"/>
    <row r="45" s="176" customFormat="1" ht="14.25"/>
    <row r="46" s="176" customFormat="1" ht="14.25"/>
    <row r="47" s="176" customFormat="1" ht="14.25"/>
    <row r="48" s="176" customFormat="1" ht="14.25"/>
    <row r="49" s="176" customFormat="1" ht="14.25"/>
    <row r="50" s="176" customFormat="1" ht="14.25"/>
    <row r="51" s="176" customFormat="1" ht="14.25"/>
    <row r="52" s="176" customFormat="1" ht="14.25"/>
    <row r="53" s="176" customFormat="1" ht="14.25"/>
    <row r="54" s="176" customFormat="1" ht="14.25"/>
    <row r="55" s="176" customFormat="1" ht="14.25"/>
    <row r="56" s="176" customFormat="1" ht="14.25"/>
    <row r="57" s="176" customFormat="1" ht="14.25"/>
    <row r="58" s="176" customFormat="1" ht="14.25"/>
    <row r="59" s="176" customFormat="1" ht="14.25"/>
    <row r="60" s="176" customFormat="1" ht="14.25"/>
    <row r="61" s="176" customFormat="1" ht="14.25"/>
    <row r="62" s="176" customFormat="1" ht="14.25"/>
    <row r="63" s="176" customFormat="1" ht="14.25"/>
    <row r="64" s="176" customFormat="1" ht="14.25"/>
    <row r="65" s="176" customFormat="1" ht="14.25"/>
    <row r="66" s="176" customFormat="1" ht="14.25"/>
    <row r="67" s="176" customFormat="1" ht="14.25"/>
    <row r="68" s="176" customFormat="1" ht="14.25"/>
    <row r="69" s="176" customFormat="1" ht="14.25"/>
    <row r="70" s="176" customFormat="1" ht="14.25"/>
    <row r="71" s="176" customFormat="1" ht="14.25"/>
    <row r="72" s="176" customFormat="1" ht="14.25"/>
    <row r="73" s="176" customFormat="1" ht="14.25"/>
    <row r="74" s="176" customFormat="1" ht="14.25"/>
    <row r="75" s="176" customFormat="1" ht="14.25"/>
    <row r="76" s="176" customFormat="1" ht="14.25"/>
    <row r="77" s="176" customFormat="1" ht="14.25"/>
    <row r="78" s="176" customFormat="1" ht="14.25"/>
    <row r="79" s="176" customFormat="1" ht="14.25"/>
    <row r="80" s="176" customFormat="1" ht="14.25"/>
    <row r="81" s="176" customFormat="1" ht="14.25"/>
    <row r="82" s="176" customFormat="1" ht="14.25"/>
    <row r="83" s="176" customFormat="1" ht="14.25"/>
    <row r="84" s="176" customFormat="1" ht="14.25"/>
    <row r="85" s="176" customFormat="1" ht="14.25"/>
    <row r="86" s="176" customFormat="1" ht="14.25"/>
    <row r="87" s="176" customFormat="1" ht="14.25"/>
    <row r="88" s="176" customFormat="1" ht="14.25"/>
    <row r="89" s="176" customFormat="1" ht="14.25"/>
    <row r="90" s="176" customFormat="1" ht="14.25"/>
    <row r="91" s="176" customFormat="1" ht="14.25"/>
    <row r="92" s="176" customFormat="1" ht="14.25"/>
    <row r="93" s="176" customFormat="1" ht="14.25"/>
    <row r="94" s="176" customFormat="1" ht="14.25"/>
    <row r="95" s="176" customFormat="1" ht="14.25"/>
    <row r="96" s="176" customFormat="1" ht="14.25"/>
    <row r="97" s="176" customFormat="1" ht="14.25"/>
    <row r="98" s="176" customFormat="1" ht="14.25"/>
    <row r="99" s="176" customFormat="1" ht="14.25"/>
    <row r="100" s="176" customFormat="1" ht="14.25"/>
    <row r="101" s="176" customFormat="1" ht="14.25"/>
    <row r="102" s="176" customFormat="1" ht="14.25"/>
    <row r="103" s="176" customFormat="1" ht="14.25"/>
    <row r="104" s="176" customFormat="1" ht="14.25"/>
    <row r="105" s="176" customFormat="1" ht="14.25"/>
    <row r="106" s="176" customFormat="1" ht="14.25"/>
    <row r="107" s="176" customFormat="1" ht="14.25"/>
    <row r="108" s="176" customFormat="1" ht="14.25"/>
    <row r="109" s="176" customFormat="1" ht="14.25"/>
    <row r="110" s="176" customFormat="1" ht="14.25"/>
    <row r="111" s="176" customFormat="1" ht="14.25"/>
    <row r="112" s="176" customFormat="1" ht="14.25"/>
    <row r="113" s="176" customFormat="1" ht="14.25"/>
    <row r="114" s="176" customFormat="1" ht="14.25"/>
    <row r="115" s="176" customFormat="1" ht="14.25"/>
    <row r="116" s="176" customFormat="1" ht="14.25"/>
    <row r="117" s="176" customFormat="1" ht="14.25"/>
    <row r="118" s="176" customFormat="1" ht="14.25"/>
    <row r="119" s="176" customFormat="1" ht="14.25"/>
    <row r="120" s="176" customFormat="1" ht="14.25"/>
    <row r="121" s="176" customFormat="1" ht="14.25"/>
    <row r="122" s="176" customFormat="1" ht="14.25"/>
    <row r="123" s="176" customFormat="1" ht="14.25"/>
    <row r="124" s="176" customFormat="1" ht="14.25"/>
    <row r="125" s="176" customFormat="1" ht="14.25"/>
    <row r="126" s="176" customFormat="1" ht="14.25"/>
    <row r="127" s="176" customFormat="1" ht="14.25"/>
    <row r="128" s="176" customFormat="1" ht="14.25"/>
    <row r="129" s="176" customFormat="1" ht="14.25"/>
    <row r="130" s="176" customFormat="1" ht="14.25"/>
    <row r="131" s="176" customFormat="1" ht="14.25"/>
    <row r="132" s="176" customFormat="1" ht="14.25"/>
    <row r="133" s="176" customFormat="1" ht="14.25"/>
    <row r="134" s="176" customFormat="1" ht="14.25"/>
    <row r="135" s="176" customFormat="1" ht="14.25"/>
    <row r="136" s="176" customFormat="1" ht="14.25"/>
    <row r="137" s="176" customFormat="1" ht="14.25"/>
    <row r="138" s="176" customFormat="1" ht="14.25"/>
    <row r="139" s="176" customFormat="1" ht="14.25"/>
    <row r="140" s="176" customFormat="1" ht="14.25"/>
    <row r="141" s="176" customFormat="1" ht="14.25"/>
    <row r="142" s="176" customFormat="1" ht="14.25"/>
    <row r="143" s="176" customFormat="1" ht="14.25"/>
    <row r="144" s="176" customFormat="1" ht="14.25"/>
    <row r="145" s="176" customFormat="1" ht="14.25"/>
    <row r="146" s="176" customFormat="1" ht="14.25"/>
    <row r="147" s="176" customFormat="1" ht="14.25"/>
    <row r="148" s="176" customFormat="1" ht="14.25"/>
    <row r="149" s="176" customFormat="1" ht="14.25"/>
    <row r="150" s="176" customFormat="1" ht="14.25"/>
    <row r="151" s="176" customFormat="1" ht="14.25"/>
    <row r="152" s="176" customFormat="1" ht="14.25"/>
    <row r="153" s="176" customFormat="1" ht="14.25"/>
    <row r="154" s="176" customFormat="1" ht="14.25"/>
    <row r="155" s="176" customFormat="1" ht="14.25"/>
    <row r="156" s="176" customFormat="1" ht="14.25"/>
    <row r="157" s="176" customFormat="1" ht="14.25"/>
    <row r="158" s="176" customFormat="1" ht="14.25"/>
    <row r="159" s="176" customFormat="1" ht="14.25"/>
    <row r="160" s="176" customFormat="1" ht="14.25"/>
    <row r="161" s="176" customFormat="1" ht="14.25"/>
    <row r="162" s="176" customFormat="1" ht="14.25"/>
    <row r="163" s="176" customFormat="1" ht="14.25"/>
    <row r="164" s="176" customFormat="1" ht="14.25"/>
    <row r="165" s="176" customFormat="1" ht="14.25"/>
    <row r="166" s="176" customFormat="1" ht="14.25"/>
    <row r="167" s="176" customFormat="1" ht="14.25"/>
    <row r="168" s="176" customFormat="1" ht="14.25"/>
    <row r="169" s="176" customFormat="1" ht="14.25"/>
    <row r="170" s="176" customFormat="1" ht="14.25"/>
    <row r="171" s="176" customFormat="1" ht="14.25"/>
    <row r="172" s="176" customFormat="1" ht="14.25"/>
    <row r="173" s="176" customFormat="1" ht="14.25"/>
    <row r="174" s="176" customFormat="1" ht="14.25"/>
    <row r="175" s="176" customFormat="1" ht="14.25"/>
    <row r="176" s="176" customFormat="1" ht="14.25"/>
    <row r="177" s="176" customFormat="1" ht="14.25"/>
    <row r="178" s="176" customFormat="1" ht="14.25"/>
    <row r="179" s="176" customFormat="1" ht="14.25"/>
    <row r="180" s="176" customFormat="1" ht="14.25"/>
    <row r="181" s="176" customFormat="1" ht="14.25"/>
    <row r="182" s="176" customFormat="1" ht="14.25"/>
    <row r="183" s="176" customFormat="1" ht="14.25"/>
    <row r="184" s="176" customFormat="1" ht="14.25"/>
    <row r="185" s="176" customFormat="1" ht="14.25"/>
    <row r="186" s="176" customFormat="1" ht="14.25"/>
    <row r="187" s="176" customFormat="1" ht="14.25"/>
    <row r="188" s="176" customFormat="1" ht="14.25"/>
    <row r="189" s="176" customFormat="1" ht="14.25"/>
    <row r="190" s="176" customFormat="1" ht="14.25"/>
    <row r="191" s="176" customFormat="1" ht="14.25"/>
    <row r="192" s="176" customFormat="1" ht="14.25"/>
    <row r="193" s="176" customFormat="1" ht="14.25"/>
    <row r="194" s="176" customFormat="1" ht="14.25"/>
    <row r="195" s="176" customFormat="1" ht="14.25"/>
    <row r="196" s="176" customFormat="1" ht="14.25"/>
    <row r="197" s="176" customFormat="1" ht="14.25"/>
  </sheetData>
  <sheetProtection/>
  <mergeCells count="3">
    <mergeCell ref="A1:R1"/>
    <mergeCell ref="C3:F3"/>
    <mergeCell ref="I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1" width="8.77734375" style="2" customWidth="1"/>
    <col min="2" max="10" width="13.10546875" style="2" customWidth="1"/>
    <col min="11" max="16384" width="8.88671875" style="2" customWidth="1"/>
  </cols>
  <sheetData>
    <row r="1" spans="1:11" s="116" customFormat="1" ht="42" customHeight="1">
      <c r="A1" s="848" t="s">
        <v>1107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</row>
    <row r="2" spans="1:11" s="116" customFormat="1" ht="22.5" customHeight="1">
      <c r="A2" s="230" t="s">
        <v>1035</v>
      </c>
      <c r="B2" s="179"/>
      <c r="C2" s="179"/>
      <c r="D2" s="114"/>
      <c r="E2" s="114"/>
      <c r="F2" s="114"/>
      <c r="G2" s="114"/>
      <c r="H2" s="114"/>
      <c r="J2" s="184"/>
      <c r="K2" s="229" t="s">
        <v>1036</v>
      </c>
    </row>
    <row r="3" spans="1:11" s="116" customFormat="1" ht="19.5" customHeight="1">
      <c r="A3" s="167"/>
      <c r="B3" s="835" t="s">
        <v>1096</v>
      </c>
      <c r="C3" s="825" t="s">
        <v>1098</v>
      </c>
      <c r="D3" s="169" t="s">
        <v>1037</v>
      </c>
      <c r="E3" s="825" t="s">
        <v>1038</v>
      </c>
      <c r="F3" s="835"/>
      <c r="G3" s="835"/>
      <c r="H3" s="835"/>
      <c r="I3" s="835"/>
      <c r="J3" s="822"/>
      <c r="K3" s="118"/>
    </row>
    <row r="4" spans="1:11" s="116" customFormat="1" ht="19.5" customHeight="1">
      <c r="A4" s="83" t="s">
        <v>994</v>
      </c>
      <c r="B4" s="829"/>
      <c r="C4" s="758"/>
      <c r="D4" s="123"/>
      <c r="E4" s="821" t="s">
        <v>1039</v>
      </c>
      <c r="F4" s="831"/>
      <c r="G4" s="831"/>
      <c r="H4" s="831"/>
      <c r="I4" s="831"/>
      <c r="J4" s="824"/>
      <c r="K4" s="109" t="s">
        <v>1001</v>
      </c>
    </row>
    <row r="5" spans="1:11" s="116" customFormat="1" ht="27.75" customHeight="1">
      <c r="A5" s="83" t="s">
        <v>1040</v>
      </c>
      <c r="C5" s="123"/>
      <c r="D5" s="123" t="s">
        <v>1043</v>
      </c>
      <c r="E5" s="123"/>
      <c r="F5" s="123" t="s">
        <v>1044</v>
      </c>
      <c r="G5" s="123" t="s">
        <v>1045</v>
      </c>
      <c r="H5" s="123" t="s">
        <v>1046</v>
      </c>
      <c r="I5" s="123" t="s">
        <v>1047</v>
      </c>
      <c r="J5" s="123" t="s">
        <v>1048</v>
      </c>
      <c r="K5" s="109" t="s">
        <v>1049</v>
      </c>
    </row>
    <row r="6" spans="1:11" s="116" customFormat="1" ht="27.75" customHeight="1">
      <c r="A6" s="86"/>
      <c r="B6" s="288" t="s">
        <v>1097</v>
      </c>
      <c r="C6" s="132" t="s">
        <v>1099</v>
      </c>
      <c r="D6" s="132" t="s">
        <v>1051</v>
      </c>
      <c r="E6" s="132"/>
      <c r="F6" s="133" t="s">
        <v>1052</v>
      </c>
      <c r="G6" s="132" t="s">
        <v>1053</v>
      </c>
      <c r="H6" s="133" t="s">
        <v>1054</v>
      </c>
      <c r="I6" s="133" t="s">
        <v>1055</v>
      </c>
      <c r="J6" s="133" t="s">
        <v>1056</v>
      </c>
      <c r="K6" s="131"/>
    </row>
    <row r="7" spans="1:11" s="116" customFormat="1" ht="22.5" customHeight="1">
      <c r="A7" s="83" t="s">
        <v>575</v>
      </c>
      <c r="B7" s="579">
        <v>0</v>
      </c>
      <c r="C7" s="524">
        <v>106</v>
      </c>
      <c r="D7" s="524">
        <v>0</v>
      </c>
      <c r="E7" s="524">
        <v>5356025</v>
      </c>
      <c r="F7" s="524">
        <v>246000</v>
      </c>
      <c r="G7" s="524">
        <v>5472</v>
      </c>
      <c r="H7" s="524">
        <v>167028</v>
      </c>
      <c r="I7" s="524">
        <v>2914860</v>
      </c>
      <c r="J7" s="637">
        <v>2022665</v>
      </c>
      <c r="K7" s="84" t="s">
        <v>575</v>
      </c>
    </row>
    <row r="8" spans="1:11" s="116" customFormat="1" ht="22.5" customHeight="1">
      <c r="A8" s="83" t="s">
        <v>988</v>
      </c>
      <c r="B8" s="579">
        <v>0</v>
      </c>
      <c r="C8" s="524">
        <v>407</v>
      </c>
      <c r="D8" s="524">
        <v>57</v>
      </c>
      <c r="E8" s="524">
        <v>57223472</v>
      </c>
      <c r="F8" s="524">
        <v>359400</v>
      </c>
      <c r="G8" s="524">
        <v>445675</v>
      </c>
      <c r="H8" s="524">
        <v>40687</v>
      </c>
      <c r="I8" s="524">
        <v>46995393</v>
      </c>
      <c r="J8" s="637">
        <v>9382317</v>
      </c>
      <c r="K8" s="84" t="s">
        <v>988</v>
      </c>
    </row>
    <row r="9" spans="1:11" s="116" customFormat="1" ht="22.5" customHeight="1">
      <c r="A9" s="83" t="s">
        <v>1071</v>
      </c>
      <c r="B9" s="579">
        <v>0</v>
      </c>
      <c r="C9" s="524">
        <v>0</v>
      </c>
      <c r="D9" s="524">
        <v>0</v>
      </c>
      <c r="E9" s="524">
        <v>323360</v>
      </c>
      <c r="F9" s="524">
        <v>0</v>
      </c>
      <c r="G9" s="524">
        <v>0</v>
      </c>
      <c r="H9" s="524">
        <v>0</v>
      </c>
      <c r="I9" s="524">
        <v>148968</v>
      </c>
      <c r="J9" s="637">
        <v>174360</v>
      </c>
      <c r="K9" s="84" t="s">
        <v>1071</v>
      </c>
    </row>
    <row r="10" spans="1:11" s="116" customFormat="1" ht="22.5" customHeight="1">
      <c r="A10" s="83" t="s">
        <v>1187</v>
      </c>
      <c r="B10" s="579">
        <v>0</v>
      </c>
      <c r="C10" s="524">
        <v>0</v>
      </c>
      <c r="D10" s="524">
        <v>10</v>
      </c>
      <c r="E10" s="524">
        <v>464943</v>
      </c>
      <c r="F10" s="524">
        <v>81258</v>
      </c>
      <c r="G10" s="524">
        <v>9578</v>
      </c>
      <c r="H10" s="524">
        <v>6627</v>
      </c>
      <c r="I10" s="524">
        <v>94488</v>
      </c>
      <c r="J10" s="637">
        <v>272992</v>
      </c>
      <c r="K10" s="84" t="s">
        <v>1187</v>
      </c>
    </row>
    <row r="11" spans="1:11" s="138" customFormat="1" ht="22.5" customHeight="1">
      <c r="A11" s="607" t="s">
        <v>1185</v>
      </c>
      <c r="B11" s="646">
        <v>0</v>
      </c>
      <c r="C11" s="644">
        <v>0</v>
      </c>
      <c r="D11" s="644">
        <v>0</v>
      </c>
      <c r="E11" s="644">
        <v>5157</v>
      </c>
      <c r="F11" s="644">
        <v>0</v>
      </c>
      <c r="G11" s="644">
        <v>0</v>
      </c>
      <c r="H11" s="644">
        <v>4426</v>
      </c>
      <c r="I11" s="644">
        <v>0</v>
      </c>
      <c r="J11" s="645">
        <v>731</v>
      </c>
      <c r="K11" s="498" t="s">
        <v>1185</v>
      </c>
    </row>
    <row r="12" spans="1:12" s="145" customFormat="1" ht="17.25" customHeight="1">
      <c r="A12" s="154" t="s">
        <v>1227</v>
      </c>
      <c r="B12" s="143"/>
      <c r="C12" s="143"/>
      <c r="D12" s="143"/>
      <c r="E12" s="232"/>
      <c r="F12" s="197"/>
      <c r="G12" s="197"/>
      <c r="H12" s="232" t="s">
        <v>1229</v>
      </c>
      <c r="I12" s="232"/>
      <c r="J12" s="232"/>
      <c r="K12" s="232"/>
      <c r="L12" s="126"/>
    </row>
    <row r="13" spans="1:8" s="116" customFormat="1" ht="12.75">
      <c r="A13" s="231" t="s">
        <v>1100</v>
      </c>
      <c r="H13" s="154" t="s">
        <v>1101</v>
      </c>
    </row>
    <row r="14" spans="1:15" s="145" customFormat="1" ht="17.25" customHeight="1">
      <c r="A14" s="278"/>
      <c r="B14" s="278"/>
      <c r="C14" s="278"/>
      <c r="D14" s="278"/>
      <c r="E14" s="278"/>
      <c r="F14" s="278"/>
      <c r="G14" s="278"/>
      <c r="I14" s="278"/>
      <c r="J14" s="278"/>
      <c r="K14" s="278"/>
      <c r="L14" s="278"/>
      <c r="M14" s="278"/>
      <c r="N14" s="278"/>
      <c r="O14" s="278"/>
    </row>
    <row r="15" s="116" customFormat="1" ht="12.75"/>
    <row r="16" s="116" customFormat="1" ht="12.75"/>
    <row r="17" s="116" customFormat="1" ht="12.75"/>
    <row r="18" s="116" customFormat="1" ht="12.75"/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</sheetData>
  <sheetProtection/>
  <mergeCells count="5">
    <mergeCell ref="B3:B4"/>
    <mergeCell ref="C3:C4"/>
    <mergeCell ref="E3:J3"/>
    <mergeCell ref="E4:J4"/>
    <mergeCell ref="A1:K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7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10.3359375" style="2" customWidth="1"/>
    <col min="2" max="2" width="8.99609375" style="2" customWidth="1"/>
    <col min="3" max="3" width="10.10546875" style="2" customWidth="1"/>
    <col min="4" max="4" width="8.3359375" style="2" customWidth="1"/>
    <col min="5" max="5" width="10.10546875" style="2" customWidth="1"/>
    <col min="6" max="6" width="7.88671875" style="2" customWidth="1"/>
    <col min="7" max="8" width="8.88671875" style="2" customWidth="1"/>
    <col min="9" max="9" width="9.5546875" style="2" customWidth="1"/>
    <col min="10" max="10" width="10.88671875" style="2" customWidth="1"/>
    <col min="11" max="11" width="8.88671875" style="2" customWidth="1"/>
    <col min="12" max="12" width="10.21484375" style="2" customWidth="1"/>
    <col min="13" max="13" width="9.88671875" style="2" customWidth="1"/>
    <col min="14" max="14" width="9.10546875" style="2" customWidth="1"/>
    <col min="15" max="15" width="12.6640625" style="2" customWidth="1"/>
    <col min="16" max="18" width="8.88671875" style="2" customWidth="1"/>
    <col min="19" max="19" width="10.6640625" style="2" customWidth="1"/>
    <col min="20" max="16384" width="8.88671875" style="2" customWidth="1"/>
  </cols>
  <sheetData>
    <row r="1" spans="1:15" s="116" customFormat="1" ht="30.75" customHeight="1">
      <c r="A1" s="848" t="s">
        <v>1108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1:19" s="116" customFormat="1" ht="18" customHeight="1">
      <c r="A2" s="228" t="s">
        <v>226</v>
      </c>
      <c r="B2" s="22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S2" s="175" t="s">
        <v>227</v>
      </c>
    </row>
    <row r="3" spans="1:19" s="116" customFormat="1" ht="62.25">
      <c r="A3" s="234" t="s">
        <v>934</v>
      </c>
      <c r="B3" s="235" t="s">
        <v>935</v>
      </c>
      <c r="C3" s="236" t="s">
        <v>936</v>
      </c>
      <c r="D3" s="237" t="s">
        <v>937</v>
      </c>
      <c r="E3" s="237" t="s">
        <v>938</v>
      </c>
      <c r="F3" s="235" t="s">
        <v>939</v>
      </c>
      <c r="G3" s="238" t="s">
        <v>940</v>
      </c>
      <c r="H3" s="238" t="s">
        <v>941</v>
      </c>
      <c r="I3" s="236" t="s">
        <v>942</v>
      </c>
      <c r="J3" s="238" t="s">
        <v>943</v>
      </c>
      <c r="K3" s="238" t="s">
        <v>944</v>
      </c>
      <c r="L3" s="239" t="s">
        <v>945</v>
      </c>
      <c r="M3" s="238" t="s">
        <v>946</v>
      </c>
      <c r="N3" s="240" t="s">
        <v>947</v>
      </c>
      <c r="O3" s="237" t="s">
        <v>948</v>
      </c>
      <c r="P3" s="150" t="s">
        <v>949</v>
      </c>
      <c r="Q3" s="238" t="s">
        <v>950</v>
      </c>
      <c r="R3" s="235" t="s">
        <v>951</v>
      </c>
      <c r="S3" s="401" t="s">
        <v>952</v>
      </c>
    </row>
    <row r="4" spans="1:19" s="138" customFormat="1" ht="28.5" customHeight="1">
      <c r="A4" s="651" t="s">
        <v>1185</v>
      </c>
      <c r="B4" s="647">
        <v>13840</v>
      </c>
      <c r="C4" s="648">
        <v>633</v>
      </c>
      <c r="D4" s="648">
        <v>21</v>
      </c>
      <c r="E4" s="648">
        <v>5958</v>
      </c>
      <c r="F4" s="648">
        <v>140</v>
      </c>
      <c r="G4" s="648">
        <v>202</v>
      </c>
      <c r="H4" s="648">
        <v>50</v>
      </c>
      <c r="I4" s="648">
        <v>14</v>
      </c>
      <c r="J4" s="648">
        <v>23</v>
      </c>
      <c r="K4" s="648">
        <v>309</v>
      </c>
      <c r="L4" s="648">
        <v>595</v>
      </c>
      <c r="M4" s="648">
        <v>54</v>
      </c>
      <c r="N4" s="648">
        <v>91</v>
      </c>
      <c r="O4" s="648">
        <v>840</v>
      </c>
      <c r="P4" s="648">
        <v>982</v>
      </c>
      <c r="Q4" s="648">
        <v>121</v>
      </c>
      <c r="R4" s="649">
        <v>386</v>
      </c>
      <c r="S4" s="496" t="s">
        <v>1185</v>
      </c>
    </row>
    <row r="5" spans="1:19" s="116" customFormat="1" ht="25.5">
      <c r="A5" s="83" t="s">
        <v>538</v>
      </c>
      <c r="B5" s="402">
        <v>6238</v>
      </c>
      <c r="C5" s="403">
        <v>481</v>
      </c>
      <c r="D5" s="403">
        <v>10</v>
      </c>
      <c r="E5" s="403">
        <v>2863</v>
      </c>
      <c r="F5" s="403">
        <v>36</v>
      </c>
      <c r="G5" s="403">
        <v>77</v>
      </c>
      <c r="H5" s="403">
        <v>32</v>
      </c>
      <c r="I5" s="403">
        <v>7</v>
      </c>
      <c r="J5" s="403">
        <v>12</v>
      </c>
      <c r="K5" s="403">
        <v>108</v>
      </c>
      <c r="L5" s="403">
        <v>322</v>
      </c>
      <c r="M5" s="403">
        <v>11</v>
      </c>
      <c r="N5" s="403">
        <v>23</v>
      </c>
      <c r="O5" s="403">
        <v>319</v>
      </c>
      <c r="P5" s="403">
        <v>476</v>
      </c>
      <c r="Q5" s="403">
        <v>70</v>
      </c>
      <c r="R5" s="404">
        <v>83</v>
      </c>
      <c r="S5" s="106" t="s">
        <v>133</v>
      </c>
    </row>
    <row r="6" spans="1:19" s="116" customFormat="1" ht="25.5">
      <c r="A6" s="83" t="s">
        <v>539</v>
      </c>
      <c r="B6" s="402">
        <v>2715</v>
      </c>
      <c r="C6" s="403">
        <v>116</v>
      </c>
      <c r="D6" s="403">
        <v>7</v>
      </c>
      <c r="E6" s="403">
        <v>1183</v>
      </c>
      <c r="F6" s="403">
        <v>30</v>
      </c>
      <c r="G6" s="403">
        <v>44</v>
      </c>
      <c r="H6" s="403">
        <v>10</v>
      </c>
      <c r="I6" s="403">
        <v>2</v>
      </c>
      <c r="J6" s="403">
        <v>6</v>
      </c>
      <c r="K6" s="403">
        <v>57</v>
      </c>
      <c r="L6" s="403">
        <v>103</v>
      </c>
      <c r="M6" s="403">
        <v>10</v>
      </c>
      <c r="N6" s="403">
        <v>16</v>
      </c>
      <c r="O6" s="403">
        <v>124</v>
      </c>
      <c r="P6" s="403">
        <v>218</v>
      </c>
      <c r="Q6" s="403">
        <v>12</v>
      </c>
      <c r="R6" s="404">
        <v>26</v>
      </c>
      <c r="S6" s="106" t="s">
        <v>134</v>
      </c>
    </row>
    <row r="7" spans="1:19" s="116" customFormat="1" ht="25.5">
      <c r="A7" s="83" t="s">
        <v>540</v>
      </c>
      <c r="B7" s="402">
        <v>2490</v>
      </c>
      <c r="C7" s="403">
        <v>20</v>
      </c>
      <c r="D7" s="524">
        <v>0</v>
      </c>
      <c r="E7" s="403">
        <v>888</v>
      </c>
      <c r="F7" s="403">
        <v>38</v>
      </c>
      <c r="G7" s="403">
        <v>44</v>
      </c>
      <c r="H7" s="403">
        <v>3</v>
      </c>
      <c r="I7" s="403">
        <v>4</v>
      </c>
      <c r="J7" s="403">
        <v>4</v>
      </c>
      <c r="K7" s="403">
        <v>70</v>
      </c>
      <c r="L7" s="403">
        <v>89</v>
      </c>
      <c r="M7" s="403">
        <v>17</v>
      </c>
      <c r="N7" s="403">
        <v>24</v>
      </c>
      <c r="O7" s="403">
        <v>212</v>
      </c>
      <c r="P7" s="403">
        <v>170</v>
      </c>
      <c r="Q7" s="403">
        <v>33</v>
      </c>
      <c r="R7" s="404">
        <v>156</v>
      </c>
      <c r="S7" s="97" t="s">
        <v>135</v>
      </c>
    </row>
    <row r="8" spans="1:19" s="116" customFormat="1" ht="25.5">
      <c r="A8" s="86" t="s">
        <v>541</v>
      </c>
      <c r="B8" s="405">
        <v>2397</v>
      </c>
      <c r="C8" s="406">
        <v>16</v>
      </c>
      <c r="D8" s="406">
        <v>4</v>
      </c>
      <c r="E8" s="406">
        <v>1024</v>
      </c>
      <c r="F8" s="406">
        <v>36</v>
      </c>
      <c r="G8" s="406">
        <v>37</v>
      </c>
      <c r="H8" s="406">
        <v>5</v>
      </c>
      <c r="I8" s="406">
        <v>1</v>
      </c>
      <c r="J8" s="587">
        <v>1</v>
      </c>
      <c r="K8" s="406">
        <v>74</v>
      </c>
      <c r="L8" s="406">
        <v>81</v>
      </c>
      <c r="M8" s="406">
        <v>16</v>
      </c>
      <c r="N8" s="406">
        <v>28</v>
      </c>
      <c r="O8" s="406">
        <v>185</v>
      </c>
      <c r="P8" s="406">
        <v>118</v>
      </c>
      <c r="Q8" s="406">
        <v>6</v>
      </c>
      <c r="R8" s="407">
        <v>121</v>
      </c>
      <c r="S8" s="99" t="s">
        <v>294</v>
      </c>
    </row>
    <row r="9" s="116" customFormat="1" ht="12.75"/>
    <row r="10" spans="1:17" s="116" customFormat="1" ht="102">
      <c r="A10" s="241"/>
      <c r="B10" s="236" t="s">
        <v>953</v>
      </c>
      <c r="C10" s="236" t="s">
        <v>954</v>
      </c>
      <c r="D10" s="242" t="s">
        <v>955</v>
      </c>
      <c r="E10" s="236" t="s">
        <v>956</v>
      </c>
      <c r="F10" s="236" t="s">
        <v>957</v>
      </c>
      <c r="G10" s="242" t="s">
        <v>958</v>
      </c>
      <c r="H10" s="242" t="s">
        <v>959</v>
      </c>
      <c r="I10" s="242" t="s">
        <v>960</v>
      </c>
      <c r="J10" s="242" t="s">
        <v>961</v>
      </c>
      <c r="K10" s="242" t="s">
        <v>962</v>
      </c>
      <c r="L10" s="242" t="s">
        <v>963</v>
      </c>
      <c r="M10" s="236" t="s">
        <v>964</v>
      </c>
      <c r="N10" s="236" t="s">
        <v>965</v>
      </c>
      <c r="O10" s="242" t="s">
        <v>966</v>
      </c>
      <c r="P10" s="236" t="s">
        <v>967</v>
      </c>
      <c r="Q10" s="401" t="s">
        <v>952</v>
      </c>
    </row>
    <row r="11" spans="1:19" s="138" customFormat="1" ht="27" customHeight="1">
      <c r="A11" s="650" t="s">
        <v>1185</v>
      </c>
      <c r="B11" s="648">
        <v>733</v>
      </c>
      <c r="C11" s="648">
        <v>321</v>
      </c>
      <c r="D11" s="648">
        <v>244</v>
      </c>
      <c r="E11" s="648">
        <v>558</v>
      </c>
      <c r="F11" s="648">
        <v>47</v>
      </c>
      <c r="G11" s="648">
        <v>23</v>
      </c>
      <c r="H11" s="648">
        <v>43</v>
      </c>
      <c r="I11" s="648">
        <v>11</v>
      </c>
      <c r="J11" s="648">
        <v>3</v>
      </c>
      <c r="K11" s="648">
        <v>23</v>
      </c>
      <c r="L11" s="648">
        <v>7</v>
      </c>
      <c r="M11" s="648">
        <v>1</v>
      </c>
      <c r="N11" s="648">
        <v>1</v>
      </c>
      <c r="O11" s="648">
        <v>34</v>
      </c>
      <c r="P11" s="649">
        <v>1372</v>
      </c>
      <c r="Q11" s="363" t="s">
        <v>1185</v>
      </c>
      <c r="R11" s="243"/>
      <c r="S11" s="243"/>
    </row>
    <row r="12" spans="1:19" s="116" customFormat="1" ht="25.5">
      <c r="A12" s="83" t="s">
        <v>538</v>
      </c>
      <c r="B12" s="402">
        <v>107</v>
      </c>
      <c r="C12" s="403">
        <v>147</v>
      </c>
      <c r="D12" s="403">
        <v>86</v>
      </c>
      <c r="E12" s="403">
        <v>25</v>
      </c>
      <c r="F12" s="403">
        <v>12</v>
      </c>
      <c r="G12" s="403">
        <v>11</v>
      </c>
      <c r="H12" s="403">
        <v>18</v>
      </c>
      <c r="I12" s="403">
        <v>3</v>
      </c>
      <c r="J12" s="403">
        <v>1</v>
      </c>
      <c r="K12" s="403">
        <v>4</v>
      </c>
      <c r="L12" s="403">
        <v>1</v>
      </c>
      <c r="M12" s="403">
        <v>1</v>
      </c>
      <c r="N12" s="524">
        <v>0</v>
      </c>
      <c r="O12" s="403">
        <v>11</v>
      </c>
      <c r="P12" s="404">
        <v>881</v>
      </c>
      <c r="Q12" s="106" t="s">
        <v>133</v>
      </c>
      <c r="R12" s="117"/>
      <c r="S12" s="117"/>
    </row>
    <row r="13" spans="1:19" s="116" customFormat="1" ht="25.5">
      <c r="A13" s="83" t="s">
        <v>539</v>
      </c>
      <c r="B13" s="402">
        <v>248</v>
      </c>
      <c r="C13" s="403">
        <v>51</v>
      </c>
      <c r="D13" s="403">
        <v>63</v>
      </c>
      <c r="E13" s="403">
        <v>35</v>
      </c>
      <c r="F13" s="403">
        <v>12</v>
      </c>
      <c r="G13" s="403">
        <v>5</v>
      </c>
      <c r="H13" s="403">
        <v>5</v>
      </c>
      <c r="I13" s="524">
        <v>0</v>
      </c>
      <c r="J13" s="403">
        <v>1</v>
      </c>
      <c r="K13" s="403">
        <v>3</v>
      </c>
      <c r="L13" s="403">
        <v>1</v>
      </c>
      <c r="M13" s="524">
        <v>0</v>
      </c>
      <c r="N13" s="524">
        <v>1</v>
      </c>
      <c r="O13" s="403">
        <v>1</v>
      </c>
      <c r="P13" s="404">
        <v>325</v>
      </c>
      <c r="Q13" s="106" t="s">
        <v>134</v>
      </c>
      <c r="R13" s="117"/>
      <c r="S13" s="117"/>
    </row>
    <row r="14" spans="1:19" s="116" customFormat="1" ht="25.5">
      <c r="A14" s="83" t="s">
        <v>540</v>
      </c>
      <c r="B14" s="402">
        <v>144</v>
      </c>
      <c r="C14" s="403">
        <v>62</v>
      </c>
      <c r="D14" s="403">
        <v>26</v>
      </c>
      <c r="E14" s="403">
        <v>354</v>
      </c>
      <c r="F14" s="403">
        <v>11</v>
      </c>
      <c r="G14" s="403">
        <v>4</v>
      </c>
      <c r="H14" s="403">
        <v>12</v>
      </c>
      <c r="I14" s="403">
        <v>6</v>
      </c>
      <c r="J14" s="403">
        <v>0</v>
      </c>
      <c r="K14" s="403">
        <v>6</v>
      </c>
      <c r="L14" s="403">
        <v>2</v>
      </c>
      <c r="M14" s="524">
        <v>0</v>
      </c>
      <c r="N14" s="524">
        <v>0</v>
      </c>
      <c r="O14" s="403">
        <v>7</v>
      </c>
      <c r="P14" s="404">
        <v>84</v>
      </c>
      <c r="Q14" s="97" t="s">
        <v>135</v>
      </c>
      <c r="R14" s="117" t="s">
        <v>146</v>
      </c>
      <c r="S14" s="117"/>
    </row>
    <row r="15" spans="1:19" s="116" customFormat="1" ht="25.5">
      <c r="A15" s="86" t="s">
        <v>541</v>
      </c>
      <c r="B15" s="405">
        <v>234</v>
      </c>
      <c r="C15" s="406">
        <v>61</v>
      </c>
      <c r="D15" s="406">
        <v>69</v>
      </c>
      <c r="E15" s="406">
        <v>144</v>
      </c>
      <c r="F15" s="406">
        <v>12</v>
      </c>
      <c r="G15" s="406">
        <v>3</v>
      </c>
      <c r="H15" s="406">
        <v>8</v>
      </c>
      <c r="I15" s="587">
        <v>2</v>
      </c>
      <c r="J15" s="406">
        <v>1</v>
      </c>
      <c r="K15" s="406">
        <v>10</v>
      </c>
      <c r="L15" s="406">
        <v>3</v>
      </c>
      <c r="M15" s="587">
        <v>0</v>
      </c>
      <c r="N15" s="587">
        <v>0</v>
      </c>
      <c r="O15" s="406">
        <v>15</v>
      </c>
      <c r="P15" s="407">
        <v>82</v>
      </c>
      <c r="Q15" s="99" t="s">
        <v>294</v>
      </c>
      <c r="R15" s="117"/>
      <c r="S15" s="117"/>
    </row>
    <row r="16" spans="1:17" s="145" customFormat="1" ht="19.5" customHeight="1">
      <c r="A16" s="247" t="s">
        <v>1222</v>
      </c>
      <c r="C16" s="143"/>
      <c r="D16" s="143"/>
      <c r="E16" s="143"/>
      <c r="F16" s="143"/>
      <c r="G16" s="143"/>
      <c r="H16" s="143"/>
      <c r="I16" s="143"/>
      <c r="J16" s="143"/>
      <c r="K16" s="944" t="s">
        <v>15</v>
      </c>
      <c r="L16" s="944"/>
      <c r="M16" s="944"/>
      <c r="N16" s="944"/>
      <c r="O16" s="944"/>
      <c r="P16" s="944"/>
      <c r="Q16" s="944"/>
    </row>
    <row r="17" spans="1:12" s="145" customFormat="1" ht="19.5" customHeight="1">
      <c r="A17" s="145" t="s">
        <v>1230</v>
      </c>
      <c r="L17" s="77" t="s">
        <v>1231</v>
      </c>
    </row>
    <row r="18" s="116" customFormat="1" ht="12.75"/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</sheetData>
  <sheetProtection/>
  <mergeCells count="2">
    <mergeCell ref="A1:O1"/>
    <mergeCell ref="K16:Q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8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10.3359375" style="2" customWidth="1"/>
    <col min="2" max="2" width="7.4453125" style="2" customWidth="1"/>
    <col min="3" max="3" width="7.77734375" style="2" customWidth="1"/>
    <col min="4" max="4" width="5.99609375" style="2" customWidth="1"/>
    <col min="5" max="5" width="7.99609375" style="2" customWidth="1"/>
    <col min="6" max="6" width="6.99609375" style="2" customWidth="1"/>
    <col min="7" max="7" width="8.77734375" style="2" customWidth="1"/>
    <col min="8" max="8" width="7.77734375" style="2" customWidth="1"/>
    <col min="9" max="9" width="7.88671875" style="2" customWidth="1"/>
    <col min="10" max="10" width="8.6640625" style="2" customWidth="1"/>
    <col min="11" max="11" width="8.88671875" style="2" customWidth="1"/>
    <col min="12" max="12" width="9.5546875" style="2" customWidth="1"/>
    <col min="13" max="13" width="7.88671875" style="2" customWidth="1"/>
    <col min="14" max="14" width="8.10546875" style="2" customWidth="1"/>
    <col min="15" max="15" width="9.88671875" style="2" customWidth="1"/>
    <col min="16" max="16" width="5.88671875" style="2" customWidth="1"/>
    <col min="17" max="17" width="7.4453125" style="2" customWidth="1"/>
    <col min="18" max="18" width="12.6640625" style="2" customWidth="1"/>
    <col min="19" max="16384" width="8.88671875" style="2" customWidth="1"/>
  </cols>
  <sheetData>
    <row r="1" spans="1:18" s="116" customFormat="1" ht="30.75" customHeight="1">
      <c r="A1" s="848" t="s">
        <v>1109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</row>
    <row r="2" spans="1:18" s="116" customFormat="1" ht="18" customHeight="1">
      <c r="A2" s="228" t="s">
        <v>226</v>
      </c>
      <c r="B2" s="228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7" t="s">
        <v>616</v>
      </c>
    </row>
    <row r="3" spans="1:18" s="116" customFormat="1" ht="30" customHeight="1">
      <c r="A3" s="822" t="s">
        <v>971</v>
      </c>
      <c r="B3" s="169"/>
      <c r="C3" s="894" t="s">
        <v>968</v>
      </c>
      <c r="D3" s="943" t="s">
        <v>969</v>
      </c>
      <c r="E3" s="832"/>
      <c r="F3" s="832"/>
      <c r="G3" s="832"/>
      <c r="H3" s="833"/>
      <c r="I3" s="943" t="s">
        <v>970</v>
      </c>
      <c r="J3" s="832"/>
      <c r="K3" s="832"/>
      <c r="L3" s="832"/>
      <c r="M3" s="832"/>
      <c r="N3" s="832"/>
      <c r="O3" s="832"/>
      <c r="P3" s="832"/>
      <c r="Q3" s="833"/>
      <c r="R3" s="825" t="s">
        <v>144</v>
      </c>
    </row>
    <row r="4" spans="1:18" s="116" customFormat="1" ht="15.75" customHeight="1">
      <c r="A4" s="823"/>
      <c r="B4" s="123" t="s">
        <v>972</v>
      </c>
      <c r="C4" s="830"/>
      <c r="D4" s="244"/>
      <c r="E4" s="894" t="s">
        <v>973</v>
      </c>
      <c r="F4" s="894" t="s">
        <v>974</v>
      </c>
      <c r="G4" s="894" t="s">
        <v>975</v>
      </c>
      <c r="H4" s="894" t="s">
        <v>976</v>
      </c>
      <c r="I4" s="945"/>
      <c r="J4" s="894" t="s">
        <v>977</v>
      </c>
      <c r="K4" s="894" t="s">
        <v>978</v>
      </c>
      <c r="L4" s="894" t="s">
        <v>979</v>
      </c>
      <c r="M4" s="894" t="s">
        <v>980</v>
      </c>
      <c r="N4" s="894" t="s">
        <v>981</v>
      </c>
      <c r="O4" s="894" t="s">
        <v>982</v>
      </c>
      <c r="P4" s="894" t="s">
        <v>983</v>
      </c>
      <c r="Q4" s="894" t="s">
        <v>984</v>
      </c>
      <c r="R4" s="758"/>
    </row>
    <row r="5" spans="1:18" s="116" customFormat="1" ht="15.75" customHeight="1">
      <c r="A5" s="823" t="s">
        <v>854</v>
      </c>
      <c r="B5" s="123" t="s">
        <v>142</v>
      </c>
      <c r="C5" s="830"/>
      <c r="D5" s="244"/>
      <c r="E5" s="830"/>
      <c r="F5" s="830"/>
      <c r="G5" s="830"/>
      <c r="H5" s="830"/>
      <c r="I5" s="945"/>
      <c r="J5" s="830"/>
      <c r="K5" s="830"/>
      <c r="L5" s="830"/>
      <c r="M5" s="830"/>
      <c r="N5" s="759"/>
      <c r="O5" s="830"/>
      <c r="P5" s="759"/>
      <c r="Q5" s="830"/>
      <c r="R5" s="758" t="s">
        <v>132</v>
      </c>
    </row>
    <row r="6" spans="1:18" s="116" customFormat="1" ht="30.75" customHeight="1">
      <c r="A6" s="824"/>
      <c r="B6" s="132"/>
      <c r="C6" s="760"/>
      <c r="D6" s="245"/>
      <c r="E6" s="760"/>
      <c r="F6" s="760"/>
      <c r="G6" s="760"/>
      <c r="H6" s="760"/>
      <c r="I6" s="946"/>
      <c r="J6" s="760"/>
      <c r="K6" s="760"/>
      <c r="L6" s="760"/>
      <c r="M6" s="760"/>
      <c r="N6" s="876"/>
      <c r="O6" s="760"/>
      <c r="P6" s="876"/>
      <c r="Q6" s="760"/>
      <c r="R6" s="826"/>
    </row>
    <row r="7" spans="1:18" s="116" customFormat="1" ht="22.5" customHeight="1">
      <c r="A7" s="83" t="s">
        <v>575</v>
      </c>
      <c r="B7" s="524">
        <v>2042</v>
      </c>
      <c r="C7" s="652">
        <v>1</v>
      </c>
      <c r="D7" s="653">
        <v>470</v>
      </c>
      <c r="E7" s="524">
        <v>257</v>
      </c>
      <c r="F7" s="652">
        <v>4</v>
      </c>
      <c r="G7" s="652">
        <v>9</v>
      </c>
      <c r="H7" s="524">
        <v>200</v>
      </c>
      <c r="I7" s="653">
        <v>1571</v>
      </c>
      <c r="J7" s="524">
        <v>13</v>
      </c>
      <c r="K7" s="524">
        <v>261</v>
      </c>
      <c r="L7" s="524">
        <v>592</v>
      </c>
      <c r="M7" s="524">
        <v>202</v>
      </c>
      <c r="N7" s="652">
        <v>0</v>
      </c>
      <c r="O7" s="524">
        <v>496</v>
      </c>
      <c r="P7" s="652">
        <v>7</v>
      </c>
      <c r="Q7" s="652">
        <v>0</v>
      </c>
      <c r="R7" s="84" t="s">
        <v>575</v>
      </c>
    </row>
    <row r="8" spans="1:18" s="116" customFormat="1" ht="22.5" customHeight="1">
      <c r="A8" s="83" t="s">
        <v>988</v>
      </c>
      <c r="B8" s="524">
        <v>1952</v>
      </c>
      <c r="C8" s="652">
        <v>1</v>
      </c>
      <c r="D8" s="653">
        <v>456</v>
      </c>
      <c r="E8" s="524">
        <v>261</v>
      </c>
      <c r="F8" s="652">
        <v>4</v>
      </c>
      <c r="G8" s="652">
        <v>9</v>
      </c>
      <c r="H8" s="524">
        <v>182</v>
      </c>
      <c r="I8" s="653">
        <v>1495</v>
      </c>
      <c r="J8" s="524">
        <v>12</v>
      </c>
      <c r="K8" s="524">
        <v>261</v>
      </c>
      <c r="L8" s="524">
        <v>572</v>
      </c>
      <c r="M8" s="524">
        <v>183</v>
      </c>
      <c r="N8" s="652">
        <v>0</v>
      </c>
      <c r="O8" s="524">
        <v>460</v>
      </c>
      <c r="P8" s="652">
        <v>7</v>
      </c>
      <c r="Q8" s="652">
        <v>0</v>
      </c>
      <c r="R8" s="84" t="s">
        <v>988</v>
      </c>
    </row>
    <row r="9" spans="1:18" s="116" customFormat="1" ht="22.5" customHeight="1">
      <c r="A9" s="83" t="s">
        <v>1071</v>
      </c>
      <c r="B9" s="524">
        <v>1889</v>
      </c>
      <c r="C9" s="652">
        <v>1</v>
      </c>
      <c r="D9" s="653">
        <v>447</v>
      </c>
      <c r="E9" s="524">
        <v>257</v>
      </c>
      <c r="F9" s="652">
        <v>3</v>
      </c>
      <c r="G9" s="652">
        <v>9</v>
      </c>
      <c r="H9" s="524">
        <v>178</v>
      </c>
      <c r="I9" s="653">
        <v>1441</v>
      </c>
      <c r="J9" s="524">
        <v>12</v>
      </c>
      <c r="K9" s="524">
        <v>258</v>
      </c>
      <c r="L9" s="524">
        <v>541</v>
      </c>
      <c r="M9" s="524">
        <v>175</v>
      </c>
      <c r="N9" s="652">
        <v>0</v>
      </c>
      <c r="O9" s="524">
        <v>447</v>
      </c>
      <c r="P9" s="652">
        <v>8</v>
      </c>
      <c r="Q9" s="652">
        <v>0</v>
      </c>
      <c r="R9" s="84" t="s">
        <v>1071</v>
      </c>
    </row>
    <row r="10" spans="1:18" s="116" customFormat="1" ht="22.5" customHeight="1">
      <c r="A10" s="83" t="s">
        <v>1187</v>
      </c>
      <c r="B10" s="524">
        <v>1841</v>
      </c>
      <c r="C10" s="652">
        <v>2</v>
      </c>
      <c r="D10" s="653">
        <v>433</v>
      </c>
      <c r="E10" s="524">
        <v>252</v>
      </c>
      <c r="F10" s="652">
        <v>2</v>
      </c>
      <c r="G10" s="652">
        <v>9</v>
      </c>
      <c r="H10" s="524">
        <v>170</v>
      </c>
      <c r="I10" s="653">
        <v>1406</v>
      </c>
      <c r="J10" s="524">
        <v>12</v>
      </c>
      <c r="K10" s="524">
        <v>251</v>
      </c>
      <c r="L10" s="524">
        <v>520</v>
      </c>
      <c r="M10" s="524">
        <v>176</v>
      </c>
      <c r="N10" s="652">
        <v>0</v>
      </c>
      <c r="O10" s="524">
        <v>438</v>
      </c>
      <c r="P10" s="652">
        <v>9</v>
      </c>
      <c r="Q10" s="652">
        <v>0</v>
      </c>
      <c r="R10" s="84" t="s">
        <v>1187</v>
      </c>
    </row>
    <row r="11" spans="1:18" s="138" customFormat="1" ht="22.5" customHeight="1">
      <c r="A11" s="578" t="s">
        <v>1185</v>
      </c>
      <c r="B11" s="654">
        <v>1829</v>
      </c>
      <c r="C11" s="655">
        <v>2</v>
      </c>
      <c r="D11" s="654">
        <v>430</v>
      </c>
      <c r="E11" s="654">
        <v>252</v>
      </c>
      <c r="F11" s="655">
        <v>1</v>
      </c>
      <c r="G11" s="655">
        <v>9</v>
      </c>
      <c r="H11" s="654">
        <v>168</v>
      </c>
      <c r="I11" s="654">
        <v>1397</v>
      </c>
      <c r="J11" s="654">
        <v>12</v>
      </c>
      <c r="K11" s="654">
        <v>264</v>
      </c>
      <c r="L11" s="654">
        <v>508</v>
      </c>
      <c r="M11" s="654">
        <v>172</v>
      </c>
      <c r="N11" s="655">
        <v>0</v>
      </c>
      <c r="O11" s="654">
        <v>432</v>
      </c>
      <c r="P11" s="655">
        <v>9</v>
      </c>
      <c r="Q11" s="655">
        <v>0</v>
      </c>
      <c r="R11" s="643" t="s">
        <v>1185</v>
      </c>
    </row>
    <row r="12" spans="1:18" s="138" customFormat="1" ht="28.5" customHeight="1">
      <c r="A12" s="83" t="s">
        <v>538</v>
      </c>
      <c r="B12" s="642">
        <v>805</v>
      </c>
      <c r="C12" s="656">
        <v>0</v>
      </c>
      <c r="D12" s="642">
        <v>161</v>
      </c>
      <c r="E12" s="642">
        <v>110</v>
      </c>
      <c r="F12" s="656">
        <v>0</v>
      </c>
      <c r="G12" s="656">
        <v>3</v>
      </c>
      <c r="H12" s="642">
        <v>48</v>
      </c>
      <c r="I12" s="642">
        <v>644</v>
      </c>
      <c r="J12" s="642">
        <v>6</v>
      </c>
      <c r="K12" s="642">
        <v>78</v>
      </c>
      <c r="L12" s="642">
        <v>284</v>
      </c>
      <c r="M12" s="642">
        <v>80</v>
      </c>
      <c r="N12" s="656">
        <v>0</v>
      </c>
      <c r="O12" s="642">
        <v>189</v>
      </c>
      <c r="P12" s="656">
        <v>7</v>
      </c>
      <c r="Q12" s="656">
        <v>0</v>
      </c>
      <c r="R12" s="97" t="s">
        <v>133</v>
      </c>
    </row>
    <row r="13" spans="1:18" s="138" customFormat="1" ht="28.5" customHeight="1">
      <c r="A13" s="83" t="s">
        <v>539</v>
      </c>
      <c r="B13" s="642">
        <v>315</v>
      </c>
      <c r="C13" s="656">
        <v>0</v>
      </c>
      <c r="D13" s="642">
        <v>72</v>
      </c>
      <c r="E13" s="642">
        <v>40</v>
      </c>
      <c r="F13" s="656">
        <v>0</v>
      </c>
      <c r="G13" s="656">
        <v>2</v>
      </c>
      <c r="H13" s="642">
        <v>30</v>
      </c>
      <c r="I13" s="642">
        <v>243</v>
      </c>
      <c r="J13" s="642">
        <v>0</v>
      </c>
      <c r="K13" s="642">
        <v>36</v>
      </c>
      <c r="L13" s="642">
        <v>96</v>
      </c>
      <c r="M13" s="642">
        <v>44</v>
      </c>
      <c r="N13" s="656">
        <v>0</v>
      </c>
      <c r="O13" s="642">
        <v>67</v>
      </c>
      <c r="P13" s="656">
        <v>0</v>
      </c>
      <c r="Q13" s="656">
        <v>0</v>
      </c>
      <c r="R13" s="97" t="s">
        <v>134</v>
      </c>
    </row>
    <row r="14" spans="1:18" s="116" customFormat="1" ht="28.5" customHeight="1">
      <c r="A14" s="83" t="s">
        <v>540</v>
      </c>
      <c r="B14" s="642">
        <v>406</v>
      </c>
      <c r="C14" s="656">
        <v>1</v>
      </c>
      <c r="D14" s="642">
        <v>108</v>
      </c>
      <c r="E14" s="642">
        <v>53</v>
      </c>
      <c r="F14" s="656">
        <v>1</v>
      </c>
      <c r="G14" s="656">
        <v>3</v>
      </c>
      <c r="H14" s="642">
        <v>51</v>
      </c>
      <c r="I14" s="642">
        <v>297</v>
      </c>
      <c r="J14" s="642">
        <v>2</v>
      </c>
      <c r="K14" s="642">
        <v>92</v>
      </c>
      <c r="L14" s="642">
        <v>75</v>
      </c>
      <c r="M14" s="642">
        <v>31</v>
      </c>
      <c r="N14" s="656">
        <v>0</v>
      </c>
      <c r="O14" s="642">
        <v>95</v>
      </c>
      <c r="P14" s="656">
        <v>2</v>
      </c>
      <c r="Q14" s="656">
        <v>0</v>
      </c>
      <c r="R14" s="97" t="s">
        <v>135</v>
      </c>
    </row>
    <row r="15" spans="1:18" s="116" customFormat="1" ht="28.5" customHeight="1">
      <c r="A15" s="86" t="s">
        <v>541</v>
      </c>
      <c r="B15" s="587">
        <v>303</v>
      </c>
      <c r="C15" s="657">
        <v>1</v>
      </c>
      <c r="D15" s="587">
        <v>89</v>
      </c>
      <c r="E15" s="587">
        <v>49</v>
      </c>
      <c r="F15" s="657">
        <v>0</v>
      </c>
      <c r="G15" s="657">
        <v>1</v>
      </c>
      <c r="H15" s="587">
        <v>39</v>
      </c>
      <c r="I15" s="587">
        <v>213</v>
      </c>
      <c r="J15" s="587">
        <v>4</v>
      </c>
      <c r="K15" s="587">
        <v>58</v>
      </c>
      <c r="L15" s="587">
        <v>53</v>
      </c>
      <c r="M15" s="587">
        <v>17</v>
      </c>
      <c r="N15" s="657">
        <v>0</v>
      </c>
      <c r="O15" s="587">
        <v>81</v>
      </c>
      <c r="P15" s="657">
        <v>0</v>
      </c>
      <c r="Q15" s="658">
        <v>0</v>
      </c>
      <c r="R15" s="99" t="s">
        <v>294</v>
      </c>
    </row>
    <row r="16" spans="1:17" s="145" customFormat="1" ht="19.5" customHeight="1">
      <c r="A16" s="247" t="s">
        <v>1232</v>
      </c>
      <c r="C16" s="143"/>
      <c r="D16" s="143"/>
      <c r="E16" s="143"/>
      <c r="F16" s="143"/>
      <c r="G16" s="143"/>
      <c r="H16" s="143"/>
      <c r="I16" s="143"/>
      <c r="J16" s="143"/>
      <c r="K16" s="232" t="s">
        <v>15</v>
      </c>
      <c r="L16" s="232"/>
      <c r="M16" s="232"/>
      <c r="N16" s="232"/>
      <c r="O16" s="232"/>
      <c r="P16" s="232"/>
      <c r="Q16" s="232"/>
    </row>
    <row r="17" spans="1:19" s="78" customFormat="1" ht="16.5" customHeight="1">
      <c r="A17" s="77" t="s">
        <v>933</v>
      </c>
      <c r="B17" s="77"/>
      <c r="C17" s="77"/>
      <c r="D17" s="77"/>
      <c r="E17" s="77"/>
      <c r="F17" s="77"/>
      <c r="H17" s="77"/>
      <c r="I17" s="77"/>
      <c r="J17" s="77"/>
      <c r="K17" s="77" t="s">
        <v>16</v>
      </c>
      <c r="M17" s="77"/>
      <c r="N17" s="77"/>
      <c r="O17" s="77"/>
      <c r="P17" s="77"/>
      <c r="Q17" s="77"/>
      <c r="R17" s="77"/>
      <c r="S17" s="77"/>
    </row>
    <row r="18" s="116" customFormat="1" ht="12.75">
      <c r="G18" s="231" t="s">
        <v>146</v>
      </c>
    </row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</sheetData>
  <sheetProtection/>
  <mergeCells count="21">
    <mergeCell ref="P4:P6"/>
    <mergeCell ref="G4:G6"/>
    <mergeCell ref="A3:A4"/>
    <mergeCell ref="R3:R4"/>
    <mergeCell ref="R5:R6"/>
    <mergeCell ref="K4:K6"/>
    <mergeCell ref="L4:L6"/>
    <mergeCell ref="M4:M6"/>
    <mergeCell ref="Q4:Q6"/>
    <mergeCell ref="N4:N6"/>
    <mergeCell ref="O4:O6"/>
    <mergeCell ref="A1:R1"/>
    <mergeCell ref="C3:C6"/>
    <mergeCell ref="D3:H3"/>
    <mergeCell ref="I3:Q3"/>
    <mergeCell ref="E4:E6"/>
    <mergeCell ref="I4:I6"/>
    <mergeCell ref="H4:H6"/>
    <mergeCell ref="J4:J6"/>
    <mergeCell ref="A5:A6"/>
    <mergeCell ref="F4:F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12" zoomScalePageLayoutView="0" workbookViewId="0" topLeftCell="A1">
      <selection activeCell="A1" sqref="A1:H1"/>
    </sheetView>
  </sheetViews>
  <sheetFormatPr defaultColWidth="8.88671875" defaultRowHeight="13.5"/>
  <cols>
    <col min="1" max="1" width="9.5546875" style="2" customWidth="1"/>
    <col min="2" max="7" width="11.3359375" style="2" customWidth="1"/>
    <col min="8" max="10" width="11.10546875" style="2" customWidth="1"/>
    <col min="11" max="11" width="10.10546875" style="2" customWidth="1"/>
    <col min="12" max="16384" width="8.88671875" style="2" customWidth="1"/>
  </cols>
  <sheetData>
    <row r="1" spans="1:11" s="116" customFormat="1" ht="31.5" customHeight="1">
      <c r="A1" s="749" t="s">
        <v>1110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</row>
    <row r="2" spans="1:12" s="116" customFormat="1" ht="15" customHeight="1">
      <c r="A2" s="179" t="s">
        <v>542</v>
      </c>
      <c r="B2" s="179"/>
      <c r="C2" s="114"/>
      <c r="D2" s="114"/>
      <c r="E2" s="114"/>
      <c r="F2" s="114"/>
      <c r="G2" s="114"/>
      <c r="H2" s="114"/>
      <c r="K2" s="229"/>
      <c r="L2" s="229" t="s">
        <v>543</v>
      </c>
    </row>
    <row r="3" spans="1:12" s="116" customFormat="1" ht="20.25" customHeight="1">
      <c r="A3" s="136"/>
      <c r="B3" s="825" t="s">
        <v>985</v>
      </c>
      <c r="C3" s="822"/>
      <c r="D3" s="825" t="s">
        <v>986</v>
      </c>
      <c r="E3" s="822"/>
      <c r="F3" s="825" t="s">
        <v>987</v>
      </c>
      <c r="G3" s="822"/>
      <c r="H3" s="865" t="s">
        <v>0</v>
      </c>
      <c r="I3" s="947"/>
      <c r="J3" s="947"/>
      <c r="K3" s="947"/>
      <c r="L3" s="166"/>
    </row>
    <row r="4" spans="1:12" s="116" customFormat="1" ht="19.5" customHeight="1">
      <c r="A4" s="109" t="s">
        <v>621</v>
      </c>
      <c r="B4" s="84"/>
      <c r="C4" s="169" t="s">
        <v>1</v>
      </c>
      <c r="D4" s="84"/>
      <c r="E4" s="169" t="s">
        <v>2</v>
      </c>
      <c r="F4" s="84"/>
      <c r="G4" s="169" t="s">
        <v>2</v>
      </c>
      <c r="H4" s="169" t="s">
        <v>3</v>
      </c>
      <c r="I4" s="169" t="s">
        <v>4</v>
      </c>
      <c r="J4" s="169" t="s">
        <v>5</v>
      </c>
      <c r="K4" s="166" t="s">
        <v>6</v>
      </c>
      <c r="L4" s="84" t="s">
        <v>144</v>
      </c>
    </row>
    <row r="5" spans="1:12" s="116" customFormat="1" ht="19.5" customHeight="1">
      <c r="A5" s="109"/>
      <c r="B5" s="84"/>
      <c r="C5" s="123" t="s">
        <v>544</v>
      </c>
      <c r="D5" s="84"/>
      <c r="E5" s="123" t="s">
        <v>545</v>
      </c>
      <c r="F5" s="84"/>
      <c r="G5" s="123" t="s">
        <v>545</v>
      </c>
      <c r="H5" s="123" t="s">
        <v>546</v>
      </c>
      <c r="I5" s="123" t="s">
        <v>546</v>
      </c>
      <c r="J5" s="123" t="s">
        <v>546</v>
      </c>
      <c r="K5" s="84" t="s">
        <v>547</v>
      </c>
      <c r="L5" s="84"/>
    </row>
    <row r="6" spans="1:12" s="116" customFormat="1" ht="19.5" customHeight="1">
      <c r="A6" s="135"/>
      <c r="B6" s="87" t="s">
        <v>163</v>
      </c>
      <c r="C6" s="132" t="s">
        <v>548</v>
      </c>
      <c r="D6" s="87" t="s">
        <v>549</v>
      </c>
      <c r="E6" s="132" t="s">
        <v>536</v>
      </c>
      <c r="F6" s="87" t="s">
        <v>550</v>
      </c>
      <c r="G6" s="132" t="s">
        <v>536</v>
      </c>
      <c r="H6" s="132" t="s">
        <v>551</v>
      </c>
      <c r="I6" s="132" t="s">
        <v>552</v>
      </c>
      <c r="J6" s="132" t="s">
        <v>553</v>
      </c>
      <c r="K6" s="87" t="s">
        <v>554</v>
      </c>
      <c r="L6" s="87"/>
    </row>
    <row r="7" spans="1:12" s="116" customFormat="1" ht="22.5" customHeight="1">
      <c r="A7" s="83" t="s">
        <v>575</v>
      </c>
      <c r="B7" s="659">
        <v>3459</v>
      </c>
      <c r="C7" s="660">
        <v>134.5</v>
      </c>
      <c r="D7" s="661">
        <v>106</v>
      </c>
      <c r="E7" s="662">
        <v>18.2</v>
      </c>
      <c r="F7" s="661">
        <v>5108</v>
      </c>
      <c r="G7" s="663">
        <v>875.7</v>
      </c>
      <c r="H7" s="661">
        <v>851</v>
      </c>
      <c r="I7" s="661">
        <v>2357</v>
      </c>
      <c r="J7" s="661">
        <v>251</v>
      </c>
      <c r="K7" s="664">
        <v>0</v>
      </c>
      <c r="L7" s="84" t="s">
        <v>575</v>
      </c>
    </row>
    <row r="8" spans="1:12" s="116" customFormat="1" ht="22.5" customHeight="1">
      <c r="A8" s="83" t="s">
        <v>988</v>
      </c>
      <c r="B8" s="659">
        <v>3869</v>
      </c>
      <c r="C8" s="660">
        <v>131.4</v>
      </c>
      <c r="D8" s="661">
        <v>92</v>
      </c>
      <c r="E8" s="662">
        <v>15.5</v>
      </c>
      <c r="F8" s="661">
        <v>5726</v>
      </c>
      <c r="G8" s="663">
        <v>966.5</v>
      </c>
      <c r="H8" s="661">
        <v>893</v>
      </c>
      <c r="I8" s="661">
        <v>2645</v>
      </c>
      <c r="J8" s="661">
        <v>331</v>
      </c>
      <c r="K8" s="664">
        <v>0</v>
      </c>
      <c r="L8" s="84" t="s">
        <v>988</v>
      </c>
    </row>
    <row r="9" spans="1:12" s="116" customFormat="1" ht="22.5" customHeight="1">
      <c r="A9" s="83" t="s">
        <v>1071</v>
      </c>
      <c r="B9" s="659">
        <v>4302</v>
      </c>
      <c r="C9" s="660">
        <v>128.6</v>
      </c>
      <c r="D9" s="661">
        <v>107</v>
      </c>
      <c r="E9" s="662">
        <v>17.7</v>
      </c>
      <c r="F9" s="661">
        <v>6415</v>
      </c>
      <c r="G9" s="663">
        <v>1060.9</v>
      </c>
      <c r="H9" s="661">
        <v>1011</v>
      </c>
      <c r="I9" s="661">
        <v>2876</v>
      </c>
      <c r="J9" s="661">
        <v>415</v>
      </c>
      <c r="K9" s="664">
        <v>0</v>
      </c>
      <c r="L9" s="84" t="s">
        <v>1071</v>
      </c>
    </row>
    <row r="10" spans="1:12" s="116" customFormat="1" ht="22.5" customHeight="1">
      <c r="A10" s="83" t="s">
        <v>1187</v>
      </c>
      <c r="B10" s="659">
        <v>4484</v>
      </c>
      <c r="C10" s="660">
        <v>116.7</v>
      </c>
      <c r="D10" s="661">
        <v>92</v>
      </c>
      <c r="E10" s="662">
        <v>14.8</v>
      </c>
      <c r="F10" s="661">
        <v>6656</v>
      </c>
      <c r="G10" s="663">
        <v>1070.9</v>
      </c>
      <c r="H10" s="661">
        <v>1006</v>
      </c>
      <c r="I10" s="661">
        <v>3077</v>
      </c>
      <c r="J10" s="661">
        <v>401</v>
      </c>
      <c r="K10" s="664">
        <v>0</v>
      </c>
      <c r="L10" s="84" t="s">
        <v>1187</v>
      </c>
    </row>
    <row r="11" spans="1:12" s="138" customFormat="1" ht="22.5" customHeight="1">
      <c r="A11" s="607" t="s">
        <v>1185</v>
      </c>
      <c r="B11" s="665">
        <v>4645</v>
      </c>
      <c r="C11" s="666">
        <v>106.8</v>
      </c>
      <c r="D11" s="665">
        <v>93</v>
      </c>
      <c r="E11" s="667">
        <v>15.8</v>
      </c>
      <c r="F11" s="665">
        <v>7142</v>
      </c>
      <c r="G11" s="668">
        <v>1216.3</v>
      </c>
      <c r="H11" s="665">
        <v>1049</v>
      </c>
      <c r="I11" s="665">
        <v>3234</v>
      </c>
      <c r="J11" s="665">
        <v>362</v>
      </c>
      <c r="K11" s="665">
        <v>0</v>
      </c>
      <c r="L11" s="498" t="s">
        <v>1185</v>
      </c>
    </row>
    <row r="12" spans="1:12" s="116" customFormat="1" ht="18" customHeight="1">
      <c r="A12" s="112"/>
      <c r="B12" s="112"/>
      <c r="C12" s="112"/>
      <c r="D12" s="246"/>
      <c r="E12" s="112"/>
      <c r="F12" s="112"/>
      <c r="G12" s="112"/>
      <c r="H12" s="112"/>
      <c r="I12" s="112"/>
      <c r="J12" s="112"/>
      <c r="K12" s="112"/>
      <c r="L12" s="224"/>
    </row>
    <row r="13" spans="1:9" s="116" customFormat="1" ht="21.75" customHeight="1">
      <c r="A13" s="167"/>
      <c r="B13" s="865" t="s">
        <v>7</v>
      </c>
      <c r="C13" s="947"/>
      <c r="D13" s="947"/>
      <c r="E13" s="947"/>
      <c r="F13" s="947"/>
      <c r="G13" s="948"/>
      <c r="H13" s="136"/>
      <c r="I13" s="224"/>
    </row>
    <row r="14" spans="1:9" s="116" customFormat="1" ht="19.5" customHeight="1">
      <c r="A14" s="83" t="s">
        <v>621</v>
      </c>
      <c r="B14" s="83" t="s">
        <v>8</v>
      </c>
      <c r="C14" s="84" t="s">
        <v>9</v>
      </c>
      <c r="D14" s="84" t="s">
        <v>10</v>
      </c>
      <c r="E14" s="84" t="s">
        <v>11</v>
      </c>
      <c r="F14" s="123" t="s">
        <v>12</v>
      </c>
      <c r="G14" s="123" t="s">
        <v>13</v>
      </c>
      <c r="H14" s="109" t="s">
        <v>144</v>
      </c>
      <c r="I14" s="224"/>
    </row>
    <row r="15" spans="1:9" s="116" customFormat="1" ht="19.5" customHeight="1">
      <c r="A15" s="83"/>
      <c r="B15" s="83"/>
      <c r="C15" s="110"/>
      <c r="D15" s="84"/>
      <c r="E15" s="84"/>
      <c r="F15" s="123"/>
      <c r="G15" s="123"/>
      <c r="H15" s="109"/>
      <c r="I15" s="224"/>
    </row>
    <row r="16" spans="1:9" s="116" customFormat="1" ht="19.5" customHeight="1">
      <c r="A16" s="86"/>
      <c r="B16" s="86" t="s">
        <v>555</v>
      </c>
      <c r="C16" s="87" t="s">
        <v>164</v>
      </c>
      <c r="D16" s="87" t="s">
        <v>165</v>
      </c>
      <c r="E16" s="168" t="s">
        <v>556</v>
      </c>
      <c r="F16" s="133" t="s">
        <v>557</v>
      </c>
      <c r="G16" s="133" t="s">
        <v>166</v>
      </c>
      <c r="H16" s="135"/>
      <c r="I16" s="224"/>
    </row>
    <row r="17" spans="1:8" s="116" customFormat="1" ht="22.5" customHeight="1">
      <c r="A17" s="83" t="s">
        <v>575</v>
      </c>
      <c r="B17" s="669">
        <v>2308</v>
      </c>
      <c r="C17" s="670">
        <v>216</v>
      </c>
      <c r="D17" s="670">
        <v>501</v>
      </c>
      <c r="E17" s="670">
        <v>0</v>
      </c>
      <c r="F17" s="670">
        <v>295</v>
      </c>
      <c r="G17" s="671">
        <v>139</v>
      </c>
      <c r="H17" s="84" t="s">
        <v>575</v>
      </c>
    </row>
    <row r="18" spans="1:8" s="116" customFormat="1" ht="22.5" customHeight="1">
      <c r="A18" s="83" t="s">
        <v>988</v>
      </c>
      <c r="B18" s="669">
        <v>2450</v>
      </c>
      <c r="C18" s="670">
        <v>310</v>
      </c>
      <c r="D18" s="670">
        <v>601</v>
      </c>
      <c r="E18" s="670">
        <v>0</v>
      </c>
      <c r="F18" s="670">
        <v>337</v>
      </c>
      <c r="G18" s="671">
        <v>171</v>
      </c>
      <c r="H18" s="84" t="s">
        <v>988</v>
      </c>
    </row>
    <row r="19" spans="1:8" s="116" customFormat="1" ht="22.5" customHeight="1">
      <c r="A19" s="83" t="s">
        <v>1071</v>
      </c>
      <c r="B19" s="669">
        <v>2673</v>
      </c>
      <c r="C19" s="670">
        <v>349</v>
      </c>
      <c r="D19" s="670">
        <v>687</v>
      </c>
      <c r="E19" s="670">
        <v>0</v>
      </c>
      <c r="F19" s="670">
        <v>362</v>
      </c>
      <c r="G19" s="671">
        <v>231</v>
      </c>
      <c r="H19" s="84" t="s">
        <v>1071</v>
      </c>
    </row>
    <row r="20" spans="1:8" s="116" customFormat="1" ht="22.5" customHeight="1">
      <c r="A20" s="83" t="s">
        <v>1187</v>
      </c>
      <c r="B20" s="669">
        <v>2885</v>
      </c>
      <c r="C20" s="670">
        <v>316</v>
      </c>
      <c r="D20" s="670">
        <v>636</v>
      </c>
      <c r="E20" s="670">
        <v>0</v>
      </c>
      <c r="F20" s="670">
        <v>393</v>
      </c>
      <c r="G20" s="671">
        <v>254</v>
      </c>
      <c r="H20" s="84" t="s">
        <v>1187</v>
      </c>
    </row>
    <row r="21" spans="1:8" s="138" customFormat="1" ht="22.5" customHeight="1">
      <c r="A21" s="607" t="s">
        <v>1185</v>
      </c>
      <c r="B21" s="672">
        <v>3042</v>
      </c>
      <c r="C21" s="665">
        <v>328</v>
      </c>
      <c r="D21" s="665">
        <v>641</v>
      </c>
      <c r="E21" s="665">
        <v>0</v>
      </c>
      <c r="F21" s="665">
        <v>379</v>
      </c>
      <c r="G21" s="673">
        <v>255</v>
      </c>
      <c r="H21" s="498" t="s">
        <v>1185</v>
      </c>
    </row>
    <row r="22" spans="1:10" s="145" customFormat="1" ht="16.5" customHeight="1">
      <c r="A22" s="248" t="s">
        <v>237</v>
      </c>
      <c r="B22" s="154"/>
      <c r="C22" s="143"/>
      <c r="D22" s="249"/>
      <c r="E22" s="143"/>
      <c r="F22" s="869" t="s">
        <v>14</v>
      </c>
      <c r="G22" s="880"/>
      <c r="H22" s="880"/>
      <c r="J22" s="219"/>
    </row>
    <row r="23" spans="1:6" s="145" customFormat="1" ht="16.5" customHeight="1">
      <c r="A23" s="145" t="s">
        <v>1105</v>
      </c>
      <c r="D23" s="249"/>
      <c r="F23" s="77" t="s">
        <v>119</v>
      </c>
    </row>
    <row r="24" spans="1:8" s="145" customFormat="1" ht="16.5" customHeight="1">
      <c r="A24" s="145" t="s">
        <v>1106</v>
      </c>
      <c r="H24" s="219"/>
    </row>
    <row r="25" spans="1:19" s="78" customFormat="1" ht="16.5" customHeight="1">
      <c r="A25" s="77" t="s">
        <v>130</v>
      </c>
      <c r="B25" s="77"/>
      <c r="C25" s="77"/>
      <c r="D25" s="77"/>
      <c r="E25" s="77"/>
      <c r="F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</row>
    <row r="26" s="145" customFormat="1" ht="19.5" customHeight="1"/>
    <row r="27" s="145" customFormat="1" ht="19.5" customHeight="1"/>
    <row r="28" s="116" customFormat="1" ht="19.5" customHeight="1"/>
    <row r="29" s="116" customFormat="1" ht="19.5" customHeight="1"/>
    <row r="30" s="116" customFormat="1" ht="19.5" customHeight="1"/>
    <row r="31" s="116" customFormat="1" ht="19.5" customHeight="1"/>
    <row r="32" s="116" customFormat="1" ht="19.5" customHeight="1"/>
    <row r="33" s="116" customFormat="1" ht="19.5" customHeight="1"/>
    <row r="34" s="116" customFormat="1" ht="19.5" customHeight="1"/>
    <row r="35" s="116" customFormat="1" ht="19.5" customHeight="1"/>
    <row r="36" s="116" customFormat="1" ht="19.5" customHeight="1"/>
    <row r="37" s="116" customFormat="1" ht="19.5" customHeight="1"/>
    <row r="38" s="116" customFormat="1" ht="19.5" customHeight="1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</sheetData>
  <sheetProtection/>
  <mergeCells count="7">
    <mergeCell ref="F22:H22"/>
    <mergeCell ref="A1:K1"/>
    <mergeCell ref="B3:C3"/>
    <mergeCell ref="D3:E3"/>
    <mergeCell ref="F3:G3"/>
    <mergeCell ref="H3:K3"/>
    <mergeCell ref="B13:G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98" zoomScalePageLayoutView="0" workbookViewId="0" topLeftCell="A1">
      <selection activeCell="A1" sqref="A1:H1"/>
    </sheetView>
  </sheetViews>
  <sheetFormatPr defaultColWidth="8.88671875" defaultRowHeight="13.5"/>
  <cols>
    <col min="1" max="1" width="9.3359375" style="4" customWidth="1"/>
    <col min="2" max="2" width="8.77734375" style="4" customWidth="1"/>
    <col min="3" max="3" width="8.88671875" style="4" customWidth="1"/>
    <col min="4" max="4" width="9.88671875" style="4" customWidth="1"/>
    <col min="5" max="7" width="7.77734375" style="4" customWidth="1"/>
    <col min="8" max="8" width="8.6640625" style="4" customWidth="1"/>
    <col min="9" max="12" width="7.77734375" style="4" customWidth="1"/>
    <col min="13" max="13" width="8.77734375" style="4" customWidth="1"/>
    <col min="14" max="14" width="9.6640625" style="4" customWidth="1"/>
    <col min="15" max="17" width="7.77734375" style="4" customWidth="1"/>
    <col min="18" max="18" width="13.6640625" style="4" customWidth="1"/>
    <col min="19" max="16384" width="8.88671875" style="4" customWidth="1"/>
  </cols>
  <sheetData>
    <row r="1" spans="1:18" s="250" customFormat="1" ht="27.75" customHeight="1">
      <c r="A1" s="848" t="s">
        <v>1111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</row>
    <row r="2" spans="1:18" s="79" customFormat="1" ht="18" customHeight="1">
      <c r="A2" s="251" t="s">
        <v>240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R2" s="253" t="s">
        <v>241</v>
      </c>
    </row>
    <row r="3" spans="1:18" s="79" customFormat="1" ht="22.5" customHeight="1">
      <c r="A3" s="136"/>
      <c r="B3" s="169" t="s">
        <v>17</v>
      </c>
      <c r="C3" s="865" t="s">
        <v>18</v>
      </c>
      <c r="D3" s="947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3"/>
      <c r="R3" s="166"/>
    </row>
    <row r="4" spans="1:18" s="79" customFormat="1" ht="19.5" customHeight="1">
      <c r="A4" s="109" t="s">
        <v>831</v>
      </c>
      <c r="B4" s="123"/>
      <c r="C4" s="123" t="s">
        <v>19</v>
      </c>
      <c r="D4" s="123" t="s">
        <v>20</v>
      </c>
      <c r="E4" s="123" t="s">
        <v>21</v>
      </c>
      <c r="F4" s="123" t="s">
        <v>22</v>
      </c>
      <c r="G4" s="123" t="s">
        <v>23</v>
      </c>
      <c r="H4" s="123" t="s">
        <v>24</v>
      </c>
      <c r="I4" s="123" t="s">
        <v>25</v>
      </c>
      <c r="J4" s="123" t="s">
        <v>26</v>
      </c>
      <c r="K4" s="123" t="s">
        <v>27</v>
      </c>
      <c r="L4" s="123" t="s">
        <v>28</v>
      </c>
      <c r="M4" s="123" t="s">
        <v>29</v>
      </c>
      <c r="N4" s="123" t="s">
        <v>30</v>
      </c>
      <c r="O4" s="123" t="s">
        <v>31</v>
      </c>
      <c r="P4" s="123" t="s">
        <v>32</v>
      </c>
      <c r="Q4" s="123" t="s">
        <v>33</v>
      </c>
      <c r="R4" s="84" t="s">
        <v>34</v>
      </c>
    </row>
    <row r="5" spans="1:18" s="79" customFormat="1" ht="22.5" customHeight="1">
      <c r="A5" s="109" t="s">
        <v>35</v>
      </c>
      <c r="B5" s="123"/>
      <c r="C5" s="123" t="s">
        <v>36</v>
      </c>
      <c r="D5" s="123" t="s">
        <v>37</v>
      </c>
      <c r="E5" s="123" t="s">
        <v>38</v>
      </c>
      <c r="F5" s="123" t="s">
        <v>39</v>
      </c>
      <c r="G5" s="123" t="s">
        <v>40</v>
      </c>
      <c r="H5" s="123" t="s">
        <v>41</v>
      </c>
      <c r="I5" s="123"/>
      <c r="J5" s="123"/>
      <c r="K5" s="123" t="s">
        <v>38</v>
      </c>
      <c r="L5" s="123" t="s">
        <v>42</v>
      </c>
      <c r="M5" s="123" t="s">
        <v>42</v>
      </c>
      <c r="N5" s="123" t="s">
        <v>38</v>
      </c>
      <c r="O5" s="123" t="s">
        <v>43</v>
      </c>
      <c r="P5" s="123" t="s">
        <v>44</v>
      </c>
      <c r="Q5" s="123"/>
      <c r="R5" s="84" t="s">
        <v>45</v>
      </c>
    </row>
    <row r="6" spans="1:18" s="116" customFormat="1" ht="37.5" customHeight="1">
      <c r="A6" s="135"/>
      <c r="B6" s="132" t="s">
        <v>46</v>
      </c>
      <c r="C6" s="186" t="s">
        <v>47</v>
      </c>
      <c r="D6" s="132" t="s">
        <v>48</v>
      </c>
      <c r="E6" s="132" t="s">
        <v>49</v>
      </c>
      <c r="F6" s="132" t="s">
        <v>50</v>
      </c>
      <c r="G6" s="132" t="s">
        <v>51</v>
      </c>
      <c r="H6" s="132" t="s">
        <v>52</v>
      </c>
      <c r="I6" s="132" t="s">
        <v>53</v>
      </c>
      <c r="J6" s="132" t="s">
        <v>54</v>
      </c>
      <c r="K6" s="132" t="s">
        <v>55</v>
      </c>
      <c r="L6" s="254" t="s">
        <v>56</v>
      </c>
      <c r="M6" s="132" t="s">
        <v>57</v>
      </c>
      <c r="N6" s="132" t="s">
        <v>58</v>
      </c>
      <c r="O6" s="132" t="s">
        <v>59</v>
      </c>
      <c r="P6" s="186" t="s">
        <v>60</v>
      </c>
      <c r="Q6" s="133" t="s">
        <v>901</v>
      </c>
      <c r="R6" s="87"/>
    </row>
    <row r="7" spans="1:18" s="79" customFormat="1" ht="22.5" customHeight="1">
      <c r="A7" s="109" t="s">
        <v>575</v>
      </c>
      <c r="B7" s="674">
        <v>86467</v>
      </c>
      <c r="C7" s="675">
        <v>242</v>
      </c>
      <c r="D7" s="675">
        <v>57910</v>
      </c>
      <c r="E7" s="675">
        <v>1</v>
      </c>
      <c r="F7" s="675">
        <v>240</v>
      </c>
      <c r="G7" s="675">
        <v>3426</v>
      </c>
      <c r="H7" s="675">
        <v>914</v>
      </c>
      <c r="I7" s="675">
        <v>67</v>
      </c>
      <c r="J7" s="675">
        <v>15847</v>
      </c>
      <c r="K7" s="675">
        <v>3</v>
      </c>
      <c r="L7" s="675">
        <v>21</v>
      </c>
      <c r="M7" s="675">
        <v>0</v>
      </c>
      <c r="N7" s="675">
        <v>2</v>
      </c>
      <c r="O7" s="675">
        <v>0</v>
      </c>
      <c r="P7" s="675">
        <v>4622</v>
      </c>
      <c r="Q7" s="675">
        <v>3172</v>
      </c>
      <c r="R7" s="111" t="s">
        <v>575</v>
      </c>
    </row>
    <row r="8" spans="1:18" s="79" customFormat="1" ht="22.5" customHeight="1">
      <c r="A8" s="109" t="s">
        <v>988</v>
      </c>
      <c r="B8" s="659">
        <v>97791</v>
      </c>
      <c r="C8" s="661">
        <v>403</v>
      </c>
      <c r="D8" s="661">
        <v>61272</v>
      </c>
      <c r="E8" s="661">
        <v>139</v>
      </c>
      <c r="F8" s="661">
        <v>449</v>
      </c>
      <c r="G8" s="661">
        <v>3490</v>
      </c>
      <c r="H8" s="661">
        <v>948</v>
      </c>
      <c r="I8" s="661">
        <v>42</v>
      </c>
      <c r="J8" s="661">
        <v>14577</v>
      </c>
      <c r="K8" s="661">
        <v>2</v>
      </c>
      <c r="L8" s="661">
        <v>21</v>
      </c>
      <c r="M8" s="661">
        <v>6</v>
      </c>
      <c r="N8" s="661">
        <v>8</v>
      </c>
      <c r="O8" s="661">
        <v>1</v>
      </c>
      <c r="P8" s="661">
        <v>11420</v>
      </c>
      <c r="Q8" s="661">
        <v>5013</v>
      </c>
      <c r="R8" s="111" t="s">
        <v>988</v>
      </c>
    </row>
    <row r="9" spans="1:18" s="79" customFormat="1" ht="22.5" customHeight="1">
      <c r="A9" s="83" t="s">
        <v>1190</v>
      </c>
      <c r="B9" s="659">
        <v>196667</v>
      </c>
      <c r="C9" s="661">
        <v>1148</v>
      </c>
      <c r="D9" s="661">
        <v>139605</v>
      </c>
      <c r="E9" s="661">
        <v>162</v>
      </c>
      <c r="F9" s="661">
        <v>1122</v>
      </c>
      <c r="G9" s="661">
        <v>4242</v>
      </c>
      <c r="H9" s="661">
        <v>1236</v>
      </c>
      <c r="I9" s="661">
        <v>268</v>
      </c>
      <c r="J9" s="661">
        <v>22467</v>
      </c>
      <c r="K9" s="661">
        <v>2</v>
      </c>
      <c r="L9" s="661">
        <v>107</v>
      </c>
      <c r="M9" s="661">
        <v>0</v>
      </c>
      <c r="N9" s="661">
        <v>201</v>
      </c>
      <c r="O9" s="661">
        <v>0</v>
      </c>
      <c r="P9" s="661">
        <v>19279</v>
      </c>
      <c r="Q9" s="661">
        <v>6828</v>
      </c>
      <c r="R9" s="111" t="s">
        <v>1191</v>
      </c>
    </row>
    <row r="10" spans="1:18" s="79" customFormat="1" ht="22.5" customHeight="1">
      <c r="A10" s="83" t="s">
        <v>1187</v>
      </c>
      <c r="B10" s="659">
        <v>245696</v>
      </c>
      <c r="C10" s="661">
        <v>2638</v>
      </c>
      <c r="D10" s="661">
        <v>173023</v>
      </c>
      <c r="E10" s="661">
        <v>3</v>
      </c>
      <c r="F10" s="661">
        <v>1134</v>
      </c>
      <c r="G10" s="661">
        <v>4422</v>
      </c>
      <c r="H10" s="661">
        <v>1642</v>
      </c>
      <c r="I10" s="661">
        <v>136</v>
      </c>
      <c r="J10" s="661">
        <v>30312</v>
      </c>
      <c r="K10" s="661">
        <v>3</v>
      </c>
      <c r="L10" s="661">
        <v>12</v>
      </c>
      <c r="M10" s="661">
        <v>0</v>
      </c>
      <c r="N10" s="661">
        <v>14</v>
      </c>
      <c r="O10" s="661">
        <v>0</v>
      </c>
      <c r="P10" s="661">
        <v>23786</v>
      </c>
      <c r="Q10" s="661">
        <v>8571</v>
      </c>
      <c r="R10" s="111" t="s">
        <v>1187</v>
      </c>
    </row>
    <row r="11" spans="1:18" s="255" customFormat="1" ht="22.5" customHeight="1">
      <c r="A11" s="497" t="s">
        <v>1185</v>
      </c>
      <c r="B11" s="672">
        <v>155951</v>
      </c>
      <c r="C11" s="665">
        <v>3382</v>
      </c>
      <c r="D11" s="665">
        <v>75665</v>
      </c>
      <c r="E11" s="665">
        <v>24</v>
      </c>
      <c r="F11" s="665">
        <v>3356</v>
      </c>
      <c r="G11" s="665">
        <v>4386</v>
      </c>
      <c r="H11" s="665">
        <v>1580</v>
      </c>
      <c r="I11" s="665">
        <v>597</v>
      </c>
      <c r="J11" s="665">
        <v>27843</v>
      </c>
      <c r="K11" s="665">
        <v>5</v>
      </c>
      <c r="L11" s="665">
        <v>3924</v>
      </c>
      <c r="M11" s="665">
        <v>0</v>
      </c>
      <c r="N11" s="665">
        <v>23</v>
      </c>
      <c r="O11" s="665">
        <v>0</v>
      </c>
      <c r="P11" s="665">
        <v>9991</v>
      </c>
      <c r="Q11" s="665">
        <v>25175</v>
      </c>
      <c r="R11" s="676" t="s">
        <v>1185</v>
      </c>
    </row>
    <row r="12" spans="2:13" s="79" customFormat="1" ht="24.75" customHeight="1">
      <c r="B12" s="256" t="s">
        <v>896</v>
      </c>
      <c r="M12" s="256" t="s">
        <v>896</v>
      </c>
    </row>
    <row r="13" spans="1:15" s="79" customFormat="1" ht="24.75" customHeight="1">
      <c r="A13" s="136"/>
      <c r="B13" s="865" t="s">
        <v>62</v>
      </c>
      <c r="C13" s="947"/>
      <c r="D13" s="947"/>
      <c r="E13" s="947"/>
      <c r="F13" s="947"/>
      <c r="G13" s="861" t="s">
        <v>63</v>
      </c>
      <c r="H13" s="752"/>
      <c r="I13" s="753"/>
      <c r="J13" s="865" t="s">
        <v>64</v>
      </c>
      <c r="K13" s="947"/>
      <c r="L13" s="947"/>
      <c r="M13" s="948"/>
      <c r="N13" s="166"/>
      <c r="O13" s="109"/>
    </row>
    <row r="14" spans="1:15" s="79" customFormat="1" ht="24.75" customHeight="1">
      <c r="A14" s="109" t="s">
        <v>65</v>
      </c>
      <c r="B14" s="169" t="s">
        <v>66</v>
      </c>
      <c r="C14" s="169" t="s">
        <v>67</v>
      </c>
      <c r="D14" s="169" t="s">
        <v>68</v>
      </c>
      <c r="E14" s="169" t="s">
        <v>69</v>
      </c>
      <c r="F14" s="169" t="s">
        <v>33</v>
      </c>
      <c r="G14" s="169" t="s">
        <v>70</v>
      </c>
      <c r="H14" s="169" t="s">
        <v>71</v>
      </c>
      <c r="I14" s="169" t="s">
        <v>33</v>
      </c>
      <c r="J14" s="169" t="s">
        <v>72</v>
      </c>
      <c r="K14" s="169" t="s">
        <v>73</v>
      </c>
      <c r="L14" s="169" t="s">
        <v>74</v>
      </c>
      <c r="M14" s="257" t="s">
        <v>75</v>
      </c>
      <c r="N14" s="84" t="s">
        <v>34</v>
      </c>
      <c r="O14" s="258"/>
    </row>
    <row r="15" spans="1:15" s="79" customFormat="1" ht="24.75" customHeight="1">
      <c r="A15" s="109" t="s">
        <v>35</v>
      </c>
      <c r="B15" s="123"/>
      <c r="C15" s="123" t="s">
        <v>76</v>
      </c>
      <c r="D15" s="123"/>
      <c r="E15" s="123" t="s">
        <v>77</v>
      </c>
      <c r="F15" s="123" t="s">
        <v>78</v>
      </c>
      <c r="G15" s="123"/>
      <c r="H15" s="123" t="s">
        <v>79</v>
      </c>
      <c r="I15" s="123"/>
      <c r="J15" s="123"/>
      <c r="K15" s="123" t="s">
        <v>80</v>
      </c>
      <c r="L15" s="123"/>
      <c r="M15" s="84"/>
      <c r="N15" s="84" t="s">
        <v>81</v>
      </c>
      <c r="O15" s="258"/>
    </row>
    <row r="16" spans="1:15" s="116" customFormat="1" ht="24.75" customHeight="1">
      <c r="A16" s="135"/>
      <c r="B16" s="132" t="s">
        <v>82</v>
      </c>
      <c r="C16" s="132" t="s">
        <v>83</v>
      </c>
      <c r="D16" s="132" t="s">
        <v>84</v>
      </c>
      <c r="E16" s="132" t="s">
        <v>85</v>
      </c>
      <c r="F16" s="133" t="s">
        <v>86</v>
      </c>
      <c r="G16" s="132" t="s">
        <v>87</v>
      </c>
      <c r="H16" s="132" t="s">
        <v>87</v>
      </c>
      <c r="I16" s="133" t="s">
        <v>86</v>
      </c>
      <c r="J16" s="132" t="s">
        <v>88</v>
      </c>
      <c r="K16" s="132" t="s">
        <v>89</v>
      </c>
      <c r="L16" s="132" t="s">
        <v>90</v>
      </c>
      <c r="M16" s="87" t="s">
        <v>86</v>
      </c>
      <c r="N16" s="87"/>
      <c r="O16" s="139"/>
    </row>
    <row r="17" spans="1:15" s="256" customFormat="1" ht="22.5" customHeight="1">
      <c r="A17" s="259" t="s">
        <v>575</v>
      </c>
      <c r="B17" s="677">
        <v>6386</v>
      </c>
      <c r="C17" s="678">
        <v>64470</v>
      </c>
      <c r="D17" s="678">
        <v>12420</v>
      </c>
      <c r="E17" s="678">
        <v>550</v>
      </c>
      <c r="F17" s="678">
        <v>2641</v>
      </c>
      <c r="G17" s="678">
        <v>20222</v>
      </c>
      <c r="H17" s="678">
        <v>63886</v>
      </c>
      <c r="I17" s="678">
        <v>2359</v>
      </c>
      <c r="J17" s="678">
        <v>4406</v>
      </c>
      <c r="K17" s="678">
        <v>1432</v>
      </c>
      <c r="L17" s="678">
        <v>8341</v>
      </c>
      <c r="M17" s="678">
        <v>72288</v>
      </c>
      <c r="N17" s="259" t="s">
        <v>575</v>
      </c>
      <c r="O17" s="260"/>
    </row>
    <row r="18" spans="1:15" s="256" customFormat="1" ht="22.5" customHeight="1">
      <c r="A18" s="259" t="s">
        <v>988</v>
      </c>
      <c r="B18" s="669">
        <v>7161</v>
      </c>
      <c r="C18" s="670">
        <v>73410</v>
      </c>
      <c r="D18" s="670">
        <v>14988</v>
      </c>
      <c r="E18" s="670">
        <v>1290</v>
      </c>
      <c r="F18" s="670">
        <v>942</v>
      </c>
      <c r="G18" s="670">
        <v>24742</v>
      </c>
      <c r="H18" s="670">
        <v>72317</v>
      </c>
      <c r="I18" s="670">
        <v>732</v>
      </c>
      <c r="J18" s="670">
        <v>4366</v>
      </c>
      <c r="K18" s="670">
        <v>0</v>
      </c>
      <c r="L18" s="670">
        <v>19320</v>
      </c>
      <c r="M18" s="670">
        <v>74105</v>
      </c>
      <c r="N18" s="259" t="s">
        <v>988</v>
      </c>
      <c r="O18" s="260"/>
    </row>
    <row r="19" spans="1:15" s="256" customFormat="1" ht="22.5" customHeight="1">
      <c r="A19" s="259" t="s">
        <v>1071</v>
      </c>
      <c r="B19" s="669">
        <v>13677</v>
      </c>
      <c r="C19" s="670">
        <v>149600</v>
      </c>
      <c r="D19" s="670">
        <v>26463</v>
      </c>
      <c r="E19" s="670">
        <v>1828</v>
      </c>
      <c r="F19" s="670">
        <v>2088</v>
      </c>
      <c r="G19" s="670">
        <v>59454</v>
      </c>
      <c r="H19" s="670">
        <v>133664</v>
      </c>
      <c r="I19" s="670">
        <v>538</v>
      </c>
      <c r="J19" s="670">
        <v>5478</v>
      </c>
      <c r="K19" s="670">
        <v>0</v>
      </c>
      <c r="L19" s="670">
        <v>37700</v>
      </c>
      <c r="M19" s="670">
        <v>153489</v>
      </c>
      <c r="N19" s="259" t="s">
        <v>1071</v>
      </c>
      <c r="O19" s="260"/>
    </row>
    <row r="20" spans="1:15" s="256" customFormat="1" ht="22.5" customHeight="1">
      <c r="A20" s="259" t="s">
        <v>1187</v>
      </c>
      <c r="B20" s="669">
        <v>16514</v>
      </c>
      <c r="C20" s="670">
        <v>189336</v>
      </c>
      <c r="D20" s="670">
        <v>32153</v>
      </c>
      <c r="E20" s="670">
        <v>2244</v>
      </c>
      <c r="F20" s="670">
        <v>2028</v>
      </c>
      <c r="G20" s="670">
        <v>79692</v>
      </c>
      <c r="H20" s="670">
        <v>162027</v>
      </c>
      <c r="I20" s="670">
        <v>556</v>
      </c>
      <c r="J20" s="670">
        <v>6212</v>
      </c>
      <c r="K20" s="670">
        <v>9550</v>
      </c>
      <c r="L20" s="670">
        <v>53975</v>
      </c>
      <c r="M20" s="670">
        <v>172538</v>
      </c>
      <c r="N20" s="259" t="s">
        <v>1187</v>
      </c>
      <c r="O20" s="260"/>
    </row>
    <row r="21" spans="1:15" s="262" customFormat="1" ht="22.5" customHeight="1">
      <c r="A21" s="679" t="s">
        <v>1185</v>
      </c>
      <c r="B21" s="672">
        <v>8024</v>
      </c>
      <c r="C21" s="665">
        <v>103646</v>
      </c>
      <c r="D21" s="665">
        <v>22260</v>
      </c>
      <c r="E21" s="665">
        <v>6453</v>
      </c>
      <c r="F21" s="665">
        <v>1790</v>
      </c>
      <c r="G21" s="665">
        <v>30603</v>
      </c>
      <c r="H21" s="665">
        <v>111089</v>
      </c>
      <c r="I21" s="665">
        <v>481</v>
      </c>
      <c r="J21" s="665">
        <v>5966</v>
      </c>
      <c r="K21" s="665">
        <v>9064</v>
      </c>
      <c r="L21" s="665">
        <v>56538</v>
      </c>
      <c r="M21" s="665">
        <v>84383</v>
      </c>
      <c r="N21" s="679" t="s">
        <v>1185</v>
      </c>
      <c r="O21" s="261"/>
    </row>
    <row r="22" spans="1:15" s="145" customFormat="1" ht="17.25" customHeight="1">
      <c r="A22" s="248" t="s">
        <v>237</v>
      </c>
      <c r="B22" s="154"/>
      <c r="C22" s="154"/>
      <c r="D22" s="154"/>
      <c r="E22" s="143"/>
      <c r="F22" s="143"/>
      <c r="G22" s="143"/>
      <c r="H22" s="143"/>
      <c r="I22" s="248" t="s">
        <v>103</v>
      </c>
      <c r="J22" s="143"/>
      <c r="K22" s="143"/>
      <c r="L22" s="143"/>
      <c r="M22" s="143"/>
      <c r="N22" s="248"/>
      <c r="O22" s="219"/>
    </row>
    <row r="23" spans="1:9" s="145" customFormat="1" ht="17.25" customHeight="1">
      <c r="A23" s="145" t="s">
        <v>1102</v>
      </c>
      <c r="I23" s="77" t="s">
        <v>114</v>
      </c>
    </row>
    <row r="24" spans="1:256" s="145" customFormat="1" ht="17.25" customHeight="1">
      <c r="A24" s="285" t="s">
        <v>1103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 t="s">
        <v>1104</v>
      </c>
      <c r="BL24" s="285" t="s">
        <v>1104</v>
      </c>
      <c r="BM24" s="285" t="s">
        <v>1104</v>
      </c>
      <c r="BN24" s="285" t="s">
        <v>1104</v>
      </c>
      <c r="BO24" s="285" t="s">
        <v>1104</v>
      </c>
      <c r="BP24" s="285" t="s">
        <v>1104</v>
      </c>
      <c r="BQ24" s="285" t="s">
        <v>1104</v>
      </c>
      <c r="BR24" s="285" t="s">
        <v>1104</v>
      </c>
      <c r="BS24" s="285" t="s">
        <v>1104</v>
      </c>
      <c r="BT24" s="285" t="s">
        <v>1104</v>
      </c>
      <c r="BU24" s="285" t="s">
        <v>1104</v>
      </c>
      <c r="BV24" s="285" t="s">
        <v>1104</v>
      </c>
      <c r="BW24" s="285" t="s">
        <v>1104</v>
      </c>
      <c r="BX24" s="285" t="s">
        <v>1104</v>
      </c>
      <c r="BY24" s="285" t="s">
        <v>1104</v>
      </c>
      <c r="BZ24" s="285" t="s">
        <v>1104</v>
      </c>
      <c r="CA24" s="285" t="s">
        <v>1104</v>
      </c>
      <c r="CB24" s="285" t="s">
        <v>1104</v>
      </c>
      <c r="CC24" s="285" t="s">
        <v>1104</v>
      </c>
      <c r="CD24" s="285" t="s">
        <v>1104</v>
      </c>
      <c r="CE24" s="285" t="s">
        <v>1104</v>
      </c>
      <c r="CF24" s="285" t="s">
        <v>1104</v>
      </c>
      <c r="CG24" s="285" t="s">
        <v>1104</v>
      </c>
      <c r="CH24" s="285" t="s">
        <v>1104</v>
      </c>
      <c r="CI24" s="285" t="s">
        <v>1104</v>
      </c>
      <c r="CJ24" s="285" t="s">
        <v>1104</v>
      </c>
      <c r="CK24" s="285" t="s">
        <v>1104</v>
      </c>
      <c r="CL24" s="285" t="s">
        <v>1104</v>
      </c>
      <c r="CM24" s="285" t="s">
        <v>1104</v>
      </c>
      <c r="CN24" s="285" t="s">
        <v>1104</v>
      </c>
      <c r="CO24" s="285" t="s">
        <v>1104</v>
      </c>
      <c r="CP24" s="285" t="s">
        <v>1104</v>
      </c>
      <c r="CQ24" s="285" t="s">
        <v>1104</v>
      </c>
      <c r="CR24" s="285" t="s">
        <v>1104</v>
      </c>
      <c r="CS24" s="285" t="s">
        <v>1104</v>
      </c>
      <c r="CT24" s="285" t="s">
        <v>1104</v>
      </c>
      <c r="CU24" s="285" t="s">
        <v>1104</v>
      </c>
      <c r="CV24" s="285" t="s">
        <v>1104</v>
      </c>
      <c r="CW24" s="285" t="s">
        <v>1104</v>
      </c>
      <c r="CX24" s="285" t="s">
        <v>1104</v>
      </c>
      <c r="CY24" s="285" t="s">
        <v>1104</v>
      </c>
      <c r="CZ24" s="285" t="s">
        <v>1104</v>
      </c>
      <c r="DA24" s="285" t="s">
        <v>1104</v>
      </c>
      <c r="DB24" s="285" t="s">
        <v>1104</v>
      </c>
      <c r="DC24" s="285" t="s">
        <v>1104</v>
      </c>
      <c r="DD24" s="285" t="s">
        <v>1104</v>
      </c>
      <c r="DE24" s="285" t="s">
        <v>1104</v>
      </c>
      <c r="DF24" s="285" t="s">
        <v>1104</v>
      </c>
      <c r="DG24" s="285" t="s">
        <v>1104</v>
      </c>
      <c r="DH24" s="285" t="s">
        <v>1104</v>
      </c>
      <c r="DI24" s="285" t="s">
        <v>1104</v>
      </c>
      <c r="DJ24" s="285" t="s">
        <v>1104</v>
      </c>
      <c r="DK24" s="285" t="s">
        <v>1104</v>
      </c>
      <c r="DL24" s="285" t="s">
        <v>1104</v>
      </c>
      <c r="DM24" s="285" t="s">
        <v>1104</v>
      </c>
      <c r="DN24" s="285" t="s">
        <v>1104</v>
      </c>
      <c r="DO24" s="285" t="s">
        <v>1104</v>
      </c>
      <c r="DP24" s="285" t="s">
        <v>1104</v>
      </c>
      <c r="DQ24" s="285" t="s">
        <v>1104</v>
      </c>
      <c r="DR24" s="285" t="s">
        <v>1104</v>
      </c>
      <c r="DS24" s="285" t="s">
        <v>1104</v>
      </c>
      <c r="DT24" s="285" t="s">
        <v>1104</v>
      </c>
      <c r="DU24" s="285" t="s">
        <v>1104</v>
      </c>
      <c r="DV24" s="285" t="s">
        <v>1104</v>
      </c>
      <c r="DW24" s="285" t="s">
        <v>1104</v>
      </c>
      <c r="DX24" s="285" t="s">
        <v>1104</v>
      </c>
      <c r="DY24" s="285" t="s">
        <v>1104</v>
      </c>
      <c r="DZ24" s="285" t="s">
        <v>1104</v>
      </c>
      <c r="EA24" s="285" t="s">
        <v>1104</v>
      </c>
      <c r="EB24" s="285" t="s">
        <v>1104</v>
      </c>
      <c r="EC24" s="285" t="s">
        <v>1104</v>
      </c>
      <c r="ED24" s="285" t="s">
        <v>1104</v>
      </c>
      <c r="EE24" s="285" t="s">
        <v>1104</v>
      </c>
      <c r="EF24" s="285" t="s">
        <v>1104</v>
      </c>
      <c r="EG24" s="285" t="s">
        <v>1104</v>
      </c>
      <c r="EH24" s="285" t="s">
        <v>1104</v>
      </c>
      <c r="EI24" s="285" t="s">
        <v>1104</v>
      </c>
      <c r="EJ24" s="285" t="s">
        <v>1104</v>
      </c>
      <c r="EK24" s="285" t="s">
        <v>1104</v>
      </c>
      <c r="EL24" s="285" t="s">
        <v>1104</v>
      </c>
      <c r="EM24" s="285" t="s">
        <v>1104</v>
      </c>
      <c r="EN24" s="285" t="s">
        <v>1104</v>
      </c>
      <c r="EO24" s="285" t="s">
        <v>1104</v>
      </c>
      <c r="EP24" s="285" t="s">
        <v>1104</v>
      </c>
      <c r="EQ24" s="285" t="s">
        <v>1104</v>
      </c>
      <c r="ER24" s="285" t="s">
        <v>1104</v>
      </c>
      <c r="ES24" s="285" t="s">
        <v>1104</v>
      </c>
      <c r="ET24" s="285" t="s">
        <v>1104</v>
      </c>
      <c r="EU24" s="285" t="s">
        <v>1104</v>
      </c>
      <c r="EV24" s="285" t="s">
        <v>1104</v>
      </c>
      <c r="EW24" s="285" t="s">
        <v>1104</v>
      </c>
      <c r="EX24" s="285" t="s">
        <v>1104</v>
      </c>
      <c r="EY24" s="285" t="s">
        <v>1104</v>
      </c>
      <c r="EZ24" s="285" t="s">
        <v>1104</v>
      </c>
      <c r="FA24" s="285" t="s">
        <v>1104</v>
      </c>
      <c r="FB24" s="285" t="s">
        <v>1104</v>
      </c>
      <c r="FC24" s="285" t="s">
        <v>1104</v>
      </c>
      <c r="FD24" s="285" t="s">
        <v>1104</v>
      </c>
      <c r="FE24" s="285" t="s">
        <v>1104</v>
      </c>
      <c r="FF24" s="285" t="s">
        <v>1104</v>
      </c>
      <c r="FG24" s="285" t="s">
        <v>1104</v>
      </c>
      <c r="FH24" s="285" t="s">
        <v>1104</v>
      </c>
      <c r="FI24" s="285" t="s">
        <v>1104</v>
      </c>
      <c r="FJ24" s="285" t="s">
        <v>1104</v>
      </c>
      <c r="FK24" s="285" t="s">
        <v>1104</v>
      </c>
      <c r="FL24" s="285" t="s">
        <v>1104</v>
      </c>
      <c r="FM24" s="285" t="s">
        <v>1104</v>
      </c>
      <c r="FN24" s="285" t="s">
        <v>1104</v>
      </c>
      <c r="FO24" s="285" t="s">
        <v>1104</v>
      </c>
      <c r="FP24" s="285" t="s">
        <v>1104</v>
      </c>
      <c r="FQ24" s="285" t="s">
        <v>1104</v>
      </c>
      <c r="FR24" s="285" t="s">
        <v>1104</v>
      </c>
      <c r="FS24" s="285" t="s">
        <v>1104</v>
      </c>
      <c r="FT24" s="285" t="s">
        <v>1104</v>
      </c>
      <c r="FU24" s="285" t="s">
        <v>1104</v>
      </c>
      <c r="FV24" s="285" t="s">
        <v>1104</v>
      </c>
      <c r="FW24" s="285" t="s">
        <v>1104</v>
      </c>
      <c r="FX24" s="285" t="s">
        <v>1104</v>
      </c>
      <c r="FY24" s="285" t="s">
        <v>1104</v>
      </c>
      <c r="FZ24" s="285" t="s">
        <v>1104</v>
      </c>
      <c r="GA24" s="285" t="s">
        <v>1104</v>
      </c>
      <c r="GB24" s="285" t="s">
        <v>1104</v>
      </c>
      <c r="GC24" s="285" t="s">
        <v>1104</v>
      </c>
      <c r="GD24" s="285" t="s">
        <v>1104</v>
      </c>
      <c r="GE24" s="285" t="s">
        <v>1104</v>
      </c>
      <c r="GF24" s="285" t="s">
        <v>1104</v>
      </c>
      <c r="GG24" s="285" t="s">
        <v>1104</v>
      </c>
      <c r="GH24" s="285" t="s">
        <v>1104</v>
      </c>
      <c r="GI24" s="285" t="s">
        <v>1104</v>
      </c>
      <c r="GJ24" s="285" t="s">
        <v>1104</v>
      </c>
      <c r="GK24" s="285" t="s">
        <v>1104</v>
      </c>
      <c r="GL24" s="285" t="s">
        <v>1104</v>
      </c>
      <c r="GM24" s="285" t="s">
        <v>1104</v>
      </c>
      <c r="GN24" s="285" t="s">
        <v>1104</v>
      </c>
      <c r="GO24" s="285" t="s">
        <v>1104</v>
      </c>
      <c r="GP24" s="285" t="s">
        <v>1104</v>
      </c>
      <c r="GQ24" s="285" t="s">
        <v>1104</v>
      </c>
      <c r="GR24" s="285" t="s">
        <v>1104</v>
      </c>
      <c r="GS24" s="285" t="s">
        <v>1104</v>
      </c>
      <c r="GT24" s="285" t="s">
        <v>1104</v>
      </c>
      <c r="GU24" s="285" t="s">
        <v>1104</v>
      </c>
      <c r="GV24" s="285" t="s">
        <v>1104</v>
      </c>
      <c r="GW24" s="285" t="s">
        <v>1104</v>
      </c>
      <c r="GX24" s="285" t="s">
        <v>1104</v>
      </c>
      <c r="GY24" s="285" t="s">
        <v>1104</v>
      </c>
      <c r="GZ24" s="285" t="s">
        <v>1104</v>
      </c>
      <c r="HA24" s="285" t="s">
        <v>1104</v>
      </c>
      <c r="HB24" s="285" t="s">
        <v>1104</v>
      </c>
      <c r="HC24" s="285" t="s">
        <v>1104</v>
      </c>
      <c r="HD24" s="285" t="s">
        <v>1104</v>
      </c>
      <c r="HE24" s="285" t="s">
        <v>1104</v>
      </c>
      <c r="HF24" s="285" t="s">
        <v>1104</v>
      </c>
      <c r="HG24" s="285" t="s">
        <v>1104</v>
      </c>
      <c r="HH24" s="285" t="s">
        <v>1104</v>
      </c>
      <c r="HI24" s="285" t="s">
        <v>1104</v>
      </c>
      <c r="HJ24" s="285" t="s">
        <v>1104</v>
      </c>
      <c r="HK24" s="285" t="s">
        <v>1104</v>
      </c>
      <c r="HL24" s="285" t="s">
        <v>1104</v>
      </c>
      <c r="HM24" s="285" t="s">
        <v>1104</v>
      </c>
      <c r="HN24" s="285" t="s">
        <v>1104</v>
      </c>
      <c r="HO24" s="285" t="s">
        <v>1104</v>
      </c>
      <c r="HP24" s="285" t="s">
        <v>1104</v>
      </c>
      <c r="HQ24" s="285" t="s">
        <v>1104</v>
      </c>
      <c r="HR24" s="285" t="s">
        <v>1104</v>
      </c>
      <c r="HS24" s="285" t="s">
        <v>1104</v>
      </c>
      <c r="HT24" s="285" t="s">
        <v>1104</v>
      </c>
      <c r="HU24" s="285" t="s">
        <v>1104</v>
      </c>
      <c r="HV24" s="285" t="s">
        <v>1104</v>
      </c>
      <c r="HW24" s="285" t="s">
        <v>1104</v>
      </c>
      <c r="HX24" s="285" t="s">
        <v>1104</v>
      </c>
      <c r="HY24" s="285" t="s">
        <v>1104</v>
      </c>
      <c r="HZ24" s="285" t="s">
        <v>1104</v>
      </c>
      <c r="IA24" s="285" t="s">
        <v>1104</v>
      </c>
      <c r="IB24" s="285" t="s">
        <v>1104</v>
      </c>
      <c r="IC24" s="285" t="s">
        <v>1104</v>
      </c>
      <c r="ID24" s="285" t="s">
        <v>1104</v>
      </c>
      <c r="IE24" s="285" t="s">
        <v>1104</v>
      </c>
      <c r="IF24" s="285" t="s">
        <v>1104</v>
      </c>
      <c r="IG24" s="285" t="s">
        <v>1104</v>
      </c>
      <c r="IH24" s="285" t="s">
        <v>1104</v>
      </c>
      <c r="II24" s="285" t="s">
        <v>1104</v>
      </c>
      <c r="IJ24" s="285" t="s">
        <v>1104</v>
      </c>
      <c r="IK24" s="285" t="s">
        <v>1104</v>
      </c>
      <c r="IL24" s="285" t="s">
        <v>1104</v>
      </c>
      <c r="IM24" s="285" t="s">
        <v>1104</v>
      </c>
      <c r="IN24" s="285" t="s">
        <v>1104</v>
      </c>
      <c r="IO24" s="285" t="s">
        <v>1104</v>
      </c>
      <c r="IP24" s="285" t="s">
        <v>1104</v>
      </c>
      <c r="IQ24" s="285" t="s">
        <v>1104</v>
      </c>
      <c r="IR24" s="285" t="s">
        <v>1104</v>
      </c>
      <c r="IS24" s="285" t="s">
        <v>1104</v>
      </c>
      <c r="IT24" s="285" t="s">
        <v>1104</v>
      </c>
      <c r="IU24" s="285" t="s">
        <v>1104</v>
      </c>
      <c r="IV24" s="285" t="s">
        <v>1104</v>
      </c>
    </row>
    <row r="25" spans="1:19" s="78" customFormat="1" ht="17.25" customHeight="1">
      <c r="A25" s="77" t="s">
        <v>1088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M25" s="77"/>
      <c r="N25" s="77"/>
      <c r="O25" s="77"/>
      <c r="P25" s="77"/>
      <c r="Q25" s="77"/>
      <c r="R25" s="77"/>
      <c r="S25" s="77"/>
    </row>
    <row r="26" s="285" customFormat="1" ht="12"/>
    <row r="27" s="285" customFormat="1" ht="12"/>
    <row r="28" s="263" customFormat="1" ht="14.25"/>
    <row r="29" s="263" customFormat="1" ht="14.25"/>
    <row r="30" s="263" customFormat="1" ht="14.25"/>
    <row r="31" s="263" customFormat="1" ht="14.25"/>
    <row r="32" s="263" customFormat="1" ht="14.25"/>
    <row r="33" s="263" customFormat="1" ht="14.25"/>
    <row r="34" s="263" customFormat="1" ht="14.25"/>
    <row r="35" s="263" customFormat="1" ht="14.25"/>
    <row r="36" s="263" customFormat="1" ht="14.25"/>
    <row r="37" s="263" customFormat="1" ht="14.25"/>
    <row r="38" s="263" customFormat="1" ht="14.25"/>
    <row r="39" s="263" customFormat="1" ht="14.25"/>
    <row r="40" s="263" customFormat="1" ht="14.25"/>
    <row r="41" s="263" customFormat="1" ht="14.25"/>
    <row r="42" s="263" customFormat="1" ht="14.25"/>
    <row r="43" s="263" customFormat="1" ht="14.25"/>
    <row r="44" s="263" customFormat="1" ht="14.25"/>
    <row r="45" s="263" customFormat="1" ht="14.25"/>
    <row r="46" s="263" customFormat="1" ht="14.25"/>
    <row r="47" s="263" customFormat="1" ht="14.25"/>
    <row r="48" s="263" customFormat="1" ht="14.25"/>
    <row r="49" s="263" customFormat="1" ht="14.25"/>
    <row r="50" s="263" customFormat="1" ht="14.25"/>
    <row r="51" s="263" customFormat="1" ht="14.25"/>
    <row r="52" s="263" customFormat="1" ht="14.25"/>
    <row r="53" s="263" customFormat="1" ht="14.25"/>
    <row r="54" s="263" customFormat="1" ht="14.25"/>
    <row r="55" s="263" customFormat="1" ht="14.25"/>
    <row r="56" s="263" customFormat="1" ht="14.25"/>
    <row r="57" s="263" customFormat="1" ht="14.25"/>
    <row r="58" s="263" customFormat="1" ht="14.25"/>
    <row r="59" s="263" customFormat="1" ht="14.25"/>
    <row r="60" s="263" customFormat="1" ht="14.25"/>
    <row r="61" s="263" customFormat="1" ht="14.25"/>
    <row r="62" s="263" customFormat="1" ht="14.25"/>
    <row r="63" s="263" customFormat="1" ht="14.25"/>
    <row r="64" s="263" customFormat="1" ht="14.25"/>
    <row r="65" s="263" customFormat="1" ht="14.25"/>
    <row r="66" s="263" customFormat="1" ht="14.25"/>
    <row r="67" s="263" customFormat="1" ht="14.25"/>
    <row r="68" s="263" customFormat="1" ht="14.25"/>
    <row r="69" s="263" customFormat="1" ht="14.25"/>
    <row r="70" s="263" customFormat="1" ht="14.25"/>
    <row r="71" s="263" customFormat="1" ht="14.25"/>
    <row r="72" s="263" customFormat="1" ht="14.25"/>
    <row r="73" s="263" customFormat="1" ht="14.25"/>
    <row r="74" s="263" customFormat="1" ht="14.25"/>
    <row r="75" s="263" customFormat="1" ht="14.25"/>
    <row r="76" s="263" customFormat="1" ht="14.25"/>
    <row r="77" s="263" customFormat="1" ht="14.25"/>
    <row r="78" s="263" customFormat="1" ht="14.25"/>
    <row r="79" s="263" customFormat="1" ht="14.25"/>
    <row r="80" s="263" customFormat="1" ht="14.25"/>
    <row r="81" s="263" customFormat="1" ht="14.25"/>
    <row r="82" s="263" customFormat="1" ht="14.25"/>
    <row r="83" s="263" customFormat="1" ht="14.25"/>
    <row r="84" s="263" customFormat="1" ht="14.25"/>
    <row r="85" s="263" customFormat="1" ht="14.25"/>
    <row r="86" s="263" customFormat="1" ht="14.25"/>
    <row r="87" s="263" customFormat="1" ht="14.25"/>
    <row r="88" s="263" customFormat="1" ht="14.25"/>
    <row r="89" s="263" customFormat="1" ht="14.25"/>
    <row r="90" s="263" customFormat="1" ht="14.25"/>
    <row r="91" s="263" customFormat="1" ht="14.25"/>
    <row r="92" s="263" customFormat="1" ht="14.25"/>
    <row r="93" s="263" customFormat="1" ht="14.25"/>
    <row r="94" s="263" customFormat="1" ht="14.25"/>
    <row r="95" s="263" customFormat="1" ht="14.25"/>
    <row r="96" s="263" customFormat="1" ht="14.25"/>
    <row r="97" s="263" customFormat="1" ht="14.25"/>
    <row r="98" s="263" customFormat="1" ht="14.25"/>
    <row r="99" s="263" customFormat="1" ht="14.25"/>
    <row r="100" s="263" customFormat="1" ht="14.25"/>
    <row r="101" s="263" customFormat="1" ht="14.25"/>
    <row r="102" s="263" customFormat="1" ht="14.25"/>
    <row r="103" s="263" customFormat="1" ht="14.25"/>
    <row r="104" s="263" customFormat="1" ht="14.25"/>
    <row r="105" s="263" customFormat="1" ht="14.25"/>
    <row r="106" s="263" customFormat="1" ht="14.25"/>
    <row r="107" s="263" customFormat="1" ht="14.25"/>
    <row r="108" s="263" customFormat="1" ht="14.25"/>
    <row r="109" s="263" customFormat="1" ht="14.25"/>
    <row r="110" s="263" customFormat="1" ht="14.25"/>
    <row r="111" s="263" customFormat="1" ht="14.25"/>
    <row r="112" s="263" customFormat="1" ht="14.25"/>
    <row r="113" s="263" customFormat="1" ht="14.25"/>
    <row r="114" s="263" customFormat="1" ht="14.25"/>
    <row r="115" s="263" customFormat="1" ht="14.25"/>
    <row r="116" s="263" customFormat="1" ht="14.25"/>
    <row r="117" s="263" customFormat="1" ht="14.25"/>
    <row r="118" s="263" customFormat="1" ht="14.25"/>
    <row r="119" s="263" customFormat="1" ht="14.25"/>
    <row r="120" s="263" customFormat="1" ht="14.25"/>
    <row r="121" s="263" customFormat="1" ht="14.25"/>
    <row r="122" s="263" customFormat="1" ht="14.25"/>
    <row r="123" s="263" customFormat="1" ht="14.25"/>
    <row r="124" s="263" customFormat="1" ht="14.25"/>
    <row r="125" s="263" customFormat="1" ht="14.25"/>
    <row r="126" s="263" customFormat="1" ht="14.25"/>
    <row r="127" s="263" customFormat="1" ht="14.25"/>
    <row r="128" s="263" customFormat="1" ht="14.25"/>
    <row r="129" s="263" customFormat="1" ht="14.25"/>
    <row r="130" s="263" customFormat="1" ht="14.25"/>
    <row r="131" s="263" customFormat="1" ht="14.25"/>
    <row r="132" s="263" customFormat="1" ht="14.25"/>
    <row r="133" s="263" customFormat="1" ht="14.25"/>
    <row r="134" s="263" customFormat="1" ht="14.25"/>
    <row r="135" s="263" customFormat="1" ht="14.25"/>
    <row r="136" s="263" customFormat="1" ht="14.25"/>
    <row r="137" s="263" customFormat="1" ht="14.25"/>
    <row r="138" s="263" customFormat="1" ht="14.25"/>
    <row r="139" s="263" customFormat="1" ht="14.25"/>
    <row r="140" s="263" customFormat="1" ht="14.25"/>
    <row r="141" s="263" customFormat="1" ht="14.25"/>
    <row r="142" s="263" customFormat="1" ht="14.25"/>
    <row r="143" s="263" customFormat="1" ht="14.25"/>
    <row r="144" s="263" customFormat="1" ht="14.25"/>
    <row r="145" s="263" customFormat="1" ht="14.25"/>
    <row r="146" s="263" customFormat="1" ht="14.25"/>
    <row r="147" s="263" customFormat="1" ht="14.25"/>
    <row r="148" s="263" customFormat="1" ht="14.25"/>
    <row r="149" s="263" customFormat="1" ht="14.25"/>
    <row r="150" s="263" customFormat="1" ht="14.25"/>
    <row r="151" s="263" customFormat="1" ht="14.25"/>
    <row r="152" s="263" customFormat="1" ht="14.25"/>
    <row r="153" s="263" customFormat="1" ht="14.25"/>
    <row r="154" s="263" customFormat="1" ht="14.25"/>
    <row r="155" s="263" customFormat="1" ht="14.25"/>
    <row r="156" s="263" customFormat="1" ht="14.25"/>
    <row r="157" s="263" customFormat="1" ht="14.25"/>
    <row r="158" s="263" customFormat="1" ht="14.25"/>
    <row r="159" s="263" customFormat="1" ht="14.25"/>
    <row r="160" s="263" customFormat="1" ht="14.25"/>
    <row r="161" s="263" customFormat="1" ht="14.25"/>
    <row r="162" s="263" customFormat="1" ht="14.25"/>
    <row r="163" s="263" customFormat="1" ht="14.25"/>
    <row r="164" s="263" customFormat="1" ht="14.25"/>
    <row r="165" s="263" customFormat="1" ht="14.25"/>
    <row r="166" s="263" customFormat="1" ht="14.25"/>
    <row r="167" s="263" customFormat="1" ht="14.25"/>
    <row r="168" s="263" customFormat="1" ht="14.25"/>
  </sheetData>
  <sheetProtection/>
  <mergeCells count="5">
    <mergeCell ref="A1:R1"/>
    <mergeCell ref="C3:Q3"/>
    <mergeCell ref="B13:F13"/>
    <mergeCell ref="G13:I13"/>
    <mergeCell ref="J13:M1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11" width="9.77734375" style="2" customWidth="1"/>
    <col min="12" max="12" width="17.4453125" style="2" customWidth="1"/>
    <col min="13" max="16384" width="8.88671875" style="2" customWidth="1"/>
  </cols>
  <sheetData>
    <row r="1" spans="1:12" s="116" customFormat="1" ht="34.5" customHeight="1">
      <c r="A1" s="848" t="s">
        <v>1112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</row>
    <row r="2" spans="1:12" s="116" customFormat="1" ht="18" customHeight="1">
      <c r="A2" s="116" t="s">
        <v>140</v>
      </c>
      <c r="B2" s="114"/>
      <c r="C2" s="114"/>
      <c r="D2" s="114"/>
      <c r="E2" s="114"/>
      <c r="F2" s="114"/>
      <c r="G2" s="114"/>
      <c r="H2" s="114"/>
      <c r="I2" s="114"/>
      <c r="K2" s="184"/>
      <c r="L2" s="184" t="s">
        <v>141</v>
      </c>
    </row>
    <row r="3" spans="1:12" s="116" customFormat="1" ht="27.75" customHeight="1">
      <c r="A3" s="136" t="s">
        <v>971</v>
      </c>
      <c r="B3" s="169" t="s">
        <v>91</v>
      </c>
      <c r="C3" s="825" t="s">
        <v>558</v>
      </c>
      <c r="D3" s="835"/>
      <c r="E3" s="835"/>
      <c r="F3" s="835"/>
      <c r="G3" s="822"/>
      <c r="H3" s="825" t="s">
        <v>559</v>
      </c>
      <c r="I3" s="835"/>
      <c r="J3" s="835"/>
      <c r="K3" s="822"/>
      <c r="L3" s="140" t="s">
        <v>144</v>
      </c>
    </row>
    <row r="4" spans="1:12" s="116" customFormat="1" ht="27.75" customHeight="1">
      <c r="A4" s="109"/>
      <c r="B4" s="123"/>
      <c r="C4" s="109"/>
      <c r="D4" s="169" t="s">
        <v>92</v>
      </c>
      <c r="E4" s="169" t="s">
        <v>93</v>
      </c>
      <c r="F4" s="169" t="s">
        <v>94</v>
      </c>
      <c r="G4" s="169" t="s">
        <v>11</v>
      </c>
      <c r="H4" s="109"/>
      <c r="I4" s="169" t="s">
        <v>93</v>
      </c>
      <c r="J4" s="169" t="s">
        <v>94</v>
      </c>
      <c r="K4" s="169" t="s">
        <v>95</v>
      </c>
      <c r="L4" s="111"/>
    </row>
    <row r="5" spans="1:12" s="116" customFormat="1" ht="27.75" customHeight="1">
      <c r="A5" s="135" t="s">
        <v>96</v>
      </c>
      <c r="B5" s="132" t="s">
        <v>142</v>
      </c>
      <c r="C5" s="87"/>
      <c r="D5" s="133" t="s">
        <v>560</v>
      </c>
      <c r="E5" s="132" t="s">
        <v>147</v>
      </c>
      <c r="F5" s="133" t="s">
        <v>561</v>
      </c>
      <c r="G5" s="132" t="s">
        <v>562</v>
      </c>
      <c r="H5" s="86"/>
      <c r="I5" s="132" t="s">
        <v>147</v>
      </c>
      <c r="J5" s="133" t="s">
        <v>561</v>
      </c>
      <c r="K5" s="132" t="s">
        <v>287</v>
      </c>
      <c r="L5" s="171" t="s">
        <v>563</v>
      </c>
    </row>
    <row r="6" spans="1:12" s="116" customFormat="1" ht="22.5" customHeight="1">
      <c r="A6" s="112" t="s">
        <v>575</v>
      </c>
      <c r="B6" s="680">
        <v>402247</v>
      </c>
      <c r="C6" s="681">
        <v>252820</v>
      </c>
      <c r="D6" s="681">
        <v>31952</v>
      </c>
      <c r="E6" s="681">
        <v>218228</v>
      </c>
      <c r="F6" s="681">
        <v>11</v>
      </c>
      <c r="G6" s="681">
        <v>2629</v>
      </c>
      <c r="H6" s="681">
        <v>149427</v>
      </c>
      <c r="I6" s="681">
        <v>119514</v>
      </c>
      <c r="J6" s="681">
        <v>2954</v>
      </c>
      <c r="K6" s="682">
        <v>26959</v>
      </c>
      <c r="L6" s="112" t="s">
        <v>575</v>
      </c>
    </row>
    <row r="7" spans="1:12" s="116" customFormat="1" ht="22.5" customHeight="1">
      <c r="A7" s="112" t="s">
        <v>988</v>
      </c>
      <c r="B7" s="680">
        <v>419534</v>
      </c>
      <c r="C7" s="681">
        <v>262663</v>
      </c>
      <c r="D7" s="681">
        <v>32915</v>
      </c>
      <c r="E7" s="681">
        <v>226969</v>
      </c>
      <c r="F7" s="681">
        <v>10</v>
      </c>
      <c r="G7" s="681">
        <v>2769</v>
      </c>
      <c r="H7" s="681">
        <v>156871</v>
      </c>
      <c r="I7" s="681">
        <v>125770</v>
      </c>
      <c r="J7" s="681">
        <v>3209</v>
      </c>
      <c r="K7" s="682">
        <v>27892</v>
      </c>
      <c r="L7" s="112" t="s">
        <v>988</v>
      </c>
    </row>
    <row r="8" spans="1:12" s="116" customFormat="1" ht="22.5" customHeight="1">
      <c r="A8" s="112" t="s">
        <v>1071</v>
      </c>
      <c r="B8" s="680">
        <v>435986</v>
      </c>
      <c r="C8" s="681">
        <v>271900</v>
      </c>
      <c r="D8" s="681">
        <v>34038</v>
      </c>
      <c r="E8" s="681">
        <v>234859</v>
      </c>
      <c r="F8" s="681">
        <v>8</v>
      </c>
      <c r="G8" s="681">
        <v>2995</v>
      </c>
      <c r="H8" s="681">
        <v>164086</v>
      </c>
      <c r="I8" s="681">
        <v>132446</v>
      </c>
      <c r="J8" s="681">
        <v>3536</v>
      </c>
      <c r="K8" s="682">
        <v>28104</v>
      </c>
      <c r="L8" s="112" t="s">
        <v>1071</v>
      </c>
    </row>
    <row r="9" spans="1:12" s="116" customFormat="1" ht="22.5" customHeight="1">
      <c r="A9" s="112" t="s">
        <v>1187</v>
      </c>
      <c r="B9" s="680">
        <v>458861</v>
      </c>
      <c r="C9" s="681">
        <v>284486</v>
      </c>
      <c r="D9" s="681">
        <v>35346</v>
      </c>
      <c r="E9" s="681">
        <v>245906</v>
      </c>
      <c r="F9" s="681">
        <v>8</v>
      </c>
      <c r="G9" s="681">
        <v>3226</v>
      </c>
      <c r="H9" s="681">
        <v>174375</v>
      </c>
      <c r="I9" s="681">
        <v>142021</v>
      </c>
      <c r="J9" s="681">
        <v>3978</v>
      </c>
      <c r="K9" s="682">
        <v>28376</v>
      </c>
      <c r="L9" s="112" t="s">
        <v>1187</v>
      </c>
    </row>
    <row r="10" spans="1:12" s="138" customFormat="1" ht="22.5" customHeight="1">
      <c r="A10" s="685" t="s">
        <v>1185</v>
      </c>
      <c r="B10" s="576">
        <v>488864</v>
      </c>
      <c r="C10" s="484">
        <v>298982</v>
      </c>
      <c r="D10" s="484">
        <v>37050</v>
      </c>
      <c r="E10" s="484">
        <v>258378</v>
      </c>
      <c r="F10" s="484">
        <v>8</v>
      </c>
      <c r="G10" s="484">
        <v>3546</v>
      </c>
      <c r="H10" s="484">
        <v>189882</v>
      </c>
      <c r="I10" s="484">
        <v>156731</v>
      </c>
      <c r="J10" s="484">
        <v>4463</v>
      </c>
      <c r="K10" s="577">
        <v>28688</v>
      </c>
      <c r="L10" s="685" t="s">
        <v>1185</v>
      </c>
    </row>
    <row r="11" spans="1:12" s="116" customFormat="1" ht="22.5" customHeight="1">
      <c r="A11" s="112" t="s">
        <v>590</v>
      </c>
      <c r="B11" s="574">
        <v>297439</v>
      </c>
      <c r="C11" s="480">
        <v>214964</v>
      </c>
      <c r="D11" s="480">
        <v>36292</v>
      </c>
      <c r="E11" s="480">
        <v>175133</v>
      </c>
      <c r="F11" s="480">
        <v>8</v>
      </c>
      <c r="G11" s="480">
        <v>3531</v>
      </c>
      <c r="H11" s="480">
        <v>82475</v>
      </c>
      <c r="I11" s="480">
        <v>54418</v>
      </c>
      <c r="J11" s="480">
        <v>4414</v>
      </c>
      <c r="K11" s="486">
        <v>23643</v>
      </c>
      <c r="L11" s="112" t="s">
        <v>288</v>
      </c>
    </row>
    <row r="12" spans="1:12" s="116" customFormat="1" ht="22.5" customHeight="1">
      <c r="A12" s="135" t="s">
        <v>97</v>
      </c>
      <c r="B12" s="683">
        <v>191425</v>
      </c>
      <c r="C12" s="489">
        <v>84018</v>
      </c>
      <c r="D12" s="489">
        <v>758</v>
      </c>
      <c r="E12" s="489">
        <v>83245</v>
      </c>
      <c r="F12" s="489">
        <v>0</v>
      </c>
      <c r="G12" s="489">
        <v>15</v>
      </c>
      <c r="H12" s="489">
        <v>107407</v>
      </c>
      <c r="I12" s="489">
        <v>102313</v>
      </c>
      <c r="J12" s="489">
        <v>49</v>
      </c>
      <c r="K12" s="684">
        <v>5045</v>
      </c>
      <c r="L12" s="135" t="s">
        <v>289</v>
      </c>
    </row>
    <row r="13" spans="1:11" s="116" customFormat="1" ht="19.5" customHeight="1">
      <c r="A13" s="195" t="s">
        <v>763</v>
      </c>
      <c r="B13" s="139"/>
      <c r="C13" s="139"/>
      <c r="D13" s="114"/>
      <c r="E13" s="114"/>
      <c r="F13" s="114"/>
      <c r="G13" s="114"/>
      <c r="H13" s="114"/>
      <c r="K13" s="217" t="s">
        <v>238</v>
      </c>
    </row>
    <row r="14" spans="1:11" s="116" customFormat="1" ht="19.5" customHeight="1">
      <c r="A14" s="141" t="s">
        <v>104</v>
      </c>
      <c r="D14" s="114"/>
      <c r="E14" s="114"/>
      <c r="F14" s="114"/>
      <c r="G14" s="114"/>
      <c r="H14" s="114"/>
      <c r="K14" s="141" t="s">
        <v>564</v>
      </c>
    </row>
    <row r="15" s="116" customFormat="1" ht="19.5" customHeight="1"/>
    <row r="16" spans="2:11" s="116" customFormat="1" ht="19.5" customHeight="1"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="116" customFormat="1" ht="19.5" customHeight="1"/>
    <row r="18" s="116" customFormat="1" ht="12.75"/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</sheetData>
  <sheetProtection/>
  <mergeCells count="3">
    <mergeCell ref="A1:L1"/>
    <mergeCell ref="C3:G3"/>
    <mergeCell ref="H3:K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V16"/>
  <sheetViews>
    <sheetView showZeros="0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6.77734375" style="2" customWidth="1"/>
    <col min="2" max="5" width="8.88671875" style="2" customWidth="1"/>
    <col min="6" max="7" width="7.4453125" style="2" customWidth="1"/>
    <col min="8" max="8" width="8.3359375" style="2" customWidth="1"/>
    <col min="9" max="9" width="9.10546875" style="2" customWidth="1"/>
    <col min="10" max="11" width="7.4453125" style="2" customWidth="1"/>
    <col min="12" max="12" width="8.77734375" style="2" customWidth="1"/>
    <col min="13" max="13" width="7.88671875" style="2" customWidth="1"/>
    <col min="14" max="14" width="8.3359375" style="2" customWidth="1"/>
    <col min="15" max="15" width="8.10546875" style="2" customWidth="1"/>
    <col min="16" max="19" width="7.4453125" style="2" customWidth="1"/>
    <col min="20" max="20" width="9.99609375" style="2" customWidth="1"/>
    <col min="21" max="16384" width="8.88671875" style="2" customWidth="1"/>
  </cols>
  <sheetData>
    <row r="1" spans="1:18" s="116" customFormat="1" ht="38.25" customHeight="1">
      <c r="A1" s="848" t="s">
        <v>1113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</row>
    <row r="2" spans="1:20" s="264" customFormat="1" ht="22.5" customHeight="1">
      <c r="A2" s="264" t="s">
        <v>140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949" t="s">
        <v>565</v>
      </c>
      <c r="T2" s="949"/>
    </row>
    <row r="3" spans="1:20" s="116" customFormat="1" ht="33" customHeight="1">
      <c r="A3" s="136"/>
      <c r="B3" s="950" t="s">
        <v>98</v>
      </c>
      <c r="C3" s="822"/>
      <c r="D3" s="865" t="s">
        <v>566</v>
      </c>
      <c r="E3" s="752"/>
      <c r="F3" s="752"/>
      <c r="G3" s="752"/>
      <c r="H3" s="752"/>
      <c r="I3" s="752"/>
      <c r="J3" s="752"/>
      <c r="K3" s="753"/>
      <c r="L3" s="865" t="s">
        <v>567</v>
      </c>
      <c r="M3" s="752"/>
      <c r="N3" s="752"/>
      <c r="O3" s="752"/>
      <c r="P3" s="752"/>
      <c r="Q3" s="752"/>
      <c r="R3" s="752"/>
      <c r="S3" s="753"/>
      <c r="T3" s="118"/>
    </row>
    <row r="4" spans="1:20" s="116" customFormat="1" ht="24.75" customHeight="1">
      <c r="A4" s="109" t="s">
        <v>99</v>
      </c>
      <c r="B4" s="169" t="s">
        <v>100</v>
      </c>
      <c r="C4" s="169" t="s">
        <v>101</v>
      </c>
      <c r="D4" s="825" t="s">
        <v>589</v>
      </c>
      <c r="E4" s="822"/>
      <c r="F4" s="758" t="s">
        <v>92</v>
      </c>
      <c r="G4" s="823"/>
      <c r="H4" s="758" t="s">
        <v>93</v>
      </c>
      <c r="I4" s="823"/>
      <c r="J4" s="758" t="s">
        <v>11</v>
      </c>
      <c r="K4" s="823"/>
      <c r="L4" s="825" t="s">
        <v>589</v>
      </c>
      <c r="M4" s="822"/>
      <c r="N4" s="758" t="s">
        <v>93</v>
      </c>
      <c r="O4" s="823"/>
      <c r="P4" s="758" t="s">
        <v>94</v>
      </c>
      <c r="Q4" s="823"/>
      <c r="R4" s="758" t="s">
        <v>102</v>
      </c>
      <c r="S4" s="823"/>
      <c r="T4" s="109" t="s">
        <v>144</v>
      </c>
    </row>
    <row r="5" spans="1:20" s="116" customFormat="1" ht="24.75" customHeight="1">
      <c r="A5" s="265"/>
      <c r="B5" s="123"/>
      <c r="C5" s="123"/>
      <c r="D5" s="826" t="s">
        <v>142</v>
      </c>
      <c r="E5" s="824"/>
      <c r="F5" s="847" t="s">
        <v>560</v>
      </c>
      <c r="G5" s="824"/>
      <c r="H5" s="826" t="s">
        <v>147</v>
      </c>
      <c r="I5" s="824"/>
      <c r="J5" s="826" t="s">
        <v>562</v>
      </c>
      <c r="K5" s="824"/>
      <c r="L5" s="826" t="s">
        <v>142</v>
      </c>
      <c r="M5" s="824"/>
      <c r="N5" s="826" t="s">
        <v>147</v>
      </c>
      <c r="O5" s="824"/>
      <c r="P5" s="847" t="s">
        <v>561</v>
      </c>
      <c r="Q5" s="824"/>
      <c r="R5" s="826" t="s">
        <v>287</v>
      </c>
      <c r="S5" s="824"/>
      <c r="T5" s="204"/>
    </row>
    <row r="6" spans="1:20" s="116" customFormat="1" ht="24.75" customHeight="1">
      <c r="A6" s="265"/>
      <c r="B6" s="221"/>
      <c r="C6" s="221"/>
      <c r="D6" s="169" t="s">
        <v>100</v>
      </c>
      <c r="E6" s="169" t="s">
        <v>101</v>
      </c>
      <c r="F6" s="169" t="s">
        <v>100</v>
      </c>
      <c r="G6" s="169" t="s">
        <v>101</v>
      </c>
      <c r="H6" s="169" t="s">
        <v>100</v>
      </c>
      <c r="I6" s="169" t="s">
        <v>101</v>
      </c>
      <c r="J6" s="169" t="s">
        <v>100</v>
      </c>
      <c r="K6" s="169" t="s">
        <v>101</v>
      </c>
      <c r="L6" s="169" t="s">
        <v>100</v>
      </c>
      <c r="M6" s="169" t="s">
        <v>101</v>
      </c>
      <c r="N6" s="169" t="s">
        <v>100</v>
      </c>
      <c r="O6" s="169" t="s">
        <v>101</v>
      </c>
      <c r="P6" s="169" t="s">
        <v>100</v>
      </c>
      <c r="Q6" s="169" t="s">
        <v>101</v>
      </c>
      <c r="R6" s="169" t="s">
        <v>100</v>
      </c>
      <c r="S6" s="169" t="s">
        <v>101</v>
      </c>
      <c r="T6" s="109"/>
    </row>
    <row r="7" spans="1:20" s="116" customFormat="1" ht="24.75" customHeight="1">
      <c r="A7" s="266"/>
      <c r="B7" s="133" t="s">
        <v>568</v>
      </c>
      <c r="C7" s="132" t="s">
        <v>569</v>
      </c>
      <c r="D7" s="133" t="s">
        <v>568</v>
      </c>
      <c r="E7" s="132" t="s">
        <v>569</v>
      </c>
      <c r="F7" s="133" t="s">
        <v>568</v>
      </c>
      <c r="G7" s="132" t="s">
        <v>569</v>
      </c>
      <c r="H7" s="133" t="s">
        <v>568</v>
      </c>
      <c r="I7" s="132" t="s">
        <v>569</v>
      </c>
      <c r="J7" s="133" t="s">
        <v>568</v>
      </c>
      <c r="K7" s="132" t="s">
        <v>569</v>
      </c>
      <c r="L7" s="133" t="s">
        <v>568</v>
      </c>
      <c r="M7" s="132" t="s">
        <v>569</v>
      </c>
      <c r="N7" s="133" t="s">
        <v>568</v>
      </c>
      <c r="O7" s="132" t="s">
        <v>569</v>
      </c>
      <c r="P7" s="133" t="s">
        <v>568</v>
      </c>
      <c r="Q7" s="132" t="s">
        <v>569</v>
      </c>
      <c r="R7" s="133" t="s">
        <v>568</v>
      </c>
      <c r="S7" s="132" t="s">
        <v>569</v>
      </c>
      <c r="T7" s="131"/>
    </row>
    <row r="8" spans="1:20" s="233" customFormat="1" ht="22.5" customHeight="1">
      <c r="A8" s="83" t="s">
        <v>575</v>
      </c>
      <c r="B8" s="681">
        <v>39329</v>
      </c>
      <c r="C8" s="681">
        <v>25088</v>
      </c>
      <c r="D8" s="681">
        <v>25767</v>
      </c>
      <c r="E8" s="681">
        <v>16504</v>
      </c>
      <c r="F8" s="681">
        <v>3657</v>
      </c>
      <c r="G8" s="681">
        <v>797</v>
      </c>
      <c r="H8" s="681">
        <v>21800</v>
      </c>
      <c r="I8" s="681">
        <v>15662</v>
      </c>
      <c r="J8" s="681">
        <v>310</v>
      </c>
      <c r="K8" s="681">
        <v>45</v>
      </c>
      <c r="L8" s="681">
        <v>13562</v>
      </c>
      <c r="M8" s="681">
        <v>8584</v>
      </c>
      <c r="N8" s="681">
        <v>11410</v>
      </c>
      <c r="O8" s="681">
        <v>7810</v>
      </c>
      <c r="P8" s="681">
        <v>1102</v>
      </c>
      <c r="Q8" s="681">
        <v>139</v>
      </c>
      <c r="R8" s="681">
        <v>1050</v>
      </c>
      <c r="S8" s="682">
        <v>635</v>
      </c>
      <c r="T8" s="84" t="s">
        <v>575</v>
      </c>
    </row>
    <row r="9" spans="1:20" s="233" customFormat="1" ht="22.5" customHeight="1">
      <c r="A9" s="83" t="s">
        <v>988</v>
      </c>
      <c r="B9" s="681">
        <v>36377</v>
      </c>
      <c r="C9" s="681">
        <v>25045</v>
      </c>
      <c r="D9" s="681">
        <v>22505</v>
      </c>
      <c r="E9" s="681">
        <v>15254</v>
      </c>
      <c r="F9" s="681">
        <v>3471</v>
      </c>
      <c r="G9" s="681">
        <v>762</v>
      </c>
      <c r="H9" s="681">
        <v>18390</v>
      </c>
      <c r="I9" s="681">
        <v>14405</v>
      </c>
      <c r="J9" s="681">
        <v>644</v>
      </c>
      <c r="K9" s="681">
        <v>87</v>
      </c>
      <c r="L9" s="681">
        <v>13872</v>
      </c>
      <c r="M9" s="681">
        <v>9791</v>
      </c>
      <c r="N9" s="681">
        <v>11663</v>
      </c>
      <c r="O9" s="681">
        <v>8879</v>
      </c>
      <c r="P9" s="681">
        <v>975</v>
      </c>
      <c r="Q9" s="681">
        <v>180</v>
      </c>
      <c r="R9" s="681">
        <v>1234</v>
      </c>
      <c r="S9" s="682">
        <v>732</v>
      </c>
      <c r="T9" s="84" t="s">
        <v>988</v>
      </c>
    </row>
    <row r="10" spans="1:20" s="233" customFormat="1" ht="22.5" customHeight="1">
      <c r="A10" s="83" t="s">
        <v>1071</v>
      </c>
      <c r="B10" s="681">
        <v>35574</v>
      </c>
      <c r="C10" s="681">
        <v>24236</v>
      </c>
      <c r="D10" s="681">
        <v>21057</v>
      </c>
      <c r="E10" s="681">
        <v>14011</v>
      </c>
      <c r="F10" s="681">
        <v>3457</v>
      </c>
      <c r="G10" s="681">
        <v>780</v>
      </c>
      <c r="H10" s="681">
        <v>16899</v>
      </c>
      <c r="I10" s="681">
        <v>13081</v>
      </c>
      <c r="J10" s="681">
        <v>701</v>
      </c>
      <c r="K10" s="681">
        <v>150</v>
      </c>
      <c r="L10" s="681">
        <v>14517</v>
      </c>
      <c r="M10" s="681">
        <v>10225</v>
      </c>
      <c r="N10" s="681">
        <v>12654</v>
      </c>
      <c r="O10" s="681">
        <v>9439</v>
      </c>
      <c r="P10" s="681">
        <v>975</v>
      </c>
      <c r="Q10" s="681">
        <v>186</v>
      </c>
      <c r="R10" s="681">
        <v>888</v>
      </c>
      <c r="S10" s="682">
        <v>600</v>
      </c>
      <c r="T10" s="84" t="s">
        <v>1071</v>
      </c>
    </row>
    <row r="11" spans="1:20" s="233" customFormat="1" ht="22.5" customHeight="1">
      <c r="A11" s="83" t="s">
        <v>1187</v>
      </c>
      <c r="B11" s="681">
        <v>44587</v>
      </c>
      <c r="C11" s="681">
        <v>30890</v>
      </c>
      <c r="D11" s="681">
        <v>23490</v>
      </c>
      <c r="E11" s="681">
        <v>15315</v>
      </c>
      <c r="F11" s="681">
        <v>3462</v>
      </c>
      <c r="G11" s="681">
        <v>618</v>
      </c>
      <c r="H11" s="681">
        <v>19501</v>
      </c>
      <c r="I11" s="681">
        <v>14599</v>
      </c>
      <c r="J11" s="681">
        <v>527</v>
      </c>
      <c r="K11" s="681">
        <v>98</v>
      </c>
      <c r="L11" s="681">
        <v>21097</v>
      </c>
      <c r="M11" s="681">
        <v>15575</v>
      </c>
      <c r="N11" s="681">
        <v>19431</v>
      </c>
      <c r="O11" s="681">
        <v>14895</v>
      </c>
      <c r="P11" s="681">
        <v>883</v>
      </c>
      <c r="Q11" s="681">
        <v>161</v>
      </c>
      <c r="R11" s="681">
        <v>783</v>
      </c>
      <c r="S11" s="682">
        <v>519</v>
      </c>
      <c r="T11" s="84" t="s">
        <v>1187</v>
      </c>
    </row>
    <row r="12" spans="1:20" s="233" customFormat="1" ht="22.5" customHeight="1">
      <c r="A12" s="607" t="s">
        <v>1185</v>
      </c>
      <c r="B12" s="693">
        <v>52318</v>
      </c>
      <c r="C12" s="693">
        <v>36634</v>
      </c>
      <c r="D12" s="693">
        <v>23953</v>
      </c>
      <c r="E12" s="693">
        <v>15391</v>
      </c>
      <c r="F12" s="693">
        <v>3929</v>
      </c>
      <c r="G12" s="693">
        <v>748</v>
      </c>
      <c r="H12" s="693">
        <v>19468</v>
      </c>
      <c r="I12" s="693">
        <v>14535</v>
      </c>
      <c r="J12" s="693">
        <v>556</v>
      </c>
      <c r="K12" s="693">
        <v>108</v>
      </c>
      <c r="L12" s="693">
        <v>28365</v>
      </c>
      <c r="M12" s="693">
        <v>21243</v>
      </c>
      <c r="N12" s="693">
        <v>26679</v>
      </c>
      <c r="O12" s="693">
        <v>20569</v>
      </c>
      <c r="P12" s="693">
        <v>770</v>
      </c>
      <c r="Q12" s="693">
        <v>120</v>
      </c>
      <c r="R12" s="693">
        <v>916</v>
      </c>
      <c r="S12" s="694">
        <v>554</v>
      </c>
      <c r="T12" s="498" t="s">
        <v>1185</v>
      </c>
    </row>
    <row r="13" spans="1:256" s="116" customFormat="1" ht="18" customHeight="1">
      <c r="A13" s="686" t="s">
        <v>1233</v>
      </c>
      <c r="B13" s="687"/>
      <c r="C13" s="688"/>
      <c r="D13" s="689"/>
      <c r="E13" s="690"/>
      <c r="F13" s="689"/>
      <c r="G13" s="689"/>
      <c r="H13" s="689"/>
      <c r="I13" s="689"/>
      <c r="J13" s="689"/>
      <c r="K13" s="689"/>
      <c r="L13" s="690"/>
      <c r="M13" s="689"/>
      <c r="N13" s="689"/>
      <c r="O13" s="686" t="s">
        <v>1234</v>
      </c>
      <c r="P13" s="691"/>
      <c r="Q13" s="691"/>
      <c r="R13" s="691"/>
      <c r="S13" s="692"/>
      <c r="T13" s="686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1"/>
      <c r="AZ13" s="691"/>
      <c r="BA13" s="691"/>
      <c r="BB13" s="691"/>
      <c r="BC13" s="691"/>
      <c r="BD13" s="691"/>
      <c r="BE13" s="691"/>
      <c r="BF13" s="691"/>
      <c r="BG13" s="691"/>
      <c r="BH13" s="691"/>
      <c r="BI13" s="691"/>
      <c r="BJ13" s="691"/>
      <c r="BK13" s="691"/>
      <c r="BL13" s="691"/>
      <c r="BM13" s="691"/>
      <c r="BN13" s="691"/>
      <c r="BO13" s="691"/>
      <c r="BP13" s="691"/>
      <c r="BQ13" s="691"/>
      <c r="BR13" s="691"/>
      <c r="BS13" s="691"/>
      <c r="BT13" s="691"/>
      <c r="BU13" s="691"/>
      <c r="BV13" s="691"/>
      <c r="BW13" s="691"/>
      <c r="BX13" s="691"/>
      <c r="BY13" s="691"/>
      <c r="BZ13" s="691"/>
      <c r="CA13" s="691"/>
      <c r="CB13" s="691"/>
      <c r="CC13" s="691"/>
      <c r="CD13" s="691"/>
      <c r="CE13" s="691"/>
      <c r="CF13" s="691"/>
      <c r="CG13" s="691"/>
      <c r="CH13" s="691"/>
      <c r="CI13" s="691"/>
      <c r="CJ13" s="691"/>
      <c r="CK13" s="691"/>
      <c r="CL13" s="691"/>
      <c r="CM13" s="691"/>
      <c r="CN13" s="691"/>
      <c r="CO13" s="691"/>
      <c r="CP13" s="691"/>
      <c r="CQ13" s="691"/>
      <c r="CR13" s="691"/>
      <c r="CS13" s="691"/>
      <c r="CT13" s="691"/>
      <c r="CU13" s="691"/>
      <c r="CV13" s="691"/>
      <c r="CW13" s="691"/>
      <c r="CX13" s="691"/>
      <c r="CY13" s="691"/>
      <c r="CZ13" s="691"/>
      <c r="DA13" s="691"/>
      <c r="DB13" s="691"/>
      <c r="DC13" s="691"/>
      <c r="DD13" s="691"/>
      <c r="DE13" s="691"/>
      <c r="DF13" s="691"/>
      <c r="DG13" s="691"/>
      <c r="DH13" s="691"/>
      <c r="DI13" s="691"/>
      <c r="DJ13" s="691"/>
      <c r="DK13" s="691"/>
      <c r="DL13" s="691"/>
      <c r="DM13" s="691"/>
      <c r="DN13" s="691"/>
      <c r="DO13" s="691"/>
      <c r="DP13" s="691"/>
      <c r="DQ13" s="691"/>
      <c r="DR13" s="691"/>
      <c r="DS13" s="691"/>
      <c r="DT13" s="691"/>
      <c r="DU13" s="691"/>
      <c r="DV13" s="691"/>
      <c r="DW13" s="691"/>
      <c r="DX13" s="691"/>
      <c r="DY13" s="691"/>
      <c r="DZ13" s="691"/>
      <c r="EA13" s="691"/>
      <c r="EB13" s="691"/>
      <c r="EC13" s="691"/>
      <c r="ED13" s="691"/>
      <c r="EE13" s="691"/>
      <c r="EF13" s="691"/>
      <c r="EG13" s="691"/>
      <c r="EH13" s="691"/>
      <c r="EI13" s="691"/>
      <c r="EJ13" s="691"/>
      <c r="EK13" s="691"/>
      <c r="EL13" s="691"/>
      <c r="EM13" s="691"/>
      <c r="EN13" s="691"/>
      <c r="EO13" s="691"/>
      <c r="EP13" s="691"/>
      <c r="EQ13" s="691"/>
      <c r="ER13" s="691"/>
      <c r="ES13" s="691"/>
      <c r="ET13" s="691"/>
      <c r="EU13" s="691"/>
      <c r="EV13" s="691"/>
      <c r="EW13" s="691"/>
      <c r="EX13" s="691"/>
      <c r="EY13" s="691"/>
      <c r="EZ13" s="691"/>
      <c r="FA13" s="691"/>
      <c r="FB13" s="691"/>
      <c r="FC13" s="691"/>
      <c r="FD13" s="691"/>
      <c r="FE13" s="691"/>
      <c r="FF13" s="691"/>
      <c r="FG13" s="691"/>
      <c r="FH13" s="691"/>
      <c r="FI13" s="691"/>
      <c r="FJ13" s="691"/>
      <c r="FK13" s="691"/>
      <c r="FL13" s="691"/>
      <c r="FM13" s="691"/>
      <c r="FN13" s="691"/>
      <c r="FO13" s="691"/>
      <c r="FP13" s="691"/>
      <c r="FQ13" s="691"/>
      <c r="FR13" s="691"/>
      <c r="FS13" s="691"/>
      <c r="FT13" s="691"/>
      <c r="FU13" s="691"/>
      <c r="FV13" s="691"/>
      <c r="FW13" s="691"/>
      <c r="FX13" s="691"/>
      <c r="FY13" s="691"/>
      <c r="FZ13" s="691"/>
      <c r="GA13" s="691"/>
      <c r="GB13" s="691"/>
      <c r="GC13" s="691"/>
      <c r="GD13" s="691"/>
      <c r="GE13" s="691"/>
      <c r="GF13" s="691"/>
      <c r="GG13" s="691"/>
      <c r="GH13" s="691"/>
      <c r="GI13" s="691"/>
      <c r="GJ13" s="691"/>
      <c r="GK13" s="691"/>
      <c r="GL13" s="691"/>
      <c r="GM13" s="691"/>
      <c r="GN13" s="691"/>
      <c r="GO13" s="691"/>
      <c r="GP13" s="691"/>
      <c r="GQ13" s="691"/>
      <c r="GR13" s="691"/>
      <c r="GS13" s="691"/>
      <c r="GT13" s="691"/>
      <c r="GU13" s="691"/>
      <c r="GV13" s="691"/>
      <c r="GW13" s="691"/>
      <c r="GX13" s="691"/>
      <c r="GY13" s="691"/>
      <c r="GZ13" s="691"/>
      <c r="HA13" s="691"/>
      <c r="HB13" s="691"/>
      <c r="HC13" s="691"/>
      <c r="HD13" s="691"/>
      <c r="HE13" s="691"/>
      <c r="HF13" s="691"/>
      <c r="HG13" s="691"/>
      <c r="HH13" s="691"/>
      <c r="HI13" s="691"/>
      <c r="HJ13" s="691"/>
      <c r="HK13" s="691"/>
      <c r="HL13" s="691"/>
      <c r="HM13" s="691"/>
      <c r="HN13" s="691"/>
      <c r="HO13" s="691"/>
      <c r="HP13" s="691"/>
      <c r="HQ13" s="691"/>
      <c r="HR13" s="691"/>
      <c r="HS13" s="691"/>
      <c r="HT13" s="691"/>
      <c r="HU13" s="691"/>
      <c r="HV13" s="691"/>
      <c r="HW13" s="691"/>
      <c r="HX13" s="691"/>
      <c r="HY13" s="691"/>
      <c r="HZ13" s="691"/>
      <c r="IA13" s="691"/>
      <c r="IB13" s="691"/>
      <c r="IC13" s="691"/>
      <c r="ID13" s="691"/>
      <c r="IE13" s="691"/>
      <c r="IF13" s="691"/>
      <c r="IG13" s="691"/>
      <c r="IH13" s="691"/>
      <c r="II13" s="691"/>
      <c r="IJ13" s="691"/>
      <c r="IK13" s="691"/>
      <c r="IL13" s="691"/>
      <c r="IM13" s="691"/>
      <c r="IN13" s="691"/>
      <c r="IO13" s="691"/>
      <c r="IP13" s="691"/>
      <c r="IQ13" s="691"/>
      <c r="IR13" s="691"/>
      <c r="IS13" s="691"/>
      <c r="IT13" s="691"/>
      <c r="IU13" s="691"/>
      <c r="IV13" s="691"/>
    </row>
    <row r="14" spans="1:19" s="78" customFormat="1" ht="18" customHeight="1">
      <c r="A14" s="77" t="s">
        <v>245</v>
      </c>
      <c r="B14" s="77"/>
      <c r="C14" s="77"/>
      <c r="D14" s="77"/>
      <c r="E14" s="77"/>
      <c r="F14" s="77"/>
      <c r="H14" s="77"/>
      <c r="I14" s="77"/>
      <c r="J14" s="77"/>
      <c r="K14" s="77"/>
      <c r="M14" s="77"/>
      <c r="O14" s="77" t="s">
        <v>246</v>
      </c>
      <c r="P14" s="77"/>
      <c r="Q14" s="77"/>
      <c r="R14" s="77"/>
      <c r="S14" s="77"/>
    </row>
    <row r="15" spans="12:13" s="116" customFormat="1" ht="12.75">
      <c r="L15" s="224"/>
      <c r="M15" s="224"/>
    </row>
    <row r="16" spans="2:5" s="116" customFormat="1" ht="12.75">
      <c r="B16" s="224"/>
      <c r="C16" s="224"/>
      <c r="D16" s="224"/>
      <c r="E16" s="224"/>
    </row>
    <row r="17" s="116" customFormat="1" ht="12.75"/>
    <row r="18" s="116" customFormat="1" ht="12.75"/>
    <row r="19" s="116" customFormat="1" ht="12.75"/>
    <row r="20" s="116" customFormat="1" ht="12.75"/>
    <row r="21" s="116" customFormat="1" ht="12.75"/>
    <row r="22" s="116" customFormat="1" ht="12.75"/>
    <row r="23" s="116" customFormat="1" ht="12.75"/>
    <row r="24" s="116" customFormat="1" ht="12.75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</sheetData>
  <sheetProtection/>
  <mergeCells count="21">
    <mergeCell ref="R5:S5"/>
    <mergeCell ref="N4:O4"/>
    <mergeCell ref="P4:Q4"/>
    <mergeCell ref="R4:S4"/>
    <mergeCell ref="L5:M5"/>
    <mergeCell ref="F4:G4"/>
    <mergeCell ref="N5:O5"/>
    <mergeCell ref="L4:M4"/>
    <mergeCell ref="P5:Q5"/>
    <mergeCell ref="D5:E5"/>
    <mergeCell ref="F5:G5"/>
    <mergeCell ref="H5:I5"/>
    <mergeCell ref="J5:K5"/>
    <mergeCell ref="J4:K4"/>
    <mergeCell ref="H4:I4"/>
    <mergeCell ref="A1:R1"/>
    <mergeCell ref="S2:T2"/>
    <mergeCell ref="B3:C3"/>
    <mergeCell ref="D3:K3"/>
    <mergeCell ref="L3:S3"/>
    <mergeCell ref="D4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SheetLayoutView="100" zoomScalePageLayoutView="0" workbookViewId="0" topLeftCell="A1">
      <selection activeCell="A1" sqref="A1:H1"/>
    </sheetView>
  </sheetViews>
  <sheetFormatPr defaultColWidth="7.10546875" defaultRowHeight="13.5"/>
  <cols>
    <col min="1" max="1" width="12.5546875" style="29" customWidth="1"/>
    <col min="2" max="8" width="9.3359375" style="29" customWidth="1"/>
    <col min="9" max="11" width="10.88671875" style="29" customWidth="1"/>
    <col min="12" max="16384" width="7.10546875" style="29" customWidth="1"/>
  </cols>
  <sheetData>
    <row r="1" spans="1:10" s="45" customFormat="1" ht="41.25" customHeight="1">
      <c r="A1" s="741" t="s">
        <v>451</v>
      </c>
      <c r="B1" s="741"/>
      <c r="C1" s="741"/>
      <c r="D1" s="741"/>
      <c r="E1" s="741"/>
      <c r="F1" s="741"/>
      <c r="G1" s="741"/>
      <c r="H1" s="741"/>
      <c r="I1" s="741"/>
      <c r="J1" s="741"/>
    </row>
    <row r="2" spans="1:12" s="10" customFormat="1" ht="18" customHeight="1">
      <c r="A2" s="13" t="s">
        <v>420</v>
      </c>
      <c r="B2" s="13"/>
      <c r="C2" s="13"/>
      <c r="D2" s="13"/>
      <c r="E2" s="13"/>
      <c r="F2" s="13"/>
      <c r="G2" s="13"/>
      <c r="H2" s="13"/>
      <c r="I2" s="13"/>
      <c r="J2" s="14" t="s">
        <v>421</v>
      </c>
      <c r="K2" s="25"/>
      <c r="L2" s="25"/>
    </row>
    <row r="3" spans="1:12" s="10" customFormat="1" ht="27.75" customHeight="1">
      <c r="A3" s="742" t="s">
        <v>452</v>
      </c>
      <c r="B3" s="730" t="s">
        <v>453</v>
      </c>
      <c r="C3" s="745" t="s">
        <v>454</v>
      </c>
      <c r="D3" s="714"/>
      <c r="E3" s="714"/>
      <c r="F3" s="714"/>
      <c r="G3" s="746" t="s">
        <v>465</v>
      </c>
      <c r="H3" s="746"/>
      <c r="I3" s="730" t="s">
        <v>1134</v>
      </c>
      <c r="J3" s="747" t="s">
        <v>455</v>
      </c>
      <c r="K3" s="25"/>
      <c r="L3" s="25"/>
    </row>
    <row r="4" spans="1:12" s="10" customFormat="1" ht="48" customHeight="1">
      <c r="A4" s="743"/>
      <c r="B4" s="744"/>
      <c r="C4" s="46" t="s">
        <v>456</v>
      </c>
      <c r="D4" s="8" t="s">
        <v>457</v>
      </c>
      <c r="E4" s="8" t="s">
        <v>458</v>
      </c>
      <c r="F4" s="8" t="s">
        <v>459</v>
      </c>
      <c r="G4" s="8" t="s">
        <v>460</v>
      </c>
      <c r="H4" s="8" t="s">
        <v>461</v>
      </c>
      <c r="I4" s="744"/>
      <c r="J4" s="748"/>
      <c r="K4" s="25"/>
      <c r="L4" s="25"/>
    </row>
    <row r="5" spans="1:11" s="21" customFormat="1" ht="21.75" customHeight="1">
      <c r="A5" s="23" t="s">
        <v>576</v>
      </c>
      <c r="B5" s="333">
        <v>610</v>
      </c>
      <c r="C5" s="332">
        <v>463</v>
      </c>
      <c r="D5" s="332">
        <v>26</v>
      </c>
      <c r="E5" s="332">
        <v>109</v>
      </c>
      <c r="F5" s="332">
        <v>140</v>
      </c>
      <c r="G5" s="332">
        <v>149</v>
      </c>
      <c r="H5" s="332">
        <v>39</v>
      </c>
      <c r="I5" s="48">
        <v>147</v>
      </c>
      <c r="J5" s="19" t="s">
        <v>576</v>
      </c>
      <c r="K5" s="47"/>
    </row>
    <row r="6" spans="1:11" s="21" customFormat="1" ht="21.75" customHeight="1">
      <c r="A6" s="23" t="s">
        <v>61</v>
      </c>
      <c r="B6" s="333">
        <v>603</v>
      </c>
      <c r="C6" s="332">
        <v>485</v>
      </c>
      <c r="D6" s="332">
        <v>26</v>
      </c>
      <c r="E6" s="332">
        <v>82</v>
      </c>
      <c r="F6" s="332">
        <v>151</v>
      </c>
      <c r="G6" s="332">
        <v>178</v>
      </c>
      <c r="H6" s="332">
        <v>48</v>
      </c>
      <c r="I6" s="48">
        <v>118</v>
      </c>
      <c r="J6" s="19" t="s">
        <v>61</v>
      </c>
      <c r="K6" s="47"/>
    </row>
    <row r="7" spans="1:11" s="21" customFormat="1" ht="21.75" customHeight="1">
      <c r="A7" s="23" t="s">
        <v>1071</v>
      </c>
      <c r="B7" s="333">
        <v>582</v>
      </c>
      <c r="C7" s="332">
        <v>582</v>
      </c>
      <c r="D7" s="332">
        <v>26</v>
      </c>
      <c r="E7" s="332">
        <v>94</v>
      </c>
      <c r="F7" s="332">
        <v>143</v>
      </c>
      <c r="G7" s="332">
        <v>179</v>
      </c>
      <c r="H7" s="332">
        <v>140</v>
      </c>
      <c r="I7" s="48" t="s">
        <v>290</v>
      </c>
      <c r="J7" s="19" t="s">
        <v>1071</v>
      </c>
      <c r="K7" s="47"/>
    </row>
    <row r="8" spans="1:11" s="21" customFormat="1" ht="21.75" customHeight="1">
      <c r="A8" s="23" t="s">
        <v>1187</v>
      </c>
      <c r="B8" s="333">
        <v>578</v>
      </c>
      <c r="C8" s="332">
        <v>578</v>
      </c>
      <c r="D8" s="332">
        <v>26</v>
      </c>
      <c r="E8" s="332">
        <v>94</v>
      </c>
      <c r="F8" s="332">
        <v>143</v>
      </c>
      <c r="G8" s="332">
        <v>179</v>
      </c>
      <c r="H8" s="332">
        <v>136</v>
      </c>
      <c r="I8" s="48" t="s">
        <v>290</v>
      </c>
      <c r="J8" s="19" t="s">
        <v>1187</v>
      </c>
      <c r="K8" s="47"/>
    </row>
    <row r="9" spans="1:12" s="331" customFormat="1" ht="21.75" customHeight="1">
      <c r="A9" s="413" t="s">
        <v>1185</v>
      </c>
      <c r="B9" s="421">
        <v>593</v>
      </c>
      <c r="C9" s="308">
        <v>593</v>
      </c>
      <c r="D9" s="308">
        <v>26</v>
      </c>
      <c r="E9" s="308">
        <v>103</v>
      </c>
      <c r="F9" s="308">
        <v>144</v>
      </c>
      <c r="G9" s="308">
        <v>170</v>
      </c>
      <c r="H9" s="308">
        <v>150</v>
      </c>
      <c r="I9" s="431" t="s">
        <v>1192</v>
      </c>
      <c r="J9" s="423" t="s">
        <v>1185</v>
      </c>
      <c r="K9" s="320"/>
      <c r="L9" s="320"/>
    </row>
    <row r="10" spans="1:10" s="330" customFormat="1" ht="21.75" customHeight="1">
      <c r="A10" s="424" t="s">
        <v>1133</v>
      </c>
      <c r="B10" s="425">
        <v>241</v>
      </c>
      <c r="C10" s="310">
        <v>241</v>
      </c>
      <c r="D10" s="310">
        <v>7</v>
      </c>
      <c r="E10" s="310">
        <v>56</v>
      </c>
      <c r="F10" s="310">
        <v>56</v>
      </c>
      <c r="G10" s="310">
        <v>71</v>
      </c>
      <c r="H10" s="310">
        <v>51</v>
      </c>
      <c r="I10" s="422" t="s">
        <v>1192</v>
      </c>
      <c r="J10" s="426" t="s">
        <v>462</v>
      </c>
    </row>
    <row r="11" spans="1:10" s="330" customFormat="1" ht="21.75" customHeight="1">
      <c r="A11" s="427" t="s">
        <v>1132</v>
      </c>
      <c r="B11" s="428">
        <v>352</v>
      </c>
      <c r="C11" s="313">
        <v>352</v>
      </c>
      <c r="D11" s="313">
        <v>19</v>
      </c>
      <c r="E11" s="313">
        <v>47</v>
      </c>
      <c r="F11" s="313">
        <v>88</v>
      </c>
      <c r="G11" s="313">
        <v>99</v>
      </c>
      <c r="H11" s="313">
        <v>99</v>
      </c>
      <c r="I11" s="429" t="s">
        <v>1192</v>
      </c>
      <c r="J11" s="430" t="s">
        <v>145</v>
      </c>
    </row>
    <row r="12" spans="1:8" s="26" customFormat="1" ht="15" customHeight="1">
      <c r="A12" s="26" t="s">
        <v>233</v>
      </c>
      <c r="H12" s="26" t="s">
        <v>1131</v>
      </c>
    </row>
    <row r="13" spans="1:23" s="26" customFormat="1" ht="15" customHeight="1">
      <c r="A13" s="26" t="s">
        <v>1130</v>
      </c>
      <c r="W13" s="39"/>
    </row>
    <row r="14" spans="1:23" s="26" customFormat="1" ht="15" customHeight="1">
      <c r="A14" s="26" t="s">
        <v>1129</v>
      </c>
      <c r="W14" s="39"/>
    </row>
    <row r="15" s="41" customFormat="1" ht="13.5"/>
    <row r="16" s="41" customFormat="1" ht="13.5"/>
    <row r="17" s="41" customFormat="1" ht="13.5"/>
    <row r="18" s="41" customFormat="1" ht="13.5"/>
    <row r="19" s="41" customFormat="1" ht="13.5"/>
    <row r="20" s="41" customFormat="1" ht="13.5"/>
    <row r="21" s="41" customFormat="1" ht="13.5"/>
    <row r="22" s="41" customFormat="1" ht="13.5"/>
    <row r="23" s="41" customFormat="1" ht="13.5"/>
    <row r="24" s="41" customFormat="1" ht="13.5"/>
    <row r="25" s="41" customFormat="1" ht="13.5"/>
    <row r="26" s="41" customFormat="1" ht="13.5"/>
    <row r="27" s="41" customFormat="1" ht="13.5"/>
    <row r="28" s="41" customFormat="1" ht="13.5"/>
    <row r="29" s="41" customFormat="1" ht="13.5"/>
    <row r="30" s="41" customFormat="1" ht="13.5"/>
    <row r="31" s="41" customFormat="1" ht="13.5"/>
    <row r="32" s="41" customFormat="1" ht="13.5"/>
  </sheetData>
  <sheetProtection/>
  <mergeCells count="7">
    <mergeCell ref="A1:J1"/>
    <mergeCell ref="A3:A4"/>
    <mergeCell ref="B3:B4"/>
    <mergeCell ref="C3:F3"/>
    <mergeCell ref="G3:H3"/>
    <mergeCell ref="I3:I4"/>
    <mergeCell ref="J3:J4"/>
  </mergeCells>
  <printOptions/>
  <pageMargins left="0.22" right="0.43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H1"/>
    </sheetView>
  </sheetViews>
  <sheetFormatPr defaultColWidth="8.88671875" defaultRowHeight="13.5"/>
  <cols>
    <col min="1" max="1" width="10.3359375" style="286" customWidth="1"/>
    <col min="2" max="2" width="26.99609375" style="286" customWidth="1"/>
    <col min="3" max="6" width="20.77734375" style="286" customWidth="1"/>
    <col min="7" max="16384" width="8.88671875" style="286" customWidth="1"/>
  </cols>
  <sheetData>
    <row r="1" spans="1:6" s="279" customFormat="1" ht="38.25" customHeight="1">
      <c r="A1" s="953" t="s">
        <v>1114</v>
      </c>
      <c r="B1" s="953"/>
      <c r="C1" s="953"/>
      <c r="D1" s="953"/>
      <c r="E1" s="953"/>
      <c r="F1" s="953"/>
    </row>
    <row r="2" s="281" customFormat="1" ht="14.25">
      <c r="A2" s="280"/>
    </row>
    <row r="3" spans="1:7" s="283" customFormat="1" ht="29.25" customHeight="1">
      <c r="A3" s="956" t="s">
        <v>225</v>
      </c>
      <c r="B3" s="282" t="s">
        <v>316</v>
      </c>
      <c r="C3" s="282" t="s">
        <v>317</v>
      </c>
      <c r="D3" s="951" t="s">
        <v>318</v>
      </c>
      <c r="E3" s="952"/>
      <c r="F3" s="952"/>
      <c r="G3" s="303"/>
    </row>
    <row r="4" spans="1:7" s="283" customFormat="1" ht="24" customHeight="1">
      <c r="A4" s="957"/>
      <c r="B4" s="954" t="s">
        <v>319</v>
      </c>
      <c r="C4" s="954" t="s">
        <v>320</v>
      </c>
      <c r="D4" s="282" t="s">
        <v>321</v>
      </c>
      <c r="E4" s="282" t="s">
        <v>322</v>
      </c>
      <c r="F4" s="301" t="s">
        <v>323</v>
      </c>
      <c r="G4" s="303"/>
    </row>
    <row r="5" spans="1:7" s="283" customFormat="1" ht="24.75" customHeight="1">
      <c r="A5" s="958"/>
      <c r="B5" s="955"/>
      <c r="C5" s="955"/>
      <c r="D5" s="284" t="s">
        <v>324</v>
      </c>
      <c r="E5" s="284" t="s">
        <v>325</v>
      </c>
      <c r="F5" s="302" t="s">
        <v>326</v>
      </c>
      <c r="G5" s="303"/>
    </row>
    <row r="6" spans="1:7" s="79" customFormat="1" ht="23.25" customHeight="1">
      <c r="A6" s="298" t="s">
        <v>715</v>
      </c>
      <c r="B6" s="706" t="s">
        <v>105</v>
      </c>
      <c r="C6" s="202" t="s">
        <v>143</v>
      </c>
      <c r="D6" s="202">
        <v>535</v>
      </c>
      <c r="E6" s="202">
        <v>20</v>
      </c>
      <c r="F6" s="202">
        <v>9</v>
      </c>
      <c r="G6" s="258"/>
    </row>
    <row r="7" spans="1:7" s="79" customFormat="1" ht="23.25" customHeight="1">
      <c r="A7" s="298" t="s">
        <v>988</v>
      </c>
      <c r="B7" s="706" t="s">
        <v>1057</v>
      </c>
      <c r="C7" s="202" t="s">
        <v>290</v>
      </c>
      <c r="D7" s="202">
        <v>251</v>
      </c>
      <c r="E7" s="202">
        <v>5</v>
      </c>
      <c r="F7" s="202">
        <v>13</v>
      </c>
      <c r="G7" s="258"/>
    </row>
    <row r="8" spans="1:7" s="79" customFormat="1" ht="23.25" customHeight="1">
      <c r="A8" s="298" t="s">
        <v>1071</v>
      </c>
      <c r="B8" s="706" t="s">
        <v>1057</v>
      </c>
      <c r="C8" s="202" t="s">
        <v>290</v>
      </c>
      <c r="D8" s="202">
        <v>251</v>
      </c>
      <c r="E8" s="202">
        <v>5</v>
      </c>
      <c r="F8" s="202">
        <v>13</v>
      </c>
      <c r="G8" s="258"/>
    </row>
    <row r="9" spans="1:7" s="79" customFormat="1" ht="23.25" customHeight="1">
      <c r="A9" s="298" t="s">
        <v>1187</v>
      </c>
      <c r="B9" s="706" t="s">
        <v>1057</v>
      </c>
      <c r="C9" s="202" t="s">
        <v>290</v>
      </c>
      <c r="D9" s="202">
        <v>495</v>
      </c>
      <c r="E9" s="202">
        <v>14</v>
      </c>
      <c r="F9" s="202">
        <v>0</v>
      </c>
      <c r="G9" s="258"/>
    </row>
    <row r="10" spans="1:7" s="138" customFormat="1" ht="23.25" customHeight="1">
      <c r="A10" s="707" t="s">
        <v>1185</v>
      </c>
      <c r="B10" s="695" t="s">
        <v>1242</v>
      </c>
      <c r="C10" s="696"/>
      <c r="D10" s="699">
        <v>510</v>
      </c>
      <c r="E10" s="699">
        <v>10</v>
      </c>
      <c r="F10" s="699">
        <v>1</v>
      </c>
      <c r="G10" s="233"/>
    </row>
    <row r="11" spans="1:7" s="79" customFormat="1" ht="23.25" customHeight="1">
      <c r="A11" s="298"/>
      <c r="B11" s="697" t="s">
        <v>1235</v>
      </c>
      <c r="C11" s="698" t="s">
        <v>327</v>
      </c>
      <c r="D11" s="698">
        <v>130</v>
      </c>
      <c r="E11" s="698">
        <v>3</v>
      </c>
      <c r="F11" s="698">
        <v>1</v>
      </c>
      <c r="G11" s="258"/>
    </row>
    <row r="12" spans="1:7" s="79" customFormat="1" ht="23.25" customHeight="1">
      <c r="A12" s="298"/>
      <c r="B12" s="697" t="s">
        <v>1236</v>
      </c>
      <c r="C12" s="698" t="s">
        <v>328</v>
      </c>
      <c r="D12" s="698">
        <v>85</v>
      </c>
      <c r="E12" s="698">
        <v>2</v>
      </c>
      <c r="F12" s="698" t="s">
        <v>1243</v>
      </c>
      <c r="G12" s="258"/>
    </row>
    <row r="13" spans="1:7" s="79" customFormat="1" ht="23.25" customHeight="1">
      <c r="A13" s="298"/>
      <c r="B13" s="697" t="s">
        <v>1237</v>
      </c>
      <c r="C13" s="698" t="s">
        <v>329</v>
      </c>
      <c r="D13" s="698">
        <v>85</v>
      </c>
      <c r="E13" s="698">
        <v>1</v>
      </c>
      <c r="F13" s="700">
        <v>0</v>
      </c>
      <c r="G13" s="258"/>
    </row>
    <row r="14" spans="1:7" s="79" customFormat="1" ht="23.25" customHeight="1">
      <c r="A14" s="298"/>
      <c r="B14" s="697" t="s">
        <v>1238</v>
      </c>
      <c r="C14" s="698" t="s">
        <v>1239</v>
      </c>
      <c r="D14" s="698">
        <v>80</v>
      </c>
      <c r="E14" s="698">
        <v>1</v>
      </c>
      <c r="F14" s="700">
        <v>0</v>
      </c>
      <c r="G14" s="258"/>
    </row>
    <row r="15" spans="1:7" s="79" customFormat="1" ht="23.25" customHeight="1">
      <c r="A15" s="298"/>
      <c r="B15" s="697" t="s">
        <v>1240</v>
      </c>
      <c r="C15" s="698" t="s">
        <v>330</v>
      </c>
      <c r="D15" s="698">
        <v>130</v>
      </c>
      <c r="E15" s="700">
        <v>3</v>
      </c>
      <c r="F15" s="700">
        <v>0</v>
      </c>
      <c r="G15" s="258"/>
    </row>
    <row r="16" spans="1:7" s="79" customFormat="1" ht="23.25" customHeight="1">
      <c r="A16" s="701"/>
      <c r="B16" s="702" t="s">
        <v>1241</v>
      </c>
      <c r="C16" s="703" t="s">
        <v>331</v>
      </c>
      <c r="D16" s="703" t="s">
        <v>1243</v>
      </c>
      <c r="E16" s="704">
        <v>0</v>
      </c>
      <c r="F16" s="705">
        <v>0</v>
      </c>
      <c r="G16" s="258"/>
    </row>
    <row r="17" spans="1:6" s="285" customFormat="1" ht="19.5" customHeight="1">
      <c r="A17" s="299" t="s">
        <v>573</v>
      </c>
      <c r="F17" s="300" t="s">
        <v>574</v>
      </c>
    </row>
    <row r="18" s="130" customFormat="1" ht="13.5"/>
  </sheetData>
  <sheetProtection/>
  <mergeCells count="5">
    <mergeCell ref="D3:F3"/>
    <mergeCell ref="A1:F1"/>
    <mergeCell ref="B4:B5"/>
    <mergeCell ref="C4:C5"/>
    <mergeCell ref="A3:A5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87" zoomScalePageLayoutView="0" workbookViewId="0" topLeftCell="A1">
      <selection activeCell="A1" sqref="A1:H1"/>
    </sheetView>
  </sheetViews>
  <sheetFormatPr defaultColWidth="8.88671875" defaultRowHeight="13.5"/>
  <cols>
    <col min="1" max="1" width="9.4453125" style="2" customWidth="1"/>
    <col min="2" max="2" width="6.21484375" style="2" customWidth="1"/>
    <col min="3" max="3" width="6.5546875" style="2" customWidth="1"/>
    <col min="4" max="4" width="7.77734375" style="2" customWidth="1"/>
    <col min="5" max="5" width="6.6640625" style="2" customWidth="1"/>
    <col min="6" max="6" width="6.4453125" style="2" customWidth="1"/>
    <col min="7" max="7" width="7.3359375" style="2" customWidth="1"/>
    <col min="8" max="8" width="6.3359375" style="2" customWidth="1"/>
    <col min="9" max="9" width="5.99609375" style="2" customWidth="1"/>
    <col min="10" max="14" width="6.77734375" style="2" customWidth="1"/>
    <col min="15" max="16" width="9.5546875" style="2" customWidth="1"/>
    <col min="17" max="17" width="6.77734375" style="2" customWidth="1"/>
    <col min="18" max="18" width="6.5546875" style="2" customWidth="1"/>
    <col min="19" max="19" width="7.88671875" style="2" customWidth="1"/>
    <col min="20" max="20" width="6.3359375" style="2" customWidth="1"/>
    <col min="21" max="21" width="14.5546875" style="2" customWidth="1"/>
    <col min="22" max="22" width="11.5546875" style="2" customWidth="1"/>
    <col min="23" max="23" width="18.4453125" style="2" customWidth="1"/>
    <col min="24" max="16384" width="8.88671875" style="2" customWidth="1"/>
  </cols>
  <sheetData>
    <row r="1" spans="1:22" s="114" customFormat="1" ht="30.75" customHeight="1">
      <c r="A1" s="749" t="s">
        <v>209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</row>
    <row r="2" spans="1:21" s="116" customFormat="1" ht="18" customHeight="1">
      <c r="A2" s="115" t="s">
        <v>198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U2" s="117" t="s">
        <v>141</v>
      </c>
    </row>
    <row r="3" spans="1:21" s="116" customFormat="1" ht="40.5" customHeight="1">
      <c r="A3" s="118"/>
      <c r="B3" s="750" t="s">
        <v>1058</v>
      </c>
      <c r="C3" s="750" t="s">
        <v>199</v>
      </c>
      <c r="D3" s="752"/>
      <c r="E3" s="752"/>
      <c r="F3" s="752"/>
      <c r="G3" s="752"/>
      <c r="H3" s="752"/>
      <c r="I3" s="752"/>
      <c r="J3" s="752"/>
      <c r="K3" s="752"/>
      <c r="L3" s="752"/>
      <c r="M3" s="753"/>
      <c r="N3" s="119" t="s">
        <v>171</v>
      </c>
      <c r="O3" s="119" t="s">
        <v>1059</v>
      </c>
      <c r="P3" s="119" t="s">
        <v>200</v>
      </c>
      <c r="Q3" s="754" t="s">
        <v>172</v>
      </c>
      <c r="R3" s="753"/>
      <c r="S3" s="755" t="s">
        <v>173</v>
      </c>
      <c r="T3" s="753"/>
      <c r="U3" s="118"/>
    </row>
    <row r="4" spans="1:21" s="116" customFormat="1" ht="25.5" customHeight="1">
      <c r="A4" s="120" t="s">
        <v>242</v>
      </c>
      <c r="B4" s="751"/>
      <c r="C4" s="121"/>
      <c r="D4" s="119" t="s">
        <v>174</v>
      </c>
      <c r="E4" s="119" t="s">
        <v>201</v>
      </c>
      <c r="F4" s="756" t="s">
        <v>175</v>
      </c>
      <c r="G4" s="119" t="s">
        <v>202</v>
      </c>
      <c r="H4" s="119" t="s">
        <v>203</v>
      </c>
      <c r="I4" s="119" t="s">
        <v>204</v>
      </c>
      <c r="J4" s="119" t="s">
        <v>205</v>
      </c>
      <c r="K4" s="119" t="s">
        <v>206</v>
      </c>
      <c r="L4" s="119" t="s">
        <v>207</v>
      </c>
      <c r="M4" s="122" t="s">
        <v>208</v>
      </c>
      <c r="N4" s="123"/>
      <c r="O4" s="123"/>
      <c r="P4" s="123"/>
      <c r="Q4" s="124" t="s">
        <v>176</v>
      </c>
      <c r="R4" s="125" t="s">
        <v>177</v>
      </c>
      <c r="S4" s="126" t="s">
        <v>176</v>
      </c>
      <c r="T4" s="125" t="s">
        <v>177</v>
      </c>
      <c r="U4" s="109" t="s">
        <v>178</v>
      </c>
    </row>
    <row r="5" spans="1:21" s="116" customFormat="1" ht="25.5" customHeight="1">
      <c r="A5" s="109"/>
      <c r="B5" s="758"/>
      <c r="C5" s="123"/>
      <c r="D5" s="123"/>
      <c r="E5" s="123" t="s">
        <v>179</v>
      </c>
      <c r="F5" s="757"/>
      <c r="G5" s="123"/>
      <c r="H5" s="128" t="s">
        <v>180</v>
      </c>
      <c r="I5" s="123"/>
      <c r="J5" s="123"/>
      <c r="K5" s="123"/>
      <c r="L5" s="123" t="s">
        <v>181</v>
      </c>
      <c r="M5" s="84"/>
      <c r="N5" s="123"/>
      <c r="O5" s="123"/>
      <c r="P5" s="123"/>
      <c r="Q5" s="84"/>
      <c r="R5" s="123"/>
      <c r="S5" s="109"/>
      <c r="T5" s="123"/>
      <c r="U5" s="109"/>
    </row>
    <row r="6" spans="1:21" s="116" customFormat="1" ht="25.5" customHeight="1">
      <c r="A6" s="120" t="s">
        <v>229</v>
      </c>
      <c r="B6" s="758"/>
      <c r="C6" s="123"/>
      <c r="D6" s="123" t="s">
        <v>182</v>
      </c>
      <c r="E6" s="123" t="s">
        <v>182</v>
      </c>
      <c r="F6" s="759" t="s">
        <v>183</v>
      </c>
      <c r="G6" s="123" t="s">
        <v>182</v>
      </c>
      <c r="H6" s="123" t="s">
        <v>182</v>
      </c>
      <c r="I6" s="123" t="s">
        <v>182</v>
      </c>
      <c r="J6" s="123" t="s">
        <v>182</v>
      </c>
      <c r="K6" s="123" t="s">
        <v>182</v>
      </c>
      <c r="L6" s="123" t="s">
        <v>182</v>
      </c>
      <c r="M6" s="123" t="s">
        <v>182</v>
      </c>
      <c r="N6" s="123"/>
      <c r="O6" s="123"/>
      <c r="P6" s="123"/>
      <c r="Q6" s="84"/>
      <c r="R6" s="123"/>
      <c r="S6" s="109"/>
      <c r="T6" s="123"/>
      <c r="U6" s="109" t="s">
        <v>184</v>
      </c>
    </row>
    <row r="7" spans="1:21" s="116" customFormat="1" ht="31.5" customHeight="1">
      <c r="A7" s="131"/>
      <c r="B7" s="87" t="s">
        <v>142</v>
      </c>
      <c r="C7" s="132"/>
      <c r="D7" s="132" t="s">
        <v>185</v>
      </c>
      <c r="E7" s="132" t="s">
        <v>185</v>
      </c>
      <c r="F7" s="760"/>
      <c r="G7" s="132" t="s">
        <v>186</v>
      </c>
      <c r="H7" s="132" t="s">
        <v>186</v>
      </c>
      <c r="I7" s="132" t="s">
        <v>187</v>
      </c>
      <c r="J7" s="132" t="s">
        <v>188</v>
      </c>
      <c r="K7" s="132" t="s">
        <v>189</v>
      </c>
      <c r="L7" s="133" t="s">
        <v>190</v>
      </c>
      <c r="M7" s="87" t="s">
        <v>190</v>
      </c>
      <c r="N7" s="134" t="s">
        <v>191</v>
      </c>
      <c r="O7" s="132" t="s">
        <v>86</v>
      </c>
      <c r="P7" s="132" t="s">
        <v>192</v>
      </c>
      <c r="Q7" s="87" t="s">
        <v>193</v>
      </c>
      <c r="R7" s="132" t="s">
        <v>194</v>
      </c>
      <c r="S7" s="135" t="s">
        <v>193</v>
      </c>
      <c r="T7" s="132" t="s">
        <v>194</v>
      </c>
      <c r="U7" s="131"/>
    </row>
    <row r="8" spans="1:21" s="116" customFormat="1" ht="25.5" customHeight="1">
      <c r="A8" s="83" t="s">
        <v>575</v>
      </c>
      <c r="B8" s="435">
        <v>577</v>
      </c>
      <c r="C8" s="436">
        <v>577</v>
      </c>
      <c r="D8" s="436">
        <v>0</v>
      </c>
      <c r="E8" s="436">
        <v>0</v>
      </c>
      <c r="F8" s="436">
        <v>0</v>
      </c>
      <c r="G8" s="436">
        <v>4</v>
      </c>
      <c r="H8" s="436">
        <v>9</v>
      </c>
      <c r="I8" s="436">
        <v>31</v>
      </c>
      <c r="J8" s="436">
        <v>32</v>
      </c>
      <c r="K8" s="436">
        <v>67</v>
      </c>
      <c r="L8" s="436">
        <v>149</v>
      </c>
      <c r="M8" s="436">
        <v>285</v>
      </c>
      <c r="N8" s="437">
        <v>0</v>
      </c>
      <c r="O8" s="437">
        <v>0</v>
      </c>
      <c r="P8" s="438">
        <v>0</v>
      </c>
      <c r="Q8" s="438">
        <v>32</v>
      </c>
      <c r="R8" s="438">
        <v>1020</v>
      </c>
      <c r="S8" s="436">
        <v>23</v>
      </c>
      <c r="T8" s="439">
        <v>770</v>
      </c>
      <c r="U8" s="84" t="s">
        <v>576</v>
      </c>
    </row>
    <row r="9" spans="1:21" s="116" customFormat="1" ht="25.5" customHeight="1">
      <c r="A9" s="83" t="s">
        <v>988</v>
      </c>
      <c r="B9" s="435">
        <v>597</v>
      </c>
      <c r="C9" s="436">
        <v>597</v>
      </c>
      <c r="D9" s="436">
        <v>0</v>
      </c>
      <c r="E9" s="436">
        <v>0</v>
      </c>
      <c r="F9" s="436">
        <v>0</v>
      </c>
      <c r="G9" s="436">
        <v>4</v>
      </c>
      <c r="H9" s="436">
        <v>9</v>
      </c>
      <c r="I9" s="436">
        <v>31</v>
      </c>
      <c r="J9" s="436">
        <v>32</v>
      </c>
      <c r="K9" s="436">
        <v>71</v>
      </c>
      <c r="L9" s="436">
        <v>157</v>
      </c>
      <c r="M9" s="436">
        <v>293</v>
      </c>
      <c r="N9" s="437">
        <v>0</v>
      </c>
      <c r="O9" s="437">
        <v>0</v>
      </c>
      <c r="P9" s="438">
        <v>0</v>
      </c>
      <c r="Q9" s="438">
        <v>30</v>
      </c>
      <c r="R9" s="438">
        <v>940</v>
      </c>
      <c r="S9" s="436">
        <v>26</v>
      </c>
      <c r="T9" s="439">
        <v>820</v>
      </c>
      <c r="U9" s="84" t="s">
        <v>61</v>
      </c>
    </row>
    <row r="10" spans="1:21" s="116" customFormat="1" ht="25.5" customHeight="1">
      <c r="A10" s="83" t="s">
        <v>1071</v>
      </c>
      <c r="B10" s="435">
        <v>597</v>
      </c>
      <c r="C10" s="436">
        <v>597</v>
      </c>
      <c r="D10" s="436">
        <v>0</v>
      </c>
      <c r="E10" s="436">
        <v>0</v>
      </c>
      <c r="F10" s="436">
        <v>0</v>
      </c>
      <c r="G10" s="436">
        <v>4</v>
      </c>
      <c r="H10" s="436">
        <v>9</v>
      </c>
      <c r="I10" s="436">
        <v>39</v>
      </c>
      <c r="J10" s="436">
        <v>32</v>
      </c>
      <c r="K10" s="436">
        <v>71</v>
      </c>
      <c r="L10" s="436">
        <v>155</v>
      </c>
      <c r="M10" s="436">
        <v>287</v>
      </c>
      <c r="N10" s="437">
        <v>0</v>
      </c>
      <c r="O10" s="437">
        <v>0</v>
      </c>
      <c r="P10" s="437">
        <v>0</v>
      </c>
      <c r="Q10" s="438">
        <v>39</v>
      </c>
      <c r="R10" s="438">
        <v>1150</v>
      </c>
      <c r="S10" s="436">
        <v>29</v>
      </c>
      <c r="T10" s="439">
        <v>910</v>
      </c>
      <c r="U10" s="84" t="s">
        <v>1071</v>
      </c>
    </row>
    <row r="11" spans="1:21" s="116" customFormat="1" ht="25.5" customHeight="1">
      <c r="A11" s="83" t="s">
        <v>1187</v>
      </c>
      <c r="B11" s="435">
        <v>628</v>
      </c>
      <c r="C11" s="436">
        <v>628</v>
      </c>
      <c r="D11" s="436">
        <v>0</v>
      </c>
      <c r="E11" s="436">
        <v>0</v>
      </c>
      <c r="F11" s="436">
        <v>0</v>
      </c>
      <c r="G11" s="436">
        <v>4</v>
      </c>
      <c r="H11" s="436">
        <v>9</v>
      </c>
      <c r="I11" s="436">
        <v>47</v>
      </c>
      <c r="J11" s="436">
        <v>44</v>
      </c>
      <c r="K11" s="436">
        <v>86</v>
      </c>
      <c r="L11" s="436">
        <v>155</v>
      </c>
      <c r="M11" s="436">
        <v>283</v>
      </c>
      <c r="N11" s="437">
        <v>0</v>
      </c>
      <c r="O11" s="437">
        <v>0</v>
      </c>
      <c r="P11" s="437">
        <v>0</v>
      </c>
      <c r="Q11" s="436">
        <v>39</v>
      </c>
      <c r="R11" s="436">
        <v>1150</v>
      </c>
      <c r="S11" s="436">
        <v>29</v>
      </c>
      <c r="T11" s="439">
        <v>910</v>
      </c>
      <c r="U11" s="84" t="s">
        <v>1187</v>
      </c>
    </row>
    <row r="12" spans="1:21" s="138" customFormat="1" ht="25.5" customHeight="1">
      <c r="A12" s="105" t="s">
        <v>1185</v>
      </c>
      <c r="B12" s="440">
        <v>629</v>
      </c>
      <c r="C12" s="441">
        <v>629</v>
      </c>
      <c r="D12" s="437">
        <v>0</v>
      </c>
      <c r="E12" s="437">
        <v>0</v>
      </c>
      <c r="F12" s="437">
        <v>0</v>
      </c>
      <c r="G12" s="441">
        <v>4</v>
      </c>
      <c r="H12" s="441">
        <v>9</v>
      </c>
      <c r="I12" s="441">
        <v>48</v>
      </c>
      <c r="J12" s="441">
        <v>43</v>
      </c>
      <c r="K12" s="441">
        <v>84</v>
      </c>
      <c r="L12" s="441">
        <v>161</v>
      </c>
      <c r="M12" s="441">
        <v>280</v>
      </c>
      <c r="N12" s="437">
        <v>0</v>
      </c>
      <c r="O12" s="437">
        <v>0</v>
      </c>
      <c r="P12" s="437">
        <v>0</v>
      </c>
      <c r="Q12" s="441">
        <v>39</v>
      </c>
      <c r="R12" s="441">
        <v>1146</v>
      </c>
      <c r="S12" s="441">
        <v>29</v>
      </c>
      <c r="T12" s="442">
        <v>908</v>
      </c>
      <c r="U12" s="410" t="s">
        <v>1185</v>
      </c>
    </row>
    <row r="13" spans="1:21" s="116" customFormat="1" ht="25.5" customHeight="1">
      <c r="A13" s="96" t="s">
        <v>291</v>
      </c>
      <c r="B13" s="443">
        <v>207</v>
      </c>
      <c r="C13" s="444">
        <v>207</v>
      </c>
      <c r="D13" s="436">
        <v>0</v>
      </c>
      <c r="E13" s="436">
        <v>0</v>
      </c>
      <c r="F13" s="436">
        <v>0</v>
      </c>
      <c r="G13" s="444">
        <v>1</v>
      </c>
      <c r="H13" s="444">
        <v>3</v>
      </c>
      <c r="I13" s="444">
        <v>14</v>
      </c>
      <c r="J13" s="444">
        <v>15</v>
      </c>
      <c r="K13" s="444">
        <v>28</v>
      </c>
      <c r="L13" s="444">
        <v>55</v>
      </c>
      <c r="M13" s="444">
        <v>91</v>
      </c>
      <c r="N13" s="437">
        <v>0</v>
      </c>
      <c r="O13" s="437">
        <v>0</v>
      </c>
      <c r="P13" s="437">
        <v>0</v>
      </c>
      <c r="Q13" s="445">
        <v>9</v>
      </c>
      <c r="R13" s="445">
        <v>266</v>
      </c>
      <c r="S13" s="444">
        <v>7</v>
      </c>
      <c r="T13" s="446">
        <v>228</v>
      </c>
      <c r="U13" s="84" t="s">
        <v>195</v>
      </c>
    </row>
    <row r="14" spans="1:21" s="116" customFormat="1" ht="25.5" customHeight="1">
      <c r="A14" s="96" t="s">
        <v>292</v>
      </c>
      <c r="B14" s="443">
        <v>118</v>
      </c>
      <c r="C14" s="444">
        <v>118</v>
      </c>
      <c r="D14" s="436">
        <v>0</v>
      </c>
      <c r="E14" s="436">
        <v>0</v>
      </c>
      <c r="F14" s="436">
        <v>0</v>
      </c>
      <c r="G14" s="444">
        <v>1</v>
      </c>
      <c r="H14" s="444">
        <v>2</v>
      </c>
      <c r="I14" s="444">
        <v>10</v>
      </c>
      <c r="J14" s="444">
        <v>7</v>
      </c>
      <c r="K14" s="444">
        <v>21</v>
      </c>
      <c r="L14" s="444">
        <v>40</v>
      </c>
      <c r="M14" s="444">
        <v>37</v>
      </c>
      <c r="N14" s="437">
        <v>0</v>
      </c>
      <c r="O14" s="437">
        <v>0</v>
      </c>
      <c r="P14" s="437">
        <v>0</v>
      </c>
      <c r="Q14" s="445">
        <v>6</v>
      </c>
      <c r="R14" s="445">
        <v>190</v>
      </c>
      <c r="S14" s="444">
        <v>5</v>
      </c>
      <c r="T14" s="446">
        <v>170</v>
      </c>
      <c r="U14" s="84" t="s">
        <v>196</v>
      </c>
    </row>
    <row r="15" spans="1:21" s="116" customFormat="1" ht="25.5" customHeight="1">
      <c r="A15" s="96" t="s">
        <v>293</v>
      </c>
      <c r="B15" s="443">
        <v>152</v>
      </c>
      <c r="C15" s="444">
        <v>152</v>
      </c>
      <c r="D15" s="436">
        <v>0</v>
      </c>
      <c r="E15" s="436">
        <v>0</v>
      </c>
      <c r="F15" s="436">
        <v>0</v>
      </c>
      <c r="G15" s="444">
        <v>1</v>
      </c>
      <c r="H15" s="444">
        <v>2</v>
      </c>
      <c r="I15" s="444">
        <v>13</v>
      </c>
      <c r="J15" s="444">
        <v>9</v>
      </c>
      <c r="K15" s="444">
        <v>18</v>
      </c>
      <c r="L15" s="444">
        <v>36</v>
      </c>
      <c r="M15" s="444">
        <v>73</v>
      </c>
      <c r="N15" s="437">
        <v>0</v>
      </c>
      <c r="O15" s="437">
        <v>0</v>
      </c>
      <c r="P15" s="437">
        <v>0</v>
      </c>
      <c r="Q15" s="445">
        <v>12</v>
      </c>
      <c r="R15" s="445">
        <v>330</v>
      </c>
      <c r="S15" s="444">
        <v>6</v>
      </c>
      <c r="T15" s="446">
        <v>180</v>
      </c>
      <c r="U15" s="84" t="s">
        <v>577</v>
      </c>
    </row>
    <row r="16" spans="1:23" s="116" customFormat="1" ht="25.5" customHeight="1">
      <c r="A16" s="98" t="s">
        <v>239</v>
      </c>
      <c r="B16" s="447">
        <v>152</v>
      </c>
      <c r="C16" s="448">
        <v>152</v>
      </c>
      <c r="D16" s="449">
        <v>0</v>
      </c>
      <c r="E16" s="449">
        <v>0</v>
      </c>
      <c r="F16" s="449">
        <v>0</v>
      </c>
      <c r="G16" s="448">
        <v>1</v>
      </c>
      <c r="H16" s="448">
        <v>2</v>
      </c>
      <c r="I16" s="448">
        <v>11</v>
      </c>
      <c r="J16" s="448">
        <v>12</v>
      </c>
      <c r="K16" s="448">
        <v>17</v>
      </c>
      <c r="L16" s="448">
        <v>30</v>
      </c>
      <c r="M16" s="448">
        <v>79</v>
      </c>
      <c r="N16" s="450">
        <v>0</v>
      </c>
      <c r="O16" s="450">
        <v>0</v>
      </c>
      <c r="P16" s="450">
        <v>0</v>
      </c>
      <c r="Q16" s="451">
        <v>12</v>
      </c>
      <c r="R16" s="451">
        <v>360</v>
      </c>
      <c r="S16" s="448">
        <v>11</v>
      </c>
      <c r="T16" s="452">
        <v>330</v>
      </c>
      <c r="U16" s="87" t="s">
        <v>578</v>
      </c>
      <c r="V16" s="139"/>
      <c r="W16" s="139"/>
    </row>
    <row r="17" spans="1:23" s="6" customFormat="1" ht="16.5" customHeight="1">
      <c r="A17" s="3" t="s">
        <v>1193</v>
      </c>
      <c r="B17" s="3"/>
      <c r="C17" s="3"/>
      <c r="D17" s="3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5"/>
      <c r="Q17" s="5" t="s">
        <v>579</v>
      </c>
      <c r="T17" s="3"/>
      <c r="V17" s="3"/>
      <c r="W17" s="3"/>
    </row>
    <row r="18" spans="1:20" s="145" customFormat="1" ht="12.75">
      <c r="A18" s="142" t="s">
        <v>120</v>
      </c>
      <c r="B18" s="142"/>
      <c r="C18" s="143"/>
      <c r="D18" s="143"/>
      <c r="E18" s="143"/>
      <c r="F18" s="143"/>
      <c r="G18" s="143"/>
      <c r="H18" s="144"/>
      <c r="I18" s="143"/>
      <c r="K18" s="144"/>
      <c r="Q18" s="249"/>
      <c r="R18" s="249"/>
      <c r="S18" s="249"/>
      <c r="T18" s="249"/>
    </row>
    <row r="19" spans="1:18" s="145" customFormat="1" ht="12">
      <c r="A19" s="142" t="s">
        <v>1060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R19" s="145" t="s">
        <v>580</v>
      </c>
    </row>
    <row r="20" spans="1:21" s="145" customFormat="1" ht="12">
      <c r="A20" s="145" t="s">
        <v>1061</v>
      </c>
      <c r="R20" s="146" t="s">
        <v>1065</v>
      </c>
      <c r="S20" s="146"/>
      <c r="T20" s="146"/>
      <c r="U20" s="146"/>
    </row>
    <row r="21" spans="1:18" s="145" customFormat="1" ht="12">
      <c r="A21" s="145" t="s">
        <v>1062</v>
      </c>
      <c r="R21" s="77" t="s">
        <v>1066</v>
      </c>
    </row>
    <row r="22" s="145" customFormat="1" ht="12">
      <c r="A22" s="142" t="s">
        <v>1063</v>
      </c>
    </row>
    <row r="23" s="145" customFormat="1" ht="12">
      <c r="A23" s="77" t="s">
        <v>1064</v>
      </c>
    </row>
    <row r="24" s="145" customFormat="1" ht="12"/>
    <row r="25" s="116" customFormat="1" ht="12.75"/>
    <row r="26" s="116" customFormat="1" ht="12.75"/>
    <row r="27" s="116" customFormat="1" ht="12.75"/>
    <row r="28" s="116" customFormat="1" ht="12.75"/>
    <row r="29" s="116" customFormat="1" ht="12.75"/>
    <row r="30" s="116" customFormat="1" ht="12.75"/>
    <row r="31" s="116" customFormat="1" ht="12.75"/>
    <row r="32" s="116" customFormat="1" ht="12.75"/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</sheetData>
  <sheetProtection/>
  <mergeCells count="8">
    <mergeCell ref="A1:V1"/>
    <mergeCell ref="B3:B4"/>
    <mergeCell ref="C3:M3"/>
    <mergeCell ref="Q3:R3"/>
    <mergeCell ref="S3:T3"/>
    <mergeCell ref="F4:F5"/>
    <mergeCell ref="B5:B6"/>
    <mergeCell ref="F6:F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A1" sqref="A1:H1"/>
    </sheetView>
  </sheetViews>
  <sheetFormatPr defaultColWidth="6.99609375" defaultRowHeight="13.5"/>
  <cols>
    <col min="1" max="1" width="6.99609375" style="80" customWidth="1"/>
    <col min="2" max="2" width="8.77734375" style="80" customWidth="1"/>
    <col min="3" max="5" width="6.99609375" style="80" customWidth="1"/>
    <col min="6" max="6" width="9.99609375" style="80" customWidth="1"/>
    <col min="7" max="16" width="6.99609375" style="80" customWidth="1"/>
    <col min="17" max="16384" width="6.99609375" style="80" customWidth="1"/>
  </cols>
  <sheetData>
    <row r="1" spans="1:22" ht="46.5" customHeight="1">
      <c r="A1" s="770" t="s">
        <v>601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</row>
    <row r="3" spans="1:18" s="148" customFormat="1" ht="21" customHeight="1">
      <c r="A3" s="147" t="s">
        <v>598</v>
      </c>
      <c r="R3" s="149" t="s">
        <v>599</v>
      </c>
    </row>
    <row r="4" spans="1:256" ht="26.25" customHeight="1">
      <c r="A4" s="772" t="s">
        <v>581</v>
      </c>
      <c r="B4" s="761" t="s">
        <v>582</v>
      </c>
      <c r="C4" s="761"/>
      <c r="D4" s="761"/>
      <c r="E4" s="761"/>
      <c r="F4" s="775" t="s">
        <v>1197</v>
      </c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290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  <c r="IV4" s="152"/>
    </row>
    <row r="5" spans="1:256" ht="26.25" customHeight="1">
      <c r="A5" s="773"/>
      <c r="B5" s="761"/>
      <c r="C5" s="761"/>
      <c r="D5" s="761"/>
      <c r="E5" s="761"/>
      <c r="F5" s="777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290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  <c r="IV5" s="152"/>
    </row>
    <row r="6" spans="1:256" ht="26.25" customHeight="1">
      <c r="A6" s="773"/>
      <c r="B6" s="761" t="s">
        <v>583</v>
      </c>
      <c r="C6" s="761" t="s">
        <v>600</v>
      </c>
      <c r="D6" s="761"/>
      <c r="E6" s="761"/>
      <c r="F6" s="762" t="s">
        <v>584</v>
      </c>
      <c r="G6" s="764" t="s">
        <v>585</v>
      </c>
      <c r="H6" s="765"/>
      <c r="I6" s="766"/>
      <c r="J6" s="767" t="s">
        <v>586</v>
      </c>
      <c r="K6" s="768"/>
      <c r="L6" s="769"/>
      <c r="M6" s="767" t="s">
        <v>587</v>
      </c>
      <c r="N6" s="768"/>
      <c r="O6" s="769"/>
      <c r="P6" s="767" t="s">
        <v>588</v>
      </c>
      <c r="Q6" s="768"/>
      <c r="R6" s="768"/>
      <c r="S6" s="290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  <c r="IV6" s="152"/>
    </row>
    <row r="7" spans="1:256" ht="26.25" customHeight="1">
      <c r="A7" s="774"/>
      <c r="B7" s="761"/>
      <c r="C7" s="150" t="s">
        <v>591</v>
      </c>
      <c r="D7" s="150" t="s">
        <v>592</v>
      </c>
      <c r="E7" s="150" t="s">
        <v>593</v>
      </c>
      <c r="F7" s="763"/>
      <c r="G7" s="150" t="s">
        <v>594</v>
      </c>
      <c r="H7" s="150" t="s">
        <v>592</v>
      </c>
      <c r="I7" s="150" t="s">
        <v>593</v>
      </c>
      <c r="J7" s="150" t="s">
        <v>594</v>
      </c>
      <c r="K7" s="150" t="s">
        <v>592</v>
      </c>
      <c r="L7" s="150" t="s">
        <v>593</v>
      </c>
      <c r="M7" s="150" t="s">
        <v>594</v>
      </c>
      <c r="N7" s="150" t="s">
        <v>592</v>
      </c>
      <c r="O7" s="150" t="s">
        <v>593</v>
      </c>
      <c r="P7" s="150" t="s">
        <v>594</v>
      </c>
      <c r="Q7" s="150" t="s">
        <v>592</v>
      </c>
      <c r="R7" s="289" t="s">
        <v>593</v>
      </c>
      <c r="S7" s="290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  <c r="IS7" s="152"/>
      <c r="IT7" s="152"/>
      <c r="IU7" s="152"/>
      <c r="IV7" s="152"/>
    </row>
    <row r="8" spans="1:19" s="473" customFormat="1" ht="26.25" customHeight="1">
      <c r="A8" s="465" t="s">
        <v>1185</v>
      </c>
      <c r="B8" s="466">
        <v>3</v>
      </c>
      <c r="C8" s="467">
        <v>3</v>
      </c>
      <c r="D8" s="467">
        <v>3</v>
      </c>
      <c r="E8" s="468">
        <v>0</v>
      </c>
      <c r="F8" s="469">
        <v>34</v>
      </c>
      <c r="G8" s="470">
        <v>41</v>
      </c>
      <c r="H8" s="470">
        <v>34</v>
      </c>
      <c r="I8" s="471">
        <v>7</v>
      </c>
      <c r="J8" s="470">
        <v>29</v>
      </c>
      <c r="K8" s="470">
        <v>27</v>
      </c>
      <c r="L8" s="471">
        <v>2</v>
      </c>
      <c r="M8" s="470">
        <v>5</v>
      </c>
      <c r="N8" s="470">
        <v>5</v>
      </c>
      <c r="O8" s="471">
        <v>0</v>
      </c>
      <c r="P8" s="470">
        <v>7</v>
      </c>
      <c r="Q8" s="470">
        <v>2</v>
      </c>
      <c r="R8" s="470">
        <v>5</v>
      </c>
      <c r="S8" s="472"/>
    </row>
    <row r="9" spans="1:19" s="155" customFormat="1" ht="26.25" customHeight="1">
      <c r="A9" s="160" t="s">
        <v>595</v>
      </c>
      <c r="B9" s="453">
        <v>2</v>
      </c>
      <c r="C9" s="454">
        <v>2</v>
      </c>
      <c r="D9" s="454">
        <v>2</v>
      </c>
      <c r="E9" s="455">
        <v>0</v>
      </c>
      <c r="F9" s="456">
        <v>22</v>
      </c>
      <c r="G9" s="457">
        <v>22</v>
      </c>
      <c r="H9" s="457">
        <v>21</v>
      </c>
      <c r="I9" s="458">
        <v>1</v>
      </c>
      <c r="J9" s="457">
        <v>19</v>
      </c>
      <c r="K9" s="457">
        <v>18</v>
      </c>
      <c r="L9" s="458">
        <v>1</v>
      </c>
      <c r="M9" s="457">
        <v>3</v>
      </c>
      <c r="N9" s="457">
        <v>3</v>
      </c>
      <c r="O9" s="458">
        <v>0</v>
      </c>
      <c r="P9" s="457">
        <v>0</v>
      </c>
      <c r="Q9" s="457">
        <v>0</v>
      </c>
      <c r="R9" s="457">
        <v>0</v>
      </c>
      <c r="S9" s="408"/>
    </row>
    <row r="10" spans="1:19" s="155" customFormat="1" ht="26.25" customHeight="1">
      <c r="A10" s="160" t="s">
        <v>596</v>
      </c>
      <c r="B10" s="453">
        <v>1</v>
      </c>
      <c r="C10" s="454">
        <v>1</v>
      </c>
      <c r="D10" s="454">
        <v>1</v>
      </c>
      <c r="E10" s="455">
        <v>0</v>
      </c>
      <c r="F10" s="456">
        <v>12</v>
      </c>
      <c r="G10" s="457">
        <v>12</v>
      </c>
      <c r="H10" s="457">
        <v>11</v>
      </c>
      <c r="I10" s="458">
        <v>1</v>
      </c>
      <c r="J10" s="457">
        <v>10</v>
      </c>
      <c r="K10" s="457">
        <v>9</v>
      </c>
      <c r="L10" s="458">
        <v>1</v>
      </c>
      <c r="M10" s="457">
        <v>2</v>
      </c>
      <c r="N10" s="457">
        <v>2</v>
      </c>
      <c r="O10" s="458">
        <v>0</v>
      </c>
      <c r="P10" s="457">
        <v>0</v>
      </c>
      <c r="Q10" s="457">
        <v>0</v>
      </c>
      <c r="R10" s="457">
        <v>0</v>
      </c>
      <c r="S10" s="408"/>
    </row>
    <row r="11" spans="1:19" s="155" customFormat="1" ht="26.25" customHeight="1">
      <c r="A11" s="409" t="s">
        <v>466</v>
      </c>
      <c r="B11" s="459">
        <v>0</v>
      </c>
      <c r="C11" s="460">
        <v>0</v>
      </c>
      <c r="D11" s="460">
        <v>0</v>
      </c>
      <c r="E11" s="461">
        <v>0</v>
      </c>
      <c r="F11" s="462">
        <v>0</v>
      </c>
      <c r="G11" s="463">
        <v>7</v>
      </c>
      <c r="H11" s="463">
        <v>2</v>
      </c>
      <c r="I11" s="464">
        <v>5</v>
      </c>
      <c r="J11" s="463">
        <v>0</v>
      </c>
      <c r="K11" s="463">
        <v>0</v>
      </c>
      <c r="L11" s="464">
        <v>0</v>
      </c>
      <c r="M11" s="463">
        <v>0</v>
      </c>
      <c r="N11" s="463">
        <v>0</v>
      </c>
      <c r="O11" s="464">
        <v>0</v>
      </c>
      <c r="P11" s="463">
        <v>7</v>
      </c>
      <c r="Q11" s="463">
        <v>2</v>
      </c>
      <c r="R11" s="463">
        <v>5</v>
      </c>
      <c r="S11" s="408"/>
    </row>
    <row r="12" spans="1:256" ht="13.5" customHeight="1">
      <c r="A12" s="151" t="s">
        <v>1194</v>
      </c>
      <c r="B12" s="152"/>
      <c r="C12" s="152"/>
      <c r="D12" s="152"/>
      <c r="E12" s="152"/>
      <c r="F12" s="152"/>
      <c r="G12" s="153"/>
      <c r="H12" s="153"/>
      <c r="I12" s="153" t="s">
        <v>1195</v>
      </c>
      <c r="J12" s="152"/>
      <c r="K12" s="152"/>
      <c r="L12" s="153"/>
      <c r="M12" s="153"/>
      <c r="N12" s="152"/>
      <c r="O12" s="152"/>
      <c r="P12" s="152"/>
      <c r="Q12" s="152"/>
      <c r="R12" s="152"/>
      <c r="S12" s="290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</row>
    <row r="13" spans="1:256" ht="13.5">
      <c r="A13" s="771" t="s">
        <v>1067</v>
      </c>
      <c r="B13" s="771"/>
      <c r="C13" s="771"/>
      <c r="D13" s="771"/>
      <c r="E13" s="771"/>
      <c r="F13" s="771"/>
      <c r="G13" s="152"/>
      <c r="H13" s="152"/>
      <c r="I13" s="77" t="s">
        <v>1196</v>
      </c>
      <c r="J13" s="152"/>
      <c r="K13" s="152"/>
      <c r="L13" s="77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</row>
    <row r="14" spans="1:256" ht="13.5">
      <c r="A14" s="152" t="s">
        <v>597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</row>
    <row r="15" spans="1:256" ht="13.5">
      <c r="A15" s="77" t="s">
        <v>1068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</row>
  </sheetData>
  <sheetProtection/>
  <mergeCells count="12">
    <mergeCell ref="A13:F13"/>
    <mergeCell ref="A4:A7"/>
    <mergeCell ref="B4:E5"/>
    <mergeCell ref="F4:R5"/>
    <mergeCell ref="B6:B7"/>
    <mergeCell ref="C6:E6"/>
    <mergeCell ref="F6:F7"/>
    <mergeCell ref="G6:I6"/>
    <mergeCell ref="J6:L6"/>
    <mergeCell ref="A1:V1"/>
    <mergeCell ref="M6:O6"/>
    <mergeCell ref="P6:R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1" sqref="A1:H1"/>
    </sheetView>
  </sheetViews>
  <sheetFormatPr defaultColWidth="8.88671875" defaultRowHeight="13.5"/>
  <cols>
    <col min="1" max="1" width="8.88671875" style="80" customWidth="1"/>
    <col min="2" max="2" width="8.3359375" style="80" customWidth="1"/>
    <col min="3" max="3" width="8.6640625" style="80" customWidth="1"/>
    <col min="4" max="6" width="10.77734375" style="80" customWidth="1"/>
    <col min="7" max="7" width="8.6640625" style="80" customWidth="1"/>
    <col min="8" max="10" width="10.88671875" style="80" customWidth="1"/>
    <col min="11" max="11" width="12.77734375" style="80" customWidth="1"/>
    <col min="12" max="13" width="7.77734375" style="80" customWidth="1"/>
    <col min="14" max="16384" width="8.88671875" style="80" customWidth="1"/>
  </cols>
  <sheetData>
    <row r="1" spans="1:11" s="155" customFormat="1" ht="46.5" customHeight="1">
      <c r="A1" s="779" t="s">
        <v>613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</row>
    <row r="2" s="155" customFormat="1" ht="13.5"/>
    <row r="3" spans="1:11" s="157" customFormat="1" ht="19.5" customHeight="1">
      <c r="A3" s="156" t="s">
        <v>614</v>
      </c>
      <c r="J3" s="789" t="s">
        <v>599</v>
      </c>
      <c r="K3" s="789"/>
    </row>
    <row r="4" spans="1:11" s="158" customFormat="1" ht="18.75" customHeight="1">
      <c r="A4" s="785" t="s">
        <v>602</v>
      </c>
      <c r="B4" s="790" t="s">
        <v>603</v>
      </c>
      <c r="C4" s="792" t="s">
        <v>604</v>
      </c>
      <c r="D4" s="793"/>
      <c r="E4" s="793"/>
      <c r="F4" s="793"/>
      <c r="G4" s="796" t="s">
        <v>1198</v>
      </c>
      <c r="H4" s="797"/>
      <c r="I4" s="797"/>
      <c r="J4" s="798"/>
      <c r="K4" s="802" t="s">
        <v>197</v>
      </c>
    </row>
    <row r="5" spans="1:11" s="158" customFormat="1" ht="18.75" customHeight="1">
      <c r="A5" s="784"/>
      <c r="B5" s="780"/>
      <c r="C5" s="794"/>
      <c r="D5" s="795"/>
      <c r="E5" s="795"/>
      <c r="F5" s="795"/>
      <c r="G5" s="799"/>
      <c r="H5" s="800"/>
      <c r="I5" s="800"/>
      <c r="J5" s="801"/>
      <c r="K5" s="803"/>
    </row>
    <row r="6" spans="1:11" s="158" customFormat="1" ht="13.5" customHeight="1">
      <c r="A6" s="784"/>
      <c r="B6" s="780"/>
      <c r="C6" s="780" t="s">
        <v>605</v>
      </c>
      <c r="D6" s="790" t="s">
        <v>606</v>
      </c>
      <c r="E6" s="785" t="s">
        <v>607</v>
      </c>
      <c r="F6" s="786" t="s">
        <v>608</v>
      </c>
      <c r="G6" s="780" t="s">
        <v>605</v>
      </c>
      <c r="H6" s="783" t="s">
        <v>1199</v>
      </c>
      <c r="I6" s="783" t="s">
        <v>1200</v>
      </c>
      <c r="J6" s="783" t="s">
        <v>1201</v>
      </c>
      <c r="K6" s="803"/>
    </row>
    <row r="7" spans="1:11" s="158" customFormat="1" ht="12.75">
      <c r="A7" s="784"/>
      <c r="B7" s="780"/>
      <c r="C7" s="781"/>
      <c r="D7" s="781"/>
      <c r="E7" s="784"/>
      <c r="F7" s="787"/>
      <c r="G7" s="781"/>
      <c r="H7" s="784"/>
      <c r="I7" s="784"/>
      <c r="J7" s="784"/>
      <c r="K7" s="803"/>
    </row>
    <row r="8" spans="1:11" s="158" customFormat="1" ht="60" customHeight="1">
      <c r="A8" s="784"/>
      <c r="B8" s="791"/>
      <c r="C8" s="782"/>
      <c r="D8" s="782"/>
      <c r="E8" s="784"/>
      <c r="F8" s="787"/>
      <c r="G8" s="782"/>
      <c r="H8" s="784"/>
      <c r="I8" s="784"/>
      <c r="J8" s="784"/>
      <c r="K8" s="804"/>
    </row>
    <row r="9" spans="1:11" s="157" customFormat="1" ht="31.5" customHeight="1">
      <c r="A9" s="160" t="s">
        <v>988</v>
      </c>
      <c r="B9" s="474">
        <v>2255</v>
      </c>
      <c r="C9" s="475">
        <v>1364</v>
      </c>
      <c r="D9" s="475">
        <v>368</v>
      </c>
      <c r="E9" s="475">
        <v>516</v>
      </c>
      <c r="F9" s="475">
        <v>480</v>
      </c>
      <c r="G9" s="475">
        <v>891</v>
      </c>
      <c r="H9" s="476">
        <v>127</v>
      </c>
      <c r="I9" s="475">
        <v>211</v>
      </c>
      <c r="J9" s="477">
        <v>553</v>
      </c>
      <c r="K9" s="84" t="s">
        <v>988</v>
      </c>
    </row>
    <row r="10" spans="1:11" s="157" customFormat="1" ht="31.5" customHeight="1">
      <c r="A10" s="160" t="s">
        <v>1071</v>
      </c>
      <c r="B10" s="478">
        <v>2323</v>
      </c>
      <c r="C10" s="479">
        <v>1414</v>
      </c>
      <c r="D10" s="479">
        <v>377</v>
      </c>
      <c r="E10" s="479">
        <v>518</v>
      </c>
      <c r="F10" s="479">
        <v>519</v>
      </c>
      <c r="G10" s="479">
        <v>909</v>
      </c>
      <c r="H10" s="480">
        <v>142</v>
      </c>
      <c r="I10" s="479">
        <v>211</v>
      </c>
      <c r="J10" s="481">
        <v>556</v>
      </c>
      <c r="K10" s="84" t="s">
        <v>1071</v>
      </c>
    </row>
    <row r="11" spans="1:11" s="157" customFormat="1" ht="31.5" customHeight="1">
      <c r="A11" s="160" t="s">
        <v>1187</v>
      </c>
      <c r="B11" s="478">
        <v>2418</v>
      </c>
      <c r="C11" s="479">
        <v>1495</v>
      </c>
      <c r="D11" s="479">
        <v>413</v>
      </c>
      <c r="E11" s="479">
        <v>553</v>
      </c>
      <c r="F11" s="479">
        <v>529</v>
      </c>
      <c r="G11" s="479">
        <v>923</v>
      </c>
      <c r="H11" s="480">
        <v>149</v>
      </c>
      <c r="I11" s="479">
        <v>192</v>
      </c>
      <c r="J11" s="481">
        <v>582</v>
      </c>
      <c r="K11" s="84" t="s">
        <v>1187</v>
      </c>
    </row>
    <row r="12" spans="1:11" s="159" customFormat="1" ht="31.5" customHeight="1">
      <c r="A12" s="491" t="s">
        <v>1185</v>
      </c>
      <c r="B12" s="482">
        <v>2513</v>
      </c>
      <c r="C12" s="483">
        <v>1583</v>
      </c>
      <c r="D12" s="483">
        <v>486</v>
      </c>
      <c r="E12" s="483">
        <v>571</v>
      </c>
      <c r="F12" s="483">
        <v>526</v>
      </c>
      <c r="G12" s="483">
        <v>930</v>
      </c>
      <c r="H12" s="484">
        <v>149</v>
      </c>
      <c r="I12" s="483">
        <v>192</v>
      </c>
      <c r="J12" s="485">
        <v>589</v>
      </c>
      <c r="K12" s="410" t="s">
        <v>1185</v>
      </c>
    </row>
    <row r="13" spans="1:11" s="157" customFormat="1" ht="31.5" customHeight="1">
      <c r="A13" s="160" t="s">
        <v>609</v>
      </c>
      <c r="B13" s="478">
        <v>1826</v>
      </c>
      <c r="C13" s="479">
        <v>1258</v>
      </c>
      <c r="D13" s="479">
        <v>486</v>
      </c>
      <c r="E13" s="479">
        <v>407</v>
      </c>
      <c r="F13" s="479">
        <v>365</v>
      </c>
      <c r="G13" s="479">
        <v>568</v>
      </c>
      <c r="H13" s="480">
        <v>149</v>
      </c>
      <c r="I13" s="480">
        <v>98</v>
      </c>
      <c r="J13" s="486">
        <v>321</v>
      </c>
      <c r="K13" s="84" t="s">
        <v>610</v>
      </c>
    </row>
    <row r="14" spans="1:11" s="157" customFormat="1" ht="31.5" customHeight="1">
      <c r="A14" s="161" t="s">
        <v>611</v>
      </c>
      <c r="B14" s="487">
        <v>687</v>
      </c>
      <c r="C14" s="488">
        <v>325</v>
      </c>
      <c r="D14" s="489">
        <v>0</v>
      </c>
      <c r="E14" s="488">
        <v>164</v>
      </c>
      <c r="F14" s="488">
        <v>161</v>
      </c>
      <c r="G14" s="489">
        <v>362</v>
      </c>
      <c r="H14" s="489">
        <v>0</v>
      </c>
      <c r="I14" s="489">
        <v>94</v>
      </c>
      <c r="J14" s="489">
        <v>268</v>
      </c>
      <c r="K14" s="87" t="s">
        <v>612</v>
      </c>
    </row>
    <row r="15" spans="1:256" s="158" customFormat="1" ht="20.25" customHeight="1">
      <c r="A15" s="788" t="s">
        <v>1203</v>
      </c>
      <c r="B15" s="788"/>
      <c r="C15" s="788"/>
      <c r="D15" s="788"/>
      <c r="E15" s="490"/>
      <c r="F15" s="495"/>
      <c r="G15" s="495"/>
      <c r="H15" s="495" t="s">
        <v>1202</v>
      </c>
      <c r="I15" s="495"/>
      <c r="J15" s="495"/>
      <c r="K15" s="495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0"/>
      <c r="BB15" s="490"/>
      <c r="BC15" s="490"/>
      <c r="BD15" s="490"/>
      <c r="BE15" s="490"/>
      <c r="BF15" s="490"/>
      <c r="BG15" s="490"/>
      <c r="BH15" s="490"/>
      <c r="BI15" s="490"/>
      <c r="BJ15" s="490"/>
      <c r="BK15" s="490"/>
      <c r="BL15" s="490"/>
      <c r="BM15" s="490"/>
      <c r="BN15" s="490"/>
      <c r="BO15" s="490"/>
      <c r="BP15" s="490"/>
      <c r="BQ15" s="490"/>
      <c r="BR15" s="490"/>
      <c r="BS15" s="490"/>
      <c r="BT15" s="490"/>
      <c r="BU15" s="490"/>
      <c r="BV15" s="490"/>
      <c r="BW15" s="490"/>
      <c r="BX15" s="490"/>
      <c r="BY15" s="490"/>
      <c r="BZ15" s="490"/>
      <c r="CA15" s="490"/>
      <c r="CB15" s="490"/>
      <c r="CC15" s="490"/>
      <c r="CD15" s="490"/>
      <c r="CE15" s="490"/>
      <c r="CF15" s="490"/>
      <c r="CG15" s="490"/>
      <c r="CH15" s="490"/>
      <c r="CI15" s="490"/>
      <c r="CJ15" s="490"/>
      <c r="CK15" s="490"/>
      <c r="CL15" s="490"/>
      <c r="CM15" s="490"/>
      <c r="CN15" s="490"/>
      <c r="CO15" s="490"/>
      <c r="CP15" s="490"/>
      <c r="CQ15" s="490"/>
      <c r="CR15" s="490"/>
      <c r="CS15" s="490"/>
      <c r="CT15" s="490"/>
      <c r="CU15" s="490"/>
      <c r="CV15" s="490"/>
      <c r="CW15" s="490"/>
      <c r="CX15" s="490"/>
      <c r="CY15" s="490"/>
      <c r="CZ15" s="490"/>
      <c r="DA15" s="490"/>
      <c r="DB15" s="490"/>
      <c r="DC15" s="490"/>
      <c r="DD15" s="490"/>
      <c r="DE15" s="490"/>
      <c r="DF15" s="490"/>
      <c r="DG15" s="490"/>
      <c r="DH15" s="490"/>
      <c r="DI15" s="490"/>
      <c r="DJ15" s="490"/>
      <c r="DK15" s="490"/>
      <c r="DL15" s="490"/>
      <c r="DM15" s="490"/>
      <c r="DN15" s="490"/>
      <c r="DO15" s="490"/>
      <c r="DP15" s="490"/>
      <c r="DQ15" s="490"/>
      <c r="DR15" s="490"/>
      <c r="DS15" s="490"/>
      <c r="DT15" s="490"/>
      <c r="DU15" s="490"/>
      <c r="DV15" s="490"/>
      <c r="DW15" s="490"/>
      <c r="DX15" s="490"/>
      <c r="DY15" s="490"/>
      <c r="DZ15" s="490"/>
      <c r="EA15" s="490"/>
      <c r="EB15" s="490"/>
      <c r="EC15" s="490"/>
      <c r="ED15" s="490"/>
      <c r="EE15" s="490"/>
      <c r="EF15" s="490"/>
      <c r="EG15" s="490"/>
      <c r="EH15" s="490"/>
      <c r="EI15" s="490"/>
      <c r="EJ15" s="490"/>
      <c r="EK15" s="490"/>
      <c r="EL15" s="490"/>
      <c r="EM15" s="490"/>
      <c r="EN15" s="490"/>
      <c r="EO15" s="490"/>
      <c r="EP15" s="490"/>
      <c r="EQ15" s="490"/>
      <c r="ER15" s="490"/>
      <c r="ES15" s="490"/>
      <c r="ET15" s="490"/>
      <c r="EU15" s="490"/>
      <c r="EV15" s="490"/>
      <c r="EW15" s="490"/>
      <c r="EX15" s="490"/>
      <c r="EY15" s="490"/>
      <c r="EZ15" s="490"/>
      <c r="FA15" s="490"/>
      <c r="FB15" s="490"/>
      <c r="FC15" s="490"/>
      <c r="FD15" s="490"/>
      <c r="FE15" s="490"/>
      <c r="FF15" s="490"/>
      <c r="FG15" s="490"/>
      <c r="FH15" s="490"/>
      <c r="FI15" s="490"/>
      <c r="FJ15" s="490"/>
      <c r="FK15" s="490"/>
      <c r="FL15" s="490"/>
      <c r="FM15" s="490"/>
      <c r="FN15" s="490"/>
      <c r="FO15" s="490"/>
      <c r="FP15" s="490"/>
      <c r="FQ15" s="490"/>
      <c r="FR15" s="490"/>
      <c r="FS15" s="490"/>
      <c r="FT15" s="490"/>
      <c r="FU15" s="490"/>
      <c r="FV15" s="490"/>
      <c r="FW15" s="490"/>
      <c r="FX15" s="490"/>
      <c r="FY15" s="490"/>
      <c r="FZ15" s="490"/>
      <c r="GA15" s="490"/>
      <c r="GB15" s="490"/>
      <c r="GC15" s="490"/>
      <c r="GD15" s="490"/>
      <c r="GE15" s="490"/>
      <c r="GF15" s="490"/>
      <c r="GG15" s="490"/>
      <c r="GH15" s="490"/>
      <c r="GI15" s="490"/>
      <c r="GJ15" s="490"/>
      <c r="GK15" s="490"/>
      <c r="GL15" s="490"/>
      <c r="GM15" s="490"/>
      <c r="GN15" s="490"/>
      <c r="GO15" s="490"/>
      <c r="GP15" s="490"/>
      <c r="GQ15" s="490"/>
      <c r="GR15" s="490"/>
      <c r="GS15" s="490"/>
      <c r="GT15" s="490"/>
      <c r="GU15" s="490"/>
      <c r="GV15" s="490"/>
      <c r="GW15" s="490"/>
      <c r="GX15" s="490"/>
      <c r="GY15" s="490"/>
      <c r="GZ15" s="490"/>
      <c r="HA15" s="490"/>
      <c r="HB15" s="490"/>
      <c r="HC15" s="490"/>
      <c r="HD15" s="490"/>
      <c r="HE15" s="490"/>
      <c r="HF15" s="490"/>
      <c r="HG15" s="490"/>
      <c r="HH15" s="490"/>
      <c r="HI15" s="490"/>
      <c r="HJ15" s="490"/>
      <c r="HK15" s="490"/>
      <c r="HL15" s="490"/>
      <c r="HM15" s="490"/>
      <c r="HN15" s="490"/>
      <c r="HO15" s="490"/>
      <c r="HP15" s="490"/>
      <c r="HQ15" s="490"/>
      <c r="HR15" s="490"/>
      <c r="HS15" s="490"/>
      <c r="HT15" s="490"/>
      <c r="HU15" s="490"/>
      <c r="HV15" s="490"/>
      <c r="HW15" s="490"/>
      <c r="HX15" s="490"/>
      <c r="HY15" s="490"/>
      <c r="HZ15" s="490"/>
      <c r="IA15" s="490"/>
      <c r="IB15" s="490"/>
      <c r="IC15" s="490"/>
      <c r="ID15" s="490"/>
      <c r="IE15" s="490"/>
      <c r="IF15" s="490"/>
      <c r="IG15" s="490"/>
      <c r="IH15" s="490"/>
      <c r="II15" s="490"/>
      <c r="IJ15" s="490"/>
      <c r="IK15" s="490"/>
      <c r="IL15" s="490"/>
      <c r="IM15" s="490"/>
      <c r="IN15" s="490"/>
      <c r="IO15" s="490"/>
      <c r="IP15" s="490"/>
      <c r="IQ15" s="490"/>
      <c r="IR15" s="490"/>
      <c r="IS15" s="490"/>
      <c r="IT15" s="490"/>
      <c r="IU15" s="490"/>
      <c r="IV15" s="490"/>
    </row>
    <row r="16" spans="1:256" s="158" customFormat="1" ht="20.25" customHeight="1">
      <c r="A16" s="156" t="s">
        <v>1204</v>
      </c>
      <c r="B16" s="492"/>
      <c r="C16" s="492"/>
      <c r="D16" s="492"/>
      <c r="E16" s="492"/>
      <c r="F16" s="492"/>
      <c r="G16" s="492"/>
      <c r="H16" s="493" t="s">
        <v>1069</v>
      </c>
      <c r="I16" s="492"/>
      <c r="J16" s="494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2"/>
      <c r="BB16" s="492"/>
      <c r="BC16" s="492"/>
      <c r="BD16" s="492"/>
      <c r="BE16" s="492"/>
      <c r="BF16" s="492"/>
      <c r="BG16" s="492"/>
      <c r="BH16" s="492"/>
      <c r="BI16" s="492"/>
      <c r="BJ16" s="492"/>
      <c r="BK16" s="492"/>
      <c r="BL16" s="492"/>
      <c r="BM16" s="492"/>
      <c r="BN16" s="492"/>
      <c r="BO16" s="492"/>
      <c r="BP16" s="492"/>
      <c r="BQ16" s="492"/>
      <c r="BR16" s="492"/>
      <c r="BS16" s="492"/>
      <c r="BT16" s="492"/>
      <c r="BU16" s="492"/>
      <c r="BV16" s="492"/>
      <c r="BW16" s="492"/>
      <c r="BX16" s="492"/>
      <c r="BY16" s="492"/>
      <c r="BZ16" s="492"/>
      <c r="CA16" s="492"/>
      <c r="CB16" s="492"/>
      <c r="CC16" s="492"/>
      <c r="CD16" s="492"/>
      <c r="CE16" s="492"/>
      <c r="CF16" s="492"/>
      <c r="CG16" s="492"/>
      <c r="CH16" s="492"/>
      <c r="CI16" s="492"/>
      <c r="CJ16" s="492"/>
      <c r="CK16" s="492"/>
      <c r="CL16" s="492"/>
      <c r="CM16" s="492"/>
      <c r="CN16" s="492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2"/>
      <c r="DG16" s="492"/>
      <c r="DH16" s="492"/>
      <c r="DI16" s="492"/>
      <c r="DJ16" s="492"/>
      <c r="DK16" s="492"/>
      <c r="DL16" s="492"/>
      <c r="DM16" s="492"/>
      <c r="DN16" s="492"/>
      <c r="DO16" s="492"/>
      <c r="DP16" s="492"/>
      <c r="DQ16" s="492"/>
      <c r="DR16" s="492"/>
      <c r="DS16" s="492"/>
      <c r="DT16" s="492"/>
      <c r="DU16" s="492"/>
      <c r="DV16" s="492"/>
      <c r="DW16" s="492"/>
      <c r="DX16" s="492"/>
      <c r="DY16" s="492"/>
      <c r="DZ16" s="492"/>
      <c r="EA16" s="492"/>
      <c r="EB16" s="492"/>
      <c r="EC16" s="492"/>
      <c r="ED16" s="492"/>
      <c r="EE16" s="492"/>
      <c r="EF16" s="492"/>
      <c r="EG16" s="492"/>
      <c r="EH16" s="492"/>
      <c r="EI16" s="492"/>
      <c r="EJ16" s="492"/>
      <c r="EK16" s="492"/>
      <c r="EL16" s="492"/>
      <c r="EM16" s="492"/>
      <c r="EN16" s="492"/>
      <c r="EO16" s="492"/>
      <c r="EP16" s="492"/>
      <c r="EQ16" s="492"/>
      <c r="ER16" s="492"/>
      <c r="ES16" s="492"/>
      <c r="ET16" s="492"/>
      <c r="EU16" s="492"/>
      <c r="EV16" s="492"/>
      <c r="EW16" s="492"/>
      <c r="EX16" s="492"/>
      <c r="EY16" s="492"/>
      <c r="EZ16" s="492"/>
      <c r="FA16" s="492"/>
      <c r="FB16" s="492"/>
      <c r="FC16" s="492"/>
      <c r="FD16" s="492"/>
      <c r="FE16" s="492"/>
      <c r="FF16" s="492"/>
      <c r="FG16" s="492"/>
      <c r="FH16" s="492"/>
      <c r="FI16" s="492"/>
      <c r="FJ16" s="492"/>
      <c r="FK16" s="492"/>
      <c r="FL16" s="492"/>
      <c r="FM16" s="492"/>
      <c r="FN16" s="492"/>
      <c r="FO16" s="492"/>
      <c r="FP16" s="492"/>
      <c r="FQ16" s="492"/>
      <c r="FR16" s="492"/>
      <c r="FS16" s="492"/>
      <c r="FT16" s="492"/>
      <c r="FU16" s="492"/>
      <c r="FV16" s="492"/>
      <c r="FW16" s="492"/>
      <c r="FX16" s="492"/>
      <c r="FY16" s="492"/>
      <c r="FZ16" s="492"/>
      <c r="GA16" s="492"/>
      <c r="GB16" s="492"/>
      <c r="GC16" s="492"/>
      <c r="GD16" s="492"/>
      <c r="GE16" s="492"/>
      <c r="GF16" s="492"/>
      <c r="GG16" s="492"/>
      <c r="GH16" s="492"/>
      <c r="GI16" s="492"/>
      <c r="GJ16" s="492"/>
      <c r="GK16" s="492"/>
      <c r="GL16" s="492"/>
      <c r="GM16" s="492"/>
      <c r="GN16" s="492"/>
      <c r="GO16" s="492"/>
      <c r="GP16" s="492"/>
      <c r="GQ16" s="492"/>
      <c r="GR16" s="492"/>
      <c r="GS16" s="492"/>
      <c r="GT16" s="492"/>
      <c r="GU16" s="492"/>
      <c r="GV16" s="492"/>
      <c r="GW16" s="492"/>
      <c r="GX16" s="492"/>
      <c r="GY16" s="492"/>
      <c r="GZ16" s="492"/>
      <c r="HA16" s="492"/>
      <c r="HB16" s="492"/>
      <c r="HC16" s="492"/>
      <c r="HD16" s="492"/>
      <c r="HE16" s="492"/>
      <c r="HF16" s="492"/>
      <c r="HG16" s="492"/>
      <c r="HH16" s="492"/>
      <c r="HI16" s="492"/>
      <c r="HJ16" s="492"/>
      <c r="HK16" s="492"/>
      <c r="HL16" s="492"/>
      <c r="HM16" s="492"/>
      <c r="HN16" s="492"/>
      <c r="HO16" s="492"/>
      <c r="HP16" s="492"/>
      <c r="HQ16" s="492"/>
      <c r="HR16" s="492"/>
      <c r="HS16" s="492"/>
      <c r="HT16" s="492"/>
      <c r="HU16" s="492"/>
      <c r="HV16" s="492"/>
      <c r="HW16" s="492"/>
      <c r="HX16" s="492"/>
      <c r="HY16" s="492"/>
      <c r="HZ16" s="492"/>
      <c r="IA16" s="492"/>
      <c r="IB16" s="492"/>
      <c r="IC16" s="492"/>
      <c r="ID16" s="492"/>
      <c r="IE16" s="492"/>
      <c r="IF16" s="492"/>
      <c r="IG16" s="492"/>
      <c r="IH16" s="492"/>
      <c r="II16" s="492"/>
      <c r="IJ16" s="492"/>
      <c r="IK16" s="492"/>
      <c r="IL16" s="492"/>
      <c r="IM16" s="492"/>
      <c r="IN16" s="492"/>
      <c r="IO16" s="492"/>
      <c r="IP16" s="492"/>
      <c r="IQ16" s="492"/>
      <c r="IR16" s="492"/>
      <c r="IS16" s="492"/>
      <c r="IT16" s="492"/>
      <c r="IU16" s="492"/>
      <c r="IV16" s="492"/>
    </row>
    <row r="17" s="157" customFormat="1" ht="12.75">
      <c r="A17" s="493" t="s">
        <v>1205</v>
      </c>
    </row>
    <row r="18" s="157" customFormat="1" ht="12.75"/>
    <row r="19" s="155" customFormat="1" ht="13.5"/>
    <row r="20" s="155" customFormat="1" ht="13.5"/>
    <row r="21" s="155" customFormat="1" ht="13.5"/>
    <row r="22" s="155" customFormat="1" ht="13.5"/>
    <row r="23" s="155" customFormat="1" ht="13.5"/>
    <row r="24" s="155" customFormat="1" ht="13.5"/>
    <row r="25" s="155" customFormat="1" ht="13.5"/>
    <row r="26" s="155" customFormat="1" ht="13.5"/>
    <row r="27" s="155" customFormat="1" ht="13.5"/>
    <row r="28" s="155" customFormat="1" ht="13.5"/>
    <row r="29" s="155" customFormat="1" ht="13.5"/>
    <row r="30" s="155" customFormat="1" ht="13.5"/>
    <row r="31" s="155" customFormat="1" ht="13.5"/>
    <row r="32" s="155" customFormat="1" ht="13.5"/>
    <row r="33" s="155" customFormat="1" ht="13.5"/>
    <row r="34" s="155" customFormat="1" ht="13.5"/>
    <row r="35" s="155" customFormat="1" ht="13.5"/>
    <row r="36" s="155" customFormat="1" ht="13.5"/>
    <row r="37" s="155" customFormat="1" ht="13.5"/>
    <row r="38" s="155" customFormat="1" ht="13.5"/>
    <row r="39" s="155" customFormat="1" ht="13.5"/>
    <row r="40" s="155" customFormat="1" ht="13.5"/>
    <row r="41" s="155" customFormat="1" ht="13.5"/>
    <row r="42" s="155" customFormat="1" ht="13.5"/>
    <row r="43" s="155" customFormat="1" ht="13.5"/>
    <row r="44" s="155" customFormat="1" ht="13.5"/>
    <row r="45" s="155" customFormat="1" ht="13.5"/>
    <row r="46" s="155" customFormat="1" ht="13.5"/>
    <row r="47" s="155" customFormat="1" ht="13.5"/>
    <row r="48" s="155" customFormat="1" ht="13.5"/>
    <row r="49" s="155" customFormat="1" ht="13.5"/>
    <row r="50" s="155" customFormat="1" ht="13.5"/>
    <row r="51" s="155" customFormat="1" ht="13.5"/>
    <row r="52" s="155" customFormat="1" ht="13.5"/>
    <row r="53" s="155" customFormat="1" ht="13.5"/>
    <row r="54" s="155" customFormat="1" ht="13.5"/>
    <row r="55" s="155" customFormat="1" ht="13.5"/>
    <row r="56" s="155" customFormat="1" ht="13.5"/>
    <row r="57" s="155" customFormat="1" ht="13.5"/>
    <row r="58" s="155" customFormat="1" ht="13.5"/>
    <row r="59" s="155" customFormat="1" ht="13.5"/>
    <row r="60" s="155" customFormat="1" ht="13.5"/>
    <row r="61" s="155" customFormat="1" ht="13.5"/>
    <row r="62" s="155" customFormat="1" ht="13.5"/>
    <row r="63" s="155" customFormat="1" ht="13.5"/>
    <row r="64" s="155" customFormat="1" ht="13.5"/>
    <row r="65" s="155" customFormat="1" ht="13.5"/>
    <row r="66" s="155" customFormat="1" ht="13.5"/>
    <row r="67" s="155" customFormat="1" ht="13.5"/>
    <row r="68" s="155" customFormat="1" ht="13.5"/>
    <row r="69" s="155" customFormat="1" ht="13.5"/>
    <row r="70" s="155" customFormat="1" ht="13.5"/>
    <row r="71" s="155" customFormat="1" ht="13.5"/>
    <row r="72" s="155" customFormat="1" ht="13.5"/>
    <row r="73" s="155" customFormat="1" ht="13.5"/>
    <row r="74" s="155" customFormat="1" ht="13.5"/>
    <row r="75" s="155" customFormat="1" ht="13.5"/>
    <row r="76" s="155" customFormat="1" ht="13.5"/>
    <row r="77" s="155" customFormat="1" ht="13.5"/>
    <row r="78" s="155" customFormat="1" ht="13.5"/>
    <row r="79" s="155" customFormat="1" ht="13.5"/>
    <row r="80" s="155" customFormat="1" ht="13.5"/>
    <row r="81" s="155" customFormat="1" ht="13.5"/>
    <row r="82" s="155" customFormat="1" ht="13.5"/>
    <row r="83" s="155" customFormat="1" ht="13.5"/>
    <row r="84" s="155" customFormat="1" ht="13.5"/>
    <row r="85" s="155" customFormat="1" ht="13.5"/>
    <row r="86" s="155" customFormat="1" ht="13.5"/>
    <row r="87" s="155" customFormat="1" ht="13.5"/>
    <row r="88" s="155" customFormat="1" ht="13.5"/>
  </sheetData>
  <sheetProtection/>
  <mergeCells count="16">
    <mergeCell ref="A15:D15"/>
    <mergeCell ref="J3:K3"/>
    <mergeCell ref="A4:A8"/>
    <mergeCell ref="B4:B8"/>
    <mergeCell ref="C4:F5"/>
    <mergeCell ref="G4:J5"/>
    <mergeCell ref="K4:K8"/>
    <mergeCell ref="C6:C8"/>
    <mergeCell ref="D6:D8"/>
    <mergeCell ref="A1:K1"/>
    <mergeCell ref="G6:G8"/>
    <mergeCell ref="H6:H8"/>
    <mergeCell ref="I6:I8"/>
    <mergeCell ref="J6:J8"/>
    <mergeCell ref="E6:E8"/>
    <mergeCell ref="F6:F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&amp;L&amp;"돋움,기울임꼴"ⅩⅦ. 공공행정 및 사법&amp;C-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0"/>
  <sheetViews>
    <sheetView zoomScale="85" zoomScaleNormal="85" zoomScaleSheetLayoutView="85" zoomScalePageLayoutView="0" workbookViewId="0" topLeftCell="A1">
      <selection activeCell="A1" sqref="A1:H1"/>
    </sheetView>
  </sheetViews>
  <sheetFormatPr defaultColWidth="7.10546875" defaultRowHeight="13.5"/>
  <cols>
    <col min="1" max="1" width="10.88671875" style="29" customWidth="1"/>
    <col min="2" max="4" width="6.5546875" style="29" customWidth="1"/>
    <col min="5" max="5" width="6.77734375" style="29" customWidth="1"/>
    <col min="6" max="6" width="6.6640625" style="29" customWidth="1"/>
    <col min="7" max="7" width="6.10546875" style="29" customWidth="1"/>
    <col min="8" max="8" width="5.21484375" style="29" customWidth="1"/>
    <col min="9" max="10" width="5.3359375" style="29" customWidth="1"/>
    <col min="11" max="19" width="4.77734375" style="29" customWidth="1"/>
    <col min="20" max="20" width="6.77734375" style="29" customWidth="1"/>
    <col min="21" max="21" width="6.3359375" style="29" customWidth="1"/>
    <col min="22" max="30" width="5.4453125" style="29" customWidth="1"/>
    <col min="31" max="31" width="15.99609375" style="29" customWidth="1"/>
    <col min="32" max="16384" width="7.10546875" style="29" customWidth="1"/>
  </cols>
  <sheetData>
    <row r="1" spans="1:31" s="30" customFormat="1" ht="32.25" customHeight="1">
      <c r="A1" s="729" t="s">
        <v>1182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  <c r="AB1" s="729"/>
      <c r="AC1" s="729"/>
      <c r="AD1" s="729"/>
      <c r="AE1" s="729"/>
    </row>
    <row r="2" spans="1:31" s="10" customFormat="1" ht="13.5" customHeight="1">
      <c r="A2" s="13" t="s">
        <v>1181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 t="s">
        <v>1180</v>
      </c>
    </row>
    <row r="3" spans="1:31" s="348" customFormat="1" ht="18.75" customHeight="1">
      <c r="A3" s="807" t="s">
        <v>1179</v>
      </c>
      <c r="B3" s="805" t="s">
        <v>1178</v>
      </c>
      <c r="C3" s="806"/>
      <c r="D3" s="807"/>
      <c r="E3" s="815" t="s">
        <v>1177</v>
      </c>
      <c r="F3" s="815" t="s">
        <v>1176</v>
      </c>
      <c r="G3" s="815" t="s">
        <v>1175</v>
      </c>
      <c r="H3" s="817" t="s">
        <v>1174</v>
      </c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9"/>
      <c r="V3" s="805" t="s">
        <v>1173</v>
      </c>
      <c r="W3" s="806"/>
      <c r="X3" s="807"/>
      <c r="Y3" s="805" t="s">
        <v>1172</v>
      </c>
      <c r="Z3" s="806"/>
      <c r="AA3" s="807"/>
      <c r="AB3" s="805" t="s">
        <v>1171</v>
      </c>
      <c r="AC3" s="806"/>
      <c r="AD3" s="807"/>
      <c r="AE3" s="811" t="s">
        <v>1170</v>
      </c>
    </row>
    <row r="4" spans="1:31" s="348" customFormat="1" ht="18.75" customHeight="1">
      <c r="A4" s="810"/>
      <c r="B4" s="808"/>
      <c r="C4" s="809"/>
      <c r="D4" s="810"/>
      <c r="E4" s="815"/>
      <c r="F4" s="815"/>
      <c r="G4" s="815"/>
      <c r="H4" s="805" t="s">
        <v>1169</v>
      </c>
      <c r="I4" s="806"/>
      <c r="J4" s="807"/>
      <c r="K4" s="360"/>
      <c r="L4" s="358"/>
      <c r="M4" s="358"/>
      <c r="N4" s="359"/>
      <c r="O4" s="358"/>
      <c r="P4" s="358"/>
      <c r="Q4" s="358"/>
      <c r="R4" s="358"/>
      <c r="S4" s="358"/>
      <c r="T4" s="358"/>
      <c r="U4" s="358"/>
      <c r="V4" s="808"/>
      <c r="W4" s="809"/>
      <c r="X4" s="810"/>
      <c r="Y4" s="808"/>
      <c r="Z4" s="809"/>
      <c r="AA4" s="810"/>
      <c r="AB4" s="808"/>
      <c r="AC4" s="809"/>
      <c r="AD4" s="810"/>
      <c r="AE4" s="812"/>
    </row>
    <row r="5" spans="1:31" s="348" customFormat="1" ht="48.75" customHeight="1">
      <c r="A5" s="814"/>
      <c r="B5" s="357"/>
      <c r="C5" s="305" t="s">
        <v>1157</v>
      </c>
      <c r="D5" s="305" t="s">
        <v>1156</v>
      </c>
      <c r="E5" s="816"/>
      <c r="F5" s="816"/>
      <c r="G5" s="816"/>
      <c r="H5" s="349"/>
      <c r="I5" s="305" t="s">
        <v>1157</v>
      </c>
      <c r="J5" s="305" t="s">
        <v>1156</v>
      </c>
      <c r="K5" s="353" t="s">
        <v>1168</v>
      </c>
      <c r="L5" s="353" t="s">
        <v>1167</v>
      </c>
      <c r="M5" s="356" t="s">
        <v>1166</v>
      </c>
      <c r="N5" s="353" t="s">
        <v>1165</v>
      </c>
      <c r="O5" s="355" t="s">
        <v>1164</v>
      </c>
      <c r="P5" s="353" t="s">
        <v>1163</v>
      </c>
      <c r="Q5" s="354" t="s">
        <v>1162</v>
      </c>
      <c r="R5" s="353" t="s">
        <v>1161</v>
      </c>
      <c r="S5" s="353" t="s">
        <v>1160</v>
      </c>
      <c r="T5" s="352" t="s">
        <v>1159</v>
      </c>
      <c r="U5" s="351" t="s">
        <v>1158</v>
      </c>
      <c r="V5" s="350"/>
      <c r="W5" s="305" t="s">
        <v>1157</v>
      </c>
      <c r="X5" s="305" t="s">
        <v>1156</v>
      </c>
      <c r="Y5" s="350"/>
      <c r="Z5" s="305" t="s">
        <v>1157</v>
      </c>
      <c r="AA5" s="305" t="s">
        <v>1156</v>
      </c>
      <c r="AB5" s="349"/>
      <c r="AC5" s="305" t="s">
        <v>1157</v>
      </c>
      <c r="AD5" s="305" t="s">
        <v>1156</v>
      </c>
      <c r="AE5" s="813"/>
    </row>
    <row r="6" spans="1:31" s="10" customFormat="1" ht="24.75" customHeight="1">
      <c r="A6" s="304" t="s">
        <v>1155</v>
      </c>
      <c r="B6" s="347">
        <f>SUM(E6:G6,H6,V6,Y6,AB6)</f>
        <v>14</v>
      </c>
      <c r="C6" s="347"/>
      <c r="D6" s="347"/>
      <c r="E6" s="346">
        <v>0</v>
      </c>
      <c r="F6" s="346">
        <v>0</v>
      </c>
      <c r="G6" s="346">
        <v>0</v>
      </c>
      <c r="H6" s="346">
        <f>SUM(K6:U6)</f>
        <v>11</v>
      </c>
      <c r="I6" s="346"/>
      <c r="J6" s="346"/>
      <c r="K6" s="346">
        <v>0</v>
      </c>
      <c r="L6" s="346">
        <v>0</v>
      </c>
      <c r="M6" s="346">
        <v>0</v>
      </c>
      <c r="N6" s="346">
        <v>1</v>
      </c>
      <c r="O6" s="346">
        <v>3</v>
      </c>
      <c r="P6" s="346">
        <v>4</v>
      </c>
      <c r="Q6" s="346">
        <v>2</v>
      </c>
      <c r="R6" s="346">
        <v>1</v>
      </c>
      <c r="S6" s="346">
        <v>0</v>
      </c>
      <c r="T6" s="346">
        <v>0</v>
      </c>
      <c r="U6" s="18" t="s">
        <v>1152</v>
      </c>
      <c r="V6" s="346">
        <v>1</v>
      </c>
      <c r="W6" s="346"/>
      <c r="X6" s="346"/>
      <c r="Y6" s="346">
        <v>2</v>
      </c>
      <c r="Z6" s="346"/>
      <c r="AA6" s="346"/>
      <c r="AB6" s="346" t="s">
        <v>1152</v>
      </c>
      <c r="AC6" s="346" t="s">
        <v>1152</v>
      </c>
      <c r="AD6" s="346">
        <v>0</v>
      </c>
      <c r="AE6" s="345" t="s">
        <v>1155</v>
      </c>
    </row>
    <row r="7" spans="1:31" s="10" customFormat="1" ht="24.75" customHeight="1">
      <c r="A7" s="304" t="s">
        <v>1154</v>
      </c>
      <c r="B7" s="347">
        <f>SUM(E7:G7,H7,V7,Y7,AB7)</f>
        <v>24</v>
      </c>
      <c r="C7" s="347"/>
      <c r="D7" s="347"/>
      <c r="E7" s="346" t="s">
        <v>1152</v>
      </c>
      <c r="F7" s="346">
        <v>2</v>
      </c>
      <c r="G7" s="346" t="s">
        <v>1152</v>
      </c>
      <c r="H7" s="346">
        <f>SUM(K7:U7)</f>
        <v>12</v>
      </c>
      <c r="I7" s="346"/>
      <c r="J7" s="346"/>
      <c r="K7" s="346" t="s">
        <v>1152</v>
      </c>
      <c r="L7" s="346" t="s">
        <v>1152</v>
      </c>
      <c r="M7" s="346" t="s">
        <v>1152</v>
      </c>
      <c r="N7" s="346">
        <v>1</v>
      </c>
      <c r="O7" s="346">
        <v>4</v>
      </c>
      <c r="P7" s="346">
        <v>3</v>
      </c>
      <c r="Q7" s="346">
        <v>1</v>
      </c>
      <c r="R7" s="346">
        <v>1</v>
      </c>
      <c r="S7" s="346">
        <v>2</v>
      </c>
      <c r="T7" s="346" t="s">
        <v>1152</v>
      </c>
      <c r="U7" s="18" t="s">
        <v>1152</v>
      </c>
      <c r="V7" s="346">
        <v>8</v>
      </c>
      <c r="W7" s="346"/>
      <c r="X7" s="346"/>
      <c r="Y7" s="346">
        <v>2</v>
      </c>
      <c r="Z7" s="346"/>
      <c r="AA7" s="346"/>
      <c r="AB7" s="346" t="s">
        <v>1152</v>
      </c>
      <c r="AC7" s="346" t="s">
        <v>1152</v>
      </c>
      <c r="AD7" s="346" t="s">
        <v>1152</v>
      </c>
      <c r="AE7" s="345" t="s">
        <v>1154</v>
      </c>
    </row>
    <row r="8" spans="1:31" s="10" customFormat="1" ht="24.75" customHeight="1">
      <c r="A8" s="304" t="s">
        <v>1071</v>
      </c>
      <c r="B8" s="347">
        <v>34</v>
      </c>
      <c r="C8" s="347">
        <v>26</v>
      </c>
      <c r="D8" s="347">
        <v>8</v>
      </c>
      <c r="E8" s="346">
        <v>0</v>
      </c>
      <c r="F8" s="346">
        <v>1</v>
      </c>
      <c r="G8" s="346">
        <v>0</v>
      </c>
      <c r="H8" s="346">
        <v>18</v>
      </c>
      <c r="I8" s="346">
        <v>13</v>
      </c>
      <c r="J8" s="346">
        <v>5</v>
      </c>
      <c r="K8" s="346">
        <v>0</v>
      </c>
      <c r="L8" s="346">
        <v>1</v>
      </c>
      <c r="M8" s="346">
        <v>0</v>
      </c>
      <c r="N8" s="346">
        <v>1</v>
      </c>
      <c r="O8" s="346">
        <v>11</v>
      </c>
      <c r="P8" s="346">
        <v>2</v>
      </c>
      <c r="Q8" s="346">
        <v>0</v>
      </c>
      <c r="R8" s="346">
        <v>2</v>
      </c>
      <c r="S8" s="346">
        <v>1</v>
      </c>
      <c r="T8" s="346">
        <v>0</v>
      </c>
      <c r="U8" s="18">
        <v>0</v>
      </c>
      <c r="V8" s="346">
        <v>11</v>
      </c>
      <c r="W8" s="346">
        <v>10</v>
      </c>
      <c r="X8" s="346">
        <v>1</v>
      </c>
      <c r="Y8" s="346">
        <v>4</v>
      </c>
      <c r="Z8" s="346">
        <v>2</v>
      </c>
      <c r="AA8" s="346">
        <v>2</v>
      </c>
      <c r="AB8" s="346" t="s">
        <v>290</v>
      </c>
      <c r="AC8" s="346" t="s">
        <v>290</v>
      </c>
      <c r="AD8" s="346">
        <v>0</v>
      </c>
      <c r="AE8" s="345" t="s">
        <v>1071</v>
      </c>
    </row>
    <row r="9" spans="1:31" s="10" customFormat="1" ht="24.75" customHeight="1">
      <c r="A9" s="304" t="s">
        <v>1187</v>
      </c>
      <c r="B9" s="347">
        <v>55</v>
      </c>
      <c r="C9" s="347">
        <v>0</v>
      </c>
      <c r="D9" s="347">
        <v>0</v>
      </c>
      <c r="E9" s="346">
        <v>0</v>
      </c>
      <c r="F9" s="346">
        <v>0</v>
      </c>
      <c r="G9" s="346">
        <v>0</v>
      </c>
      <c r="H9" s="346">
        <v>54</v>
      </c>
      <c r="I9" s="346">
        <v>38</v>
      </c>
      <c r="J9" s="346">
        <v>16</v>
      </c>
      <c r="K9" s="346">
        <v>0</v>
      </c>
      <c r="L9" s="346">
        <v>0</v>
      </c>
      <c r="M9" s="346">
        <v>0</v>
      </c>
      <c r="N9" s="346">
        <v>0</v>
      </c>
      <c r="O9" s="346">
        <v>6</v>
      </c>
      <c r="P9" s="346">
        <v>22</v>
      </c>
      <c r="Q9" s="346">
        <v>20</v>
      </c>
      <c r="R9" s="346">
        <v>0</v>
      </c>
      <c r="S9" s="346">
        <v>6</v>
      </c>
      <c r="T9" s="346">
        <v>0</v>
      </c>
      <c r="U9" s="18">
        <v>0</v>
      </c>
      <c r="V9" s="346">
        <v>0</v>
      </c>
      <c r="W9" s="346">
        <v>0</v>
      </c>
      <c r="X9" s="346">
        <v>0</v>
      </c>
      <c r="Y9" s="346">
        <v>1</v>
      </c>
      <c r="Z9" s="346">
        <v>1</v>
      </c>
      <c r="AA9" s="346">
        <v>0</v>
      </c>
      <c r="AB9" s="346" t="s">
        <v>290</v>
      </c>
      <c r="AC9" s="346" t="s">
        <v>290</v>
      </c>
      <c r="AD9" s="346">
        <v>0</v>
      </c>
      <c r="AE9" s="345" t="s">
        <v>1187</v>
      </c>
    </row>
    <row r="10" spans="1:31" s="331" customFormat="1" ht="24.75" customHeight="1">
      <c r="A10" s="413" t="s">
        <v>1185</v>
      </c>
      <c r="B10" s="432">
        <v>55</v>
      </c>
      <c r="C10" s="433">
        <v>43</v>
      </c>
      <c r="D10" s="433">
        <v>12</v>
      </c>
      <c r="E10" s="433"/>
      <c r="F10" s="433"/>
      <c r="G10" s="433"/>
      <c r="H10" s="433">
        <v>53</v>
      </c>
      <c r="I10" s="433">
        <v>41</v>
      </c>
      <c r="J10" s="433">
        <v>12</v>
      </c>
      <c r="K10" s="433">
        <v>0</v>
      </c>
      <c r="L10" s="433">
        <v>0</v>
      </c>
      <c r="M10" s="433">
        <v>0</v>
      </c>
      <c r="N10" s="433">
        <v>2</v>
      </c>
      <c r="O10" s="433">
        <v>9</v>
      </c>
      <c r="P10" s="433">
        <v>18</v>
      </c>
      <c r="Q10" s="433">
        <v>12</v>
      </c>
      <c r="R10" s="433">
        <v>4</v>
      </c>
      <c r="S10" s="433">
        <v>7</v>
      </c>
      <c r="T10" s="433">
        <v>0</v>
      </c>
      <c r="U10" s="433">
        <v>0</v>
      </c>
      <c r="V10" s="433">
        <v>0</v>
      </c>
      <c r="W10" s="433">
        <v>0</v>
      </c>
      <c r="X10" s="433">
        <v>0</v>
      </c>
      <c r="Y10" s="433">
        <v>2</v>
      </c>
      <c r="Z10" s="433">
        <v>2</v>
      </c>
      <c r="AA10" s="433">
        <v>0</v>
      </c>
      <c r="AB10" s="433">
        <v>0</v>
      </c>
      <c r="AC10" s="433">
        <v>0</v>
      </c>
      <c r="AD10" s="433">
        <v>0</v>
      </c>
      <c r="AE10" s="434" t="s">
        <v>1185</v>
      </c>
    </row>
    <row r="11" spans="1:31" s="325" customFormat="1" ht="24.75" customHeight="1">
      <c r="A11" s="344" t="s">
        <v>1153</v>
      </c>
      <c r="B11" s="343">
        <v>10</v>
      </c>
      <c r="C11" s="343">
        <v>5</v>
      </c>
      <c r="D11" s="343">
        <v>5</v>
      </c>
      <c r="E11" s="342"/>
      <c r="F11" s="342"/>
      <c r="G11" s="342"/>
      <c r="H11" s="342">
        <v>10</v>
      </c>
      <c r="I11" s="342">
        <v>5</v>
      </c>
      <c r="J11" s="342">
        <v>5</v>
      </c>
      <c r="K11" s="342"/>
      <c r="L11" s="342"/>
      <c r="M11" s="342"/>
      <c r="N11" s="342"/>
      <c r="O11" s="342"/>
      <c r="P11" s="342"/>
      <c r="Q11" s="342">
        <v>1</v>
      </c>
      <c r="R11" s="342">
        <v>2</v>
      </c>
      <c r="S11" s="342">
        <v>7</v>
      </c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1" t="s">
        <v>1151</v>
      </c>
    </row>
    <row r="12" spans="1:31" s="325" customFormat="1" ht="24.75" customHeight="1">
      <c r="A12" s="344" t="s">
        <v>1150</v>
      </c>
      <c r="B12" s="343">
        <v>25</v>
      </c>
      <c r="C12" s="343">
        <v>20</v>
      </c>
      <c r="D12" s="343">
        <v>5</v>
      </c>
      <c r="E12" s="342"/>
      <c r="F12" s="342"/>
      <c r="G12" s="342"/>
      <c r="H12" s="342">
        <v>23</v>
      </c>
      <c r="I12" s="342">
        <v>18</v>
      </c>
      <c r="J12" s="342">
        <v>5</v>
      </c>
      <c r="K12" s="342"/>
      <c r="L12" s="342"/>
      <c r="M12" s="342"/>
      <c r="N12" s="342"/>
      <c r="O12" s="342">
        <v>8</v>
      </c>
      <c r="P12" s="342">
        <v>9</v>
      </c>
      <c r="Q12" s="342">
        <v>5</v>
      </c>
      <c r="R12" s="342">
        <v>1</v>
      </c>
      <c r="S12" s="342"/>
      <c r="T12" s="342"/>
      <c r="U12" s="342"/>
      <c r="V12" s="342"/>
      <c r="W12" s="342"/>
      <c r="X12" s="342"/>
      <c r="Y12" s="342">
        <v>2</v>
      </c>
      <c r="Z12" s="342">
        <v>2</v>
      </c>
      <c r="AA12" s="342">
        <v>0</v>
      </c>
      <c r="AB12" s="342"/>
      <c r="AC12" s="342"/>
      <c r="AD12" s="342"/>
      <c r="AE12" s="341" t="s">
        <v>1149</v>
      </c>
    </row>
    <row r="13" spans="1:31" s="325" customFormat="1" ht="24.75" customHeight="1">
      <c r="A13" s="344" t="s">
        <v>1148</v>
      </c>
      <c r="B13" s="343"/>
      <c r="C13" s="343"/>
      <c r="D13" s="343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1" t="s">
        <v>1147</v>
      </c>
    </row>
    <row r="14" spans="1:31" s="325" customFormat="1" ht="24.75" customHeight="1">
      <c r="A14" s="344" t="s">
        <v>1146</v>
      </c>
      <c r="B14" s="343"/>
      <c r="C14" s="343"/>
      <c r="D14" s="343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1" t="s">
        <v>1145</v>
      </c>
    </row>
    <row r="15" spans="1:31" s="325" customFormat="1" ht="24.75" customHeight="1">
      <c r="A15" s="344" t="s">
        <v>1144</v>
      </c>
      <c r="B15" s="343">
        <v>1</v>
      </c>
      <c r="C15" s="343">
        <v>1</v>
      </c>
      <c r="D15" s="343"/>
      <c r="E15" s="342"/>
      <c r="F15" s="342"/>
      <c r="G15" s="342"/>
      <c r="H15" s="342">
        <v>1</v>
      </c>
      <c r="I15" s="342">
        <v>1</v>
      </c>
      <c r="J15" s="342"/>
      <c r="K15" s="342"/>
      <c r="L15" s="342"/>
      <c r="M15" s="342"/>
      <c r="N15" s="342"/>
      <c r="O15" s="342"/>
      <c r="P15" s="342"/>
      <c r="Q15" s="342">
        <v>1</v>
      </c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1" t="s">
        <v>1143</v>
      </c>
    </row>
    <row r="16" spans="1:31" s="325" customFormat="1" ht="24.75" customHeight="1">
      <c r="A16" s="344" t="s">
        <v>1142</v>
      </c>
      <c r="B16" s="343">
        <v>18</v>
      </c>
      <c r="C16" s="343">
        <v>16</v>
      </c>
      <c r="D16" s="343">
        <v>2</v>
      </c>
      <c r="E16" s="342"/>
      <c r="F16" s="342"/>
      <c r="G16" s="342"/>
      <c r="H16" s="342">
        <v>18</v>
      </c>
      <c r="I16" s="342">
        <v>16</v>
      </c>
      <c r="J16" s="342">
        <v>2</v>
      </c>
      <c r="K16" s="342"/>
      <c r="L16" s="342"/>
      <c r="M16" s="342"/>
      <c r="N16" s="342">
        <v>2</v>
      </c>
      <c r="O16" s="342">
        <v>1</v>
      </c>
      <c r="P16" s="342">
        <v>9</v>
      </c>
      <c r="Q16" s="342">
        <v>5</v>
      </c>
      <c r="R16" s="342">
        <v>1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1" t="s">
        <v>1141</v>
      </c>
    </row>
    <row r="17" spans="1:31" s="325" customFormat="1" ht="24.75" customHeight="1">
      <c r="A17" s="344" t="s">
        <v>1140</v>
      </c>
      <c r="B17" s="343"/>
      <c r="C17" s="343"/>
      <c r="D17" s="343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1" t="s">
        <v>1139</v>
      </c>
    </row>
    <row r="18" spans="1:31" s="325" customFormat="1" ht="24.75" customHeight="1">
      <c r="A18" s="340" t="s">
        <v>1138</v>
      </c>
      <c r="B18" s="339">
        <v>1</v>
      </c>
      <c r="C18" s="339">
        <v>1</v>
      </c>
      <c r="D18" s="339"/>
      <c r="E18" s="338"/>
      <c r="F18" s="338"/>
      <c r="G18" s="338"/>
      <c r="H18" s="338">
        <v>1</v>
      </c>
      <c r="I18" s="338">
        <v>1</v>
      </c>
      <c r="J18" s="338"/>
      <c r="K18" s="338"/>
      <c r="L18" s="338"/>
      <c r="M18" s="338"/>
      <c r="N18" s="338"/>
      <c r="O18" s="338"/>
      <c r="P18" s="338"/>
      <c r="Q18" s="338"/>
      <c r="R18" s="338">
        <v>1</v>
      </c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7"/>
      <c r="AE18" s="336" t="s">
        <v>1137</v>
      </c>
    </row>
    <row r="19" spans="1:22" s="334" customFormat="1" ht="15" customHeight="1">
      <c r="A19" s="334" t="s">
        <v>1136</v>
      </c>
      <c r="V19" s="334" t="s">
        <v>1131</v>
      </c>
    </row>
    <row r="20" spans="1:36" s="334" customFormat="1" ht="15" customHeight="1">
      <c r="A20" s="334" t="s">
        <v>1135</v>
      </c>
      <c r="AJ20" s="335"/>
    </row>
  </sheetData>
  <sheetProtection/>
  <mergeCells count="12">
    <mergeCell ref="H4:J4"/>
    <mergeCell ref="V3:X4"/>
    <mergeCell ref="Y3:AA4"/>
    <mergeCell ref="AE3:AE5"/>
    <mergeCell ref="A1:AE1"/>
    <mergeCell ref="A3:A5"/>
    <mergeCell ref="E3:E5"/>
    <mergeCell ref="F3:F5"/>
    <mergeCell ref="G3:G5"/>
    <mergeCell ref="AB3:AD4"/>
    <mergeCell ref="B3:D4"/>
    <mergeCell ref="H3:U3"/>
  </mergeCells>
  <printOptions/>
  <pageMargins left="0.7480314960629921" right="0.7480314960629921" top="0.984251968503937" bottom="0.82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6"/>
  <sheetViews>
    <sheetView showZeros="0" zoomScalePageLayoutView="0" workbookViewId="0" topLeftCell="A1">
      <selection activeCell="A1" sqref="A1:H1"/>
    </sheetView>
  </sheetViews>
  <sheetFormatPr defaultColWidth="8.88671875" defaultRowHeight="13.5"/>
  <cols>
    <col min="1" max="1" width="8.5546875" style="1" customWidth="1"/>
    <col min="2" max="2" width="6.3359375" style="1" customWidth="1"/>
    <col min="3" max="3" width="7.5546875" style="1" customWidth="1"/>
    <col min="4" max="4" width="5.6640625" style="1" customWidth="1"/>
    <col min="5" max="5" width="5.4453125" style="1" customWidth="1"/>
    <col min="6" max="6" width="7.5546875" style="1" customWidth="1"/>
    <col min="7" max="7" width="9.5546875" style="1" customWidth="1"/>
    <col min="8" max="8" width="7.3359375" style="1" customWidth="1"/>
    <col min="9" max="10" width="5.77734375" style="1" customWidth="1"/>
    <col min="11" max="15" width="4.5546875" style="1" customWidth="1"/>
    <col min="16" max="16" width="3.4453125" style="1" customWidth="1"/>
    <col min="17" max="18" width="4.6640625" style="1" customWidth="1"/>
    <col min="19" max="20" width="5.99609375" style="1" customWidth="1"/>
    <col min="21" max="21" width="6.21484375" style="1" customWidth="1"/>
    <col min="22" max="22" width="5.77734375" style="1" customWidth="1"/>
    <col min="23" max="23" width="5.6640625" style="1" customWidth="1"/>
    <col min="24" max="24" width="4.21484375" style="1" customWidth="1"/>
    <col min="25" max="25" width="5.77734375" style="1" customWidth="1"/>
    <col min="26" max="26" width="4.6640625" style="1" customWidth="1"/>
    <col min="27" max="27" width="6.21484375" style="1" customWidth="1"/>
    <col min="28" max="29" width="7.3359375" style="1" customWidth="1"/>
    <col min="30" max="30" width="13.88671875" style="176" customWidth="1"/>
    <col min="31" max="48" width="8.88671875" style="176" customWidth="1"/>
    <col min="49" max="16384" width="8.88671875" style="1" customWidth="1"/>
  </cols>
  <sheetData>
    <row r="1" spans="1:30" s="162" customFormat="1" ht="38.25" customHeight="1">
      <c r="A1" s="848" t="s">
        <v>713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</row>
    <row r="2" spans="1:30" s="138" customFormat="1" ht="26.25" customHeight="1">
      <c r="A2" s="163" t="s">
        <v>615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5"/>
      <c r="AD2" s="165" t="s">
        <v>616</v>
      </c>
    </row>
    <row r="3" spans="1:30" s="116" customFormat="1" ht="17.25" customHeight="1">
      <c r="A3" s="822" t="s">
        <v>621</v>
      </c>
      <c r="B3" s="839" t="s">
        <v>617</v>
      </c>
      <c r="C3" s="840"/>
      <c r="D3" s="825" t="s">
        <v>618</v>
      </c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25" t="s">
        <v>619</v>
      </c>
      <c r="P3" s="835"/>
      <c r="Q3" s="835"/>
      <c r="R3" s="835"/>
      <c r="S3" s="835"/>
      <c r="T3" s="835"/>
      <c r="U3" s="835"/>
      <c r="V3" s="835"/>
      <c r="W3" s="835"/>
      <c r="X3" s="835"/>
      <c r="Y3" s="834" t="s">
        <v>620</v>
      </c>
      <c r="Z3" s="835"/>
      <c r="AA3" s="835"/>
      <c r="AB3" s="835"/>
      <c r="AC3" s="822"/>
      <c r="AD3" s="825" t="s">
        <v>144</v>
      </c>
    </row>
    <row r="4" spans="1:30" s="116" customFormat="1" ht="17.25" customHeight="1">
      <c r="A4" s="823"/>
      <c r="B4" s="110"/>
      <c r="C4" s="81"/>
      <c r="D4" s="847" t="s">
        <v>622</v>
      </c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47" t="s">
        <v>623</v>
      </c>
      <c r="P4" s="831"/>
      <c r="Q4" s="831"/>
      <c r="R4" s="831"/>
      <c r="S4" s="831"/>
      <c r="T4" s="831"/>
      <c r="U4" s="831"/>
      <c r="V4" s="831"/>
      <c r="W4" s="831"/>
      <c r="X4" s="831"/>
      <c r="Y4" s="847" t="s">
        <v>624</v>
      </c>
      <c r="Z4" s="831"/>
      <c r="AA4" s="831"/>
      <c r="AB4" s="831"/>
      <c r="AC4" s="824"/>
      <c r="AD4" s="758"/>
    </row>
    <row r="5" spans="1:30" s="116" customFormat="1" ht="26.25" customHeight="1">
      <c r="A5" s="823"/>
      <c r="B5" s="110"/>
      <c r="C5" s="81"/>
      <c r="D5" s="169" t="s">
        <v>625</v>
      </c>
      <c r="E5" s="169" t="s">
        <v>626</v>
      </c>
      <c r="F5" s="170" t="s">
        <v>627</v>
      </c>
      <c r="G5" s="825" t="s">
        <v>628</v>
      </c>
      <c r="H5" s="822"/>
      <c r="I5" s="839" t="s">
        <v>629</v>
      </c>
      <c r="J5" s="840"/>
      <c r="K5" s="839" t="s">
        <v>630</v>
      </c>
      <c r="L5" s="846"/>
      <c r="M5" s="846"/>
      <c r="N5" s="840"/>
      <c r="O5" s="825" t="s">
        <v>631</v>
      </c>
      <c r="P5" s="822"/>
      <c r="Q5" s="834" t="s">
        <v>632</v>
      </c>
      <c r="R5" s="822"/>
      <c r="S5" s="825" t="s">
        <v>633</v>
      </c>
      <c r="T5" s="822"/>
      <c r="U5" s="170" t="s">
        <v>634</v>
      </c>
      <c r="V5" s="169" t="s">
        <v>635</v>
      </c>
      <c r="W5" s="825">
        <v>119</v>
      </c>
      <c r="X5" s="822"/>
      <c r="Y5" s="825" t="s">
        <v>636</v>
      </c>
      <c r="Z5" s="822"/>
      <c r="AA5" s="169" t="s">
        <v>637</v>
      </c>
      <c r="AB5" s="170" t="s">
        <v>638</v>
      </c>
      <c r="AC5" s="169" t="s">
        <v>639</v>
      </c>
      <c r="AD5" s="758"/>
    </row>
    <row r="6" spans="1:30" s="116" customFormat="1" ht="17.25" customHeight="1">
      <c r="A6" s="823"/>
      <c r="B6" s="110"/>
      <c r="C6" s="81"/>
      <c r="D6" s="123"/>
      <c r="E6" s="123"/>
      <c r="F6" s="123" t="s">
        <v>640</v>
      </c>
      <c r="G6" s="826" t="s">
        <v>641</v>
      </c>
      <c r="H6" s="824"/>
      <c r="I6" s="843" t="s">
        <v>642</v>
      </c>
      <c r="J6" s="844"/>
      <c r="K6" s="843" t="s">
        <v>643</v>
      </c>
      <c r="L6" s="845"/>
      <c r="M6" s="845"/>
      <c r="N6" s="844"/>
      <c r="O6" s="110"/>
      <c r="P6" s="81"/>
      <c r="Q6" s="110"/>
      <c r="R6" s="81"/>
      <c r="S6" s="758" t="s">
        <v>644</v>
      </c>
      <c r="T6" s="823"/>
      <c r="U6" s="172" t="s">
        <v>645</v>
      </c>
      <c r="V6" s="123"/>
      <c r="W6" s="758" t="s">
        <v>646</v>
      </c>
      <c r="X6" s="823"/>
      <c r="Y6" s="821" t="s">
        <v>647</v>
      </c>
      <c r="Z6" s="823"/>
      <c r="AA6" s="123"/>
      <c r="AB6" s="128" t="s">
        <v>648</v>
      </c>
      <c r="AC6" s="123"/>
      <c r="AD6" s="758"/>
    </row>
    <row r="7" spans="1:30" s="116" customFormat="1" ht="17.25" customHeight="1">
      <c r="A7" s="823"/>
      <c r="B7" s="110"/>
      <c r="C7" s="81"/>
      <c r="D7" s="123"/>
      <c r="E7" s="123"/>
      <c r="F7" s="123" t="s">
        <v>650</v>
      </c>
      <c r="G7" s="169" t="s">
        <v>625</v>
      </c>
      <c r="H7" s="169" t="s">
        <v>626</v>
      </c>
      <c r="I7" s="166" t="s">
        <v>651</v>
      </c>
      <c r="J7" s="170" t="s">
        <v>652</v>
      </c>
      <c r="K7" s="839" t="s">
        <v>625</v>
      </c>
      <c r="L7" s="840"/>
      <c r="M7" s="839" t="s">
        <v>626</v>
      </c>
      <c r="N7" s="840"/>
      <c r="O7" s="841" t="s">
        <v>653</v>
      </c>
      <c r="P7" s="842"/>
      <c r="Q7" s="110"/>
      <c r="R7" s="81"/>
      <c r="S7" s="758" t="s">
        <v>654</v>
      </c>
      <c r="T7" s="823"/>
      <c r="U7" s="759" t="s">
        <v>655</v>
      </c>
      <c r="V7" s="123"/>
      <c r="W7" s="758" t="s">
        <v>537</v>
      </c>
      <c r="X7" s="823"/>
      <c r="Y7" s="758"/>
      <c r="Z7" s="823"/>
      <c r="AA7" s="123"/>
      <c r="AB7" s="123"/>
      <c r="AC7" s="123"/>
      <c r="AD7" s="758"/>
    </row>
    <row r="8" spans="1:30" s="116" customFormat="1" ht="17.25" customHeight="1">
      <c r="A8" s="823"/>
      <c r="B8" s="110"/>
      <c r="C8" s="81"/>
      <c r="D8" s="123"/>
      <c r="E8" s="123"/>
      <c r="F8" s="123" t="s">
        <v>145</v>
      </c>
      <c r="G8" s="123"/>
      <c r="H8" s="123"/>
      <c r="I8" s="84"/>
      <c r="J8" s="123" t="s">
        <v>640</v>
      </c>
      <c r="K8" s="110"/>
      <c r="L8" s="81"/>
      <c r="M8" s="110"/>
      <c r="N8" s="81"/>
      <c r="O8" s="841"/>
      <c r="P8" s="842"/>
      <c r="Q8" s="758" t="s">
        <v>656</v>
      </c>
      <c r="R8" s="823"/>
      <c r="S8" s="758" t="s">
        <v>657</v>
      </c>
      <c r="T8" s="823"/>
      <c r="U8" s="830"/>
      <c r="V8" s="123" t="s">
        <v>537</v>
      </c>
      <c r="W8" s="758" t="s">
        <v>658</v>
      </c>
      <c r="X8" s="823"/>
      <c r="Y8" s="758" t="s">
        <v>659</v>
      </c>
      <c r="Z8" s="823"/>
      <c r="AA8" s="123"/>
      <c r="AB8" s="128" t="s">
        <v>660</v>
      </c>
      <c r="AC8" s="123"/>
      <c r="AD8" s="758"/>
    </row>
    <row r="9" spans="1:30" s="116" customFormat="1" ht="17.25" customHeight="1">
      <c r="A9" s="824"/>
      <c r="B9" s="758" t="s">
        <v>142</v>
      </c>
      <c r="C9" s="823"/>
      <c r="D9" s="123" t="s">
        <v>661</v>
      </c>
      <c r="E9" s="123" t="s">
        <v>649</v>
      </c>
      <c r="F9" s="128" t="s">
        <v>662</v>
      </c>
      <c r="G9" s="123" t="s">
        <v>661</v>
      </c>
      <c r="H9" s="123" t="s">
        <v>649</v>
      </c>
      <c r="I9" s="84" t="s">
        <v>649</v>
      </c>
      <c r="J9" s="123" t="s">
        <v>663</v>
      </c>
      <c r="K9" s="836" t="s">
        <v>661</v>
      </c>
      <c r="L9" s="837"/>
      <c r="M9" s="836" t="s">
        <v>649</v>
      </c>
      <c r="N9" s="838"/>
      <c r="O9" s="841"/>
      <c r="P9" s="842"/>
      <c r="Q9" s="821" t="s">
        <v>658</v>
      </c>
      <c r="R9" s="823"/>
      <c r="S9" s="758" t="s">
        <v>664</v>
      </c>
      <c r="T9" s="823"/>
      <c r="U9" s="830"/>
      <c r="V9" s="128" t="s">
        <v>658</v>
      </c>
      <c r="W9" s="758" t="s">
        <v>665</v>
      </c>
      <c r="X9" s="823"/>
      <c r="Y9" s="758" t="s">
        <v>665</v>
      </c>
      <c r="Z9" s="823"/>
      <c r="AA9" s="123" t="s">
        <v>666</v>
      </c>
      <c r="AB9" s="123" t="s">
        <v>665</v>
      </c>
      <c r="AC9" s="123" t="s">
        <v>230</v>
      </c>
      <c r="AD9" s="826"/>
    </row>
    <row r="10" spans="1:30" s="116" customFormat="1" ht="50.25" customHeight="1">
      <c r="A10" s="109" t="s">
        <v>988</v>
      </c>
      <c r="B10" s="166">
        <v>167</v>
      </c>
      <c r="C10" s="361">
        <v>-74</v>
      </c>
      <c r="D10" s="136">
        <v>1</v>
      </c>
      <c r="E10" s="136">
        <v>1</v>
      </c>
      <c r="F10" s="287">
        <v>26</v>
      </c>
      <c r="G10" s="136">
        <v>6</v>
      </c>
      <c r="H10" s="136" t="s">
        <v>1206</v>
      </c>
      <c r="I10" s="136" t="s">
        <v>1206</v>
      </c>
      <c r="J10" s="136" t="s">
        <v>1206</v>
      </c>
      <c r="K10" s="846">
        <v>15</v>
      </c>
      <c r="L10" s="846"/>
      <c r="M10" s="846" t="s">
        <v>1206</v>
      </c>
      <c r="N10" s="846"/>
      <c r="O10" s="853">
        <v>2</v>
      </c>
      <c r="P10" s="853"/>
      <c r="Q10" s="832">
        <v>3</v>
      </c>
      <c r="R10" s="832"/>
      <c r="S10" s="136">
        <v>18</v>
      </c>
      <c r="T10" s="361">
        <v>-6</v>
      </c>
      <c r="U10" s="136">
        <v>1</v>
      </c>
      <c r="V10" s="287">
        <v>2</v>
      </c>
      <c r="W10" s="136">
        <v>12</v>
      </c>
      <c r="X10" s="361">
        <v>-3</v>
      </c>
      <c r="Y10" s="136">
        <v>1</v>
      </c>
      <c r="Z10" s="136" t="s">
        <v>1206</v>
      </c>
      <c r="AA10" s="136" t="s">
        <v>1206</v>
      </c>
      <c r="AB10" s="136">
        <v>1</v>
      </c>
      <c r="AC10" s="167">
        <v>2</v>
      </c>
      <c r="AD10" s="109" t="s">
        <v>988</v>
      </c>
    </row>
    <row r="11" spans="1:30" s="500" customFormat="1" ht="50.25" customHeight="1">
      <c r="A11" s="96" t="s">
        <v>989</v>
      </c>
      <c r="B11" s="109">
        <v>167</v>
      </c>
      <c r="C11" s="499">
        <v>-74</v>
      </c>
      <c r="D11" s="109">
        <v>1</v>
      </c>
      <c r="E11" s="109">
        <v>1</v>
      </c>
      <c r="F11" s="174">
        <v>26</v>
      </c>
      <c r="G11" s="109">
        <v>7</v>
      </c>
      <c r="H11" s="109" t="s">
        <v>143</v>
      </c>
      <c r="I11" s="109" t="s">
        <v>1206</v>
      </c>
      <c r="J11" s="109" t="s">
        <v>1206</v>
      </c>
      <c r="K11" s="855">
        <v>15</v>
      </c>
      <c r="L11" s="855"/>
      <c r="M11" s="855" t="s">
        <v>1206</v>
      </c>
      <c r="N11" s="855"/>
      <c r="O11" s="854">
        <v>2</v>
      </c>
      <c r="P11" s="854"/>
      <c r="Q11" s="828">
        <v>3</v>
      </c>
      <c r="R11" s="828"/>
      <c r="S11" s="109">
        <v>18</v>
      </c>
      <c r="T11" s="499">
        <v>-6</v>
      </c>
      <c r="U11" s="109">
        <v>1</v>
      </c>
      <c r="V11" s="174">
        <v>2</v>
      </c>
      <c r="W11" s="109">
        <v>12</v>
      </c>
      <c r="X11" s="499">
        <v>-3</v>
      </c>
      <c r="Y11" s="109">
        <v>1</v>
      </c>
      <c r="Z11" s="109" t="s">
        <v>143</v>
      </c>
      <c r="AA11" s="109" t="s">
        <v>1206</v>
      </c>
      <c r="AB11" s="109">
        <v>1</v>
      </c>
      <c r="AC11" s="83">
        <v>2</v>
      </c>
      <c r="AD11" s="109" t="s">
        <v>989</v>
      </c>
    </row>
    <row r="12" spans="1:30" s="500" customFormat="1" ht="50.25" customHeight="1">
      <c r="A12" s="96" t="s">
        <v>1187</v>
      </c>
      <c r="B12" s="109">
        <v>167</v>
      </c>
      <c r="C12" s="499">
        <v>-74</v>
      </c>
      <c r="D12" s="109">
        <v>1</v>
      </c>
      <c r="E12" s="109">
        <v>1</v>
      </c>
      <c r="F12" s="174">
        <v>26</v>
      </c>
      <c r="G12" s="109">
        <v>9</v>
      </c>
      <c r="H12" s="109" t="s">
        <v>1206</v>
      </c>
      <c r="I12" s="109" t="s">
        <v>1207</v>
      </c>
      <c r="J12" s="109" t="s">
        <v>1206</v>
      </c>
      <c r="K12" s="855">
        <v>15</v>
      </c>
      <c r="L12" s="855"/>
      <c r="M12" s="855" t="s">
        <v>1206</v>
      </c>
      <c r="N12" s="855"/>
      <c r="O12" s="854">
        <v>2</v>
      </c>
      <c r="P12" s="854"/>
      <c r="Q12" s="828">
        <v>3</v>
      </c>
      <c r="R12" s="828"/>
      <c r="S12" s="109">
        <v>18</v>
      </c>
      <c r="T12" s="499">
        <v>-6</v>
      </c>
      <c r="U12" s="109">
        <v>1</v>
      </c>
      <c r="V12" s="174">
        <v>2</v>
      </c>
      <c r="W12" s="109">
        <v>12</v>
      </c>
      <c r="X12" s="499">
        <v>-3</v>
      </c>
      <c r="Y12" s="109">
        <v>1</v>
      </c>
      <c r="Z12" s="109" t="s">
        <v>1206</v>
      </c>
      <c r="AA12" s="109" t="s">
        <v>1207</v>
      </c>
      <c r="AB12" s="109">
        <v>1</v>
      </c>
      <c r="AC12" s="83">
        <v>2</v>
      </c>
      <c r="AD12" s="109" t="s">
        <v>1187</v>
      </c>
    </row>
    <row r="13" spans="1:30" s="268" customFormat="1" ht="50.25" customHeight="1">
      <c r="A13" s="503" t="s">
        <v>1185</v>
      </c>
      <c r="B13" s="504">
        <v>162</v>
      </c>
      <c r="C13" s="505">
        <v>81</v>
      </c>
      <c r="D13" s="506">
        <v>1</v>
      </c>
      <c r="E13" s="506">
        <v>1</v>
      </c>
      <c r="F13" s="506">
        <v>26</v>
      </c>
      <c r="G13" s="506">
        <v>6</v>
      </c>
      <c r="H13" s="506">
        <v>0</v>
      </c>
      <c r="I13" s="506">
        <v>0</v>
      </c>
      <c r="J13" s="506">
        <v>0</v>
      </c>
      <c r="K13" s="851">
        <v>14</v>
      </c>
      <c r="L13" s="851"/>
      <c r="M13" s="852">
        <v>0</v>
      </c>
      <c r="N13" s="852"/>
      <c r="O13" s="852">
        <v>2</v>
      </c>
      <c r="P13" s="852"/>
      <c r="Q13" s="852">
        <v>3</v>
      </c>
      <c r="R13" s="852"/>
      <c r="S13" s="507">
        <v>8</v>
      </c>
      <c r="T13" s="505">
        <v>17</v>
      </c>
      <c r="U13" s="506">
        <v>1</v>
      </c>
      <c r="V13" s="506">
        <v>2</v>
      </c>
      <c r="W13" s="507">
        <v>14</v>
      </c>
      <c r="X13" s="505">
        <v>2</v>
      </c>
      <c r="Y13" s="506">
        <v>1</v>
      </c>
      <c r="Z13" s="508">
        <v>0</v>
      </c>
      <c r="AA13" s="506">
        <v>0</v>
      </c>
      <c r="AB13" s="506">
        <v>1</v>
      </c>
      <c r="AC13" s="509">
        <v>2</v>
      </c>
      <c r="AD13" s="497" t="s">
        <v>1185</v>
      </c>
    </row>
    <row r="14" spans="1:31" s="82" customFormat="1" ht="22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1"/>
    </row>
    <row r="15" spans="1:31" s="82" customFormat="1" ht="22.5" customHeight="1">
      <c r="A15" s="822" t="s">
        <v>621</v>
      </c>
      <c r="B15" s="825" t="s">
        <v>667</v>
      </c>
      <c r="C15" s="822"/>
      <c r="D15" s="834" t="s">
        <v>668</v>
      </c>
      <c r="E15" s="833"/>
      <c r="F15" s="169" t="s">
        <v>669</v>
      </c>
      <c r="G15" s="169" t="s">
        <v>670</v>
      </c>
      <c r="H15" s="825" t="s">
        <v>1208</v>
      </c>
      <c r="I15" s="822"/>
      <c r="J15" s="825" t="s">
        <v>671</v>
      </c>
      <c r="K15" s="822"/>
      <c r="L15" s="835" t="s">
        <v>672</v>
      </c>
      <c r="M15" s="822"/>
      <c r="N15" s="825" t="s">
        <v>1209</v>
      </c>
      <c r="O15" s="822"/>
      <c r="P15" s="825" t="s">
        <v>673</v>
      </c>
      <c r="Q15" s="822"/>
      <c r="R15" s="136"/>
      <c r="S15" s="835" t="s">
        <v>674</v>
      </c>
      <c r="T15" s="835"/>
      <c r="U15" s="835"/>
      <c r="V15" s="835"/>
      <c r="W15" s="835"/>
      <c r="X15" s="835"/>
      <c r="Y15" s="835"/>
      <c r="Z15" s="835"/>
      <c r="AA15" s="835"/>
      <c r="AB15" s="835"/>
      <c r="AC15" s="136"/>
      <c r="AD15" s="825" t="s">
        <v>144</v>
      </c>
      <c r="AE15" s="111"/>
    </row>
    <row r="16" spans="1:31" s="82" customFormat="1" ht="17.25" customHeight="1">
      <c r="A16" s="823"/>
      <c r="B16" s="758"/>
      <c r="C16" s="823"/>
      <c r="D16" s="84"/>
      <c r="E16" s="83"/>
      <c r="F16" s="123"/>
      <c r="G16" s="123" t="s">
        <v>675</v>
      </c>
      <c r="H16" s="758" t="s">
        <v>676</v>
      </c>
      <c r="I16" s="823"/>
      <c r="J16" s="84"/>
      <c r="K16" s="83"/>
      <c r="L16" s="109"/>
      <c r="M16" s="109"/>
      <c r="N16" s="84"/>
      <c r="O16" s="109"/>
      <c r="P16" s="758" t="s">
        <v>677</v>
      </c>
      <c r="Q16" s="823"/>
      <c r="R16" s="135"/>
      <c r="S16" s="831" t="s">
        <v>678</v>
      </c>
      <c r="T16" s="831"/>
      <c r="U16" s="831"/>
      <c r="V16" s="831"/>
      <c r="W16" s="831"/>
      <c r="X16" s="831"/>
      <c r="Y16" s="831"/>
      <c r="Z16" s="831"/>
      <c r="AA16" s="831"/>
      <c r="AB16" s="831"/>
      <c r="AC16" s="109"/>
      <c r="AD16" s="758"/>
      <c r="AE16" s="111"/>
    </row>
    <row r="17" spans="1:31" s="82" customFormat="1" ht="17.25" customHeight="1">
      <c r="A17" s="823"/>
      <c r="B17" s="758"/>
      <c r="C17" s="823"/>
      <c r="D17" s="84"/>
      <c r="E17" s="83"/>
      <c r="F17" s="123"/>
      <c r="G17" s="759" t="s">
        <v>679</v>
      </c>
      <c r="H17" s="84"/>
      <c r="I17" s="109"/>
      <c r="J17" s="84"/>
      <c r="K17" s="83"/>
      <c r="L17" s="109"/>
      <c r="M17" s="109"/>
      <c r="N17" s="84"/>
      <c r="O17" s="109"/>
      <c r="P17" s="758" t="s">
        <v>680</v>
      </c>
      <c r="Q17" s="823"/>
      <c r="R17" s="829" t="s">
        <v>681</v>
      </c>
      <c r="S17" s="823"/>
      <c r="T17" s="829" t="s">
        <v>682</v>
      </c>
      <c r="U17" s="823"/>
      <c r="V17" s="758" t="s">
        <v>683</v>
      </c>
      <c r="W17" s="823"/>
      <c r="X17" s="832" t="s">
        <v>684</v>
      </c>
      <c r="Y17" s="833"/>
      <c r="Z17" s="825" t="s">
        <v>685</v>
      </c>
      <c r="AA17" s="822"/>
      <c r="AB17" s="825" t="s">
        <v>686</v>
      </c>
      <c r="AC17" s="822"/>
      <c r="AD17" s="758"/>
      <c r="AE17" s="111"/>
    </row>
    <row r="18" spans="1:31" s="82" customFormat="1" ht="17.25" customHeight="1">
      <c r="A18" s="823"/>
      <c r="B18" s="758"/>
      <c r="C18" s="823"/>
      <c r="D18" s="84"/>
      <c r="E18" s="83"/>
      <c r="F18" s="123"/>
      <c r="G18" s="830"/>
      <c r="H18" s="84"/>
      <c r="I18" s="109"/>
      <c r="J18" s="84"/>
      <c r="K18" s="83"/>
      <c r="L18" s="109"/>
      <c r="M18" s="109"/>
      <c r="N18" s="84"/>
      <c r="O18" s="109"/>
      <c r="P18" s="758" t="s">
        <v>687</v>
      </c>
      <c r="Q18" s="823"/>
      <c r="R18" s="111"/>
      <c r="S18" s="83"/>
      <c r="T18" s="109"/>
      <c r="U18" s="109"/>
      <c r="V18" s="84"/>
      <c r="W18" s="83"/>
      <c r="X18" s="109"/>
      <c r="Y18" s="83"/>
      <c r="Z18" s="84"/>
      <c r="AA18" s="109"/>
      <c r="AB18" s="84"/>
      <c r="AC18" s="111"/>
      <c r="AD18" s="758"/>
      <c r="AE18" s="111"/>
    </row>
    <row r="19" spans="1:31" s="82" customFormat="1" ht="17.25" customHeight="1">
      <c r="A19" s="823"/>
      <c r="B19" s="758"/>
      <c r="C19" s="823"/>
      <c r="D19" s="85"/>
      <c r="E19" s="83"/>
      <c r="F19" s="123"/>
      <c r="G19" s="830"/>
      <c r="H19" s="758" t="s">
        <v>688</v>
      </c>
      <c r="I19" s="823"/>
      <c r="J19" s="84"/>
      <c r="K19" s="173"/>
      <c r="L19" s="828" t="s">
        <v>689</v>
      </c>
      <c r="M19" s="820"/>
      <c r="N19" s="85"/>
      <c r="O19" s="109"/>
      <c r="P19" s="758" t="s">
        <v>690</v>
      </c>
      <c r="Q19" s="823"/>
      <c r="R19" s="111"/>
      <c r="S19" s="83"/>
      <c r="T19" s="109"/>
      <c r="U19" s="109"/>
      <c r="V19" s="84"/>
      <c r="W19" s="83"/>
      <c r="X19" s="109"/>
      <c r="Y19" s="83"/>
      <c r="Z19" s="84"/>
      <c r="AA19" s="109"/>
      <c r="AB19" s="84"/>
      <c r="AC19" s="111"/>
      <c r="AD19" s="758"/>
      <c r="AE19" s="111"/>
    </row>
    <row r="20" spans="1:31" s="82" customFormat="1" ht="17.25" customHeight="1">
      <c r="A20" s="823"/>
      <c r="B20" s="821" t="s">
        <v>691</v>
      </c>
      <c r="C20" s="820"/>
      <c r="D20" s="758" t="s">
        <v>692</v>
      </c>
      <c r="E20" s="823"/>
      <c r="F20" s="128" t="s">
        <v>693</v>
      </c>
      <c r="G20" s="830"/>
      <c r="H20" s="758" t="s">
        <v>694</v>
      </c>
      <c r="I20" s="823"/>
      <c r="J20" s="758" t="s">
        <v>695</v>
      </c>
      <c r="K20" s="823"/>
      <c r="L20" s="829" t="s">
        <v>696</v>
      </c>
      <c r="M20" s="823"/>
      <c r="N20" s="758" t="s">
        <v>697</v>
      </c>
      <c r="O20" s="823"/>
      <c r="P20" s="758" t="s">
        <v>698</v>
      </c>
      <c r="Q20" s="823"/>
      <c r="R20" s="111"/>
      <c r="S20" s="83"/>
      <c r="T20" s="109"/>
      <c r="U20" s="109"/>
      <c r="V20" s="84"/>
      <c r="W20" s="83"/>
      <c r="X20" s="109"/>
      <c r="Y20" s="83"/>
      <c r="Z20" s="84"/>
      <c r="AA20" s="109"/>
      <c r="AB20" s="84"/>
      <c r="AC20" s="111"/>
      <c r="AD20" s="758"/>
      <c r="AE20" s="111"/>
    </row>
    <row r="21" spans="1:31" s="82" customFormat="1" ht="24.75" customHeight="1">
      <c r="A21" s="824"/>
      <c r="B21" s="758" t="s">
        <v>699</v>
      </c>
      <c r="C21" s="823"/>
      <c r="D21" s="758" t="s">
        <v>699</v>
      </c>
      <c r="E21" s="823"/>
      <c r="F21" s="123" t="s">
        <v>699</v>
      </c>
      <c r="G21" s="830"/>
      <c r="H21" s="758" t="s">
        <v>700</v>
      </c>
      <c r="I21" s="823"/>
      <c r="J21" s="758" t="s">
        <v>699</v>
      </c>
      <c r="K21" s="823"/>
      <c r="L21" s="828" t="s">
        <v>701</v>
      </c>
      <c r="M21" s="820"/>
      <c r="N21" s="758" t="s">
        <v>702</v>
      </c>
      <c r="O21" s="823"/>
      <c r="P21" s="758"/>
      <c r="Q21" s="823"/>
      <c r="R21" s="828" t="s">
        <v>703</v>
      </c>
      <c r="S21" s="823"/>
      <c r="T21" s="829" t="s">
        <v>704</v>
      </c>
      <c r="U21" s="823"/>
      <c r="V21" s="821" t="s">
        <v>705</v>
      </c>
      <c r="W21" s="820"/>
      <c r="X21" s="829" t="s">
        <v>706</v>
      </c>
      <c r="Y21" s="823"/>
      <c r="Z21" s="758" t="s">
        <v>707</v>
      </c>
      <c r="AA21" s="820"/>
      <c r="AB21" s="821" t="s">
        <v>708</v>
      </c>
      <c r="AC21" s="820"/>
      <c r="AD21" s="826"/>
      <c r="AE21" s="111"/>
    </row>
    <row r="22" spans="1:31" s="82" customFormat="1" ht="47.25" customHeight="1">
      <c r="A22" s="109" t="s">
        <v>988</v>
      </c>
      <c r="B22" s="825">
        <v>2</v>
      </c>
      <c r="C22" s="835"/>
      <c r="D22" s="136">
        <v>21</v>
      </c>
      <c r="E22" s="361">
        <v>-12</v>
      </c>
      <c r="F22" s="136">
        <v>1</v>
      </c>
      <c r="G22" s="136">
        <v>1</v>
      </c>
      <c r="H22" s="136">
        <v>24</v>
      </c>
      <c r="I22" s="136" t="s">
        <v>1206</v>
      </c>
      <c r="J22" s="136">
        <v>2</v>
      </c>
      <c r="K22" s="136" t="s">
        <v>1206</v>
      </c>
      <c r="L22" s="287">
        <v>6</v>
      </c>
      <c r="M22" s="287" t="s">
        <v>1206</v>
      </c>
      <c r="N22" s="136">
        <v>3</v>
      </c>
      <c r="O22" s="136" t="s">
        <v>1206</v>
      </c>
      <c r="P22" s="136">
        <v>1</v>
      </c>
      <c r="Q22" s="136" t="s">
        <v>1206</v>
      </c>
      <c r="R22" s="287">
        <v>10</v>
      </c>
      <c r="S22" s="361">
        <v>-27</v>
      </c>
      <c r="T22" s="136" t="s">
        <v>1206</v>
      </c>
      <c r="U22" s="136" t="s">
        <v>1206</v>
      </c>
      <c r="V22" s="287">
        <v>1</v>
      </c>
      <c r="W22" s="361">
        <v>-7</v>
      </c>
      <c r="X22" s="136">
        <v>1</v>
      </c>
      <c r="Y22" s="361">
        <v>-6</v>
      </c>
      <c r="Z22" s="136">
        <v>1</v>
      </c>
      <c r="AA22" s="287" t="s">
        <v>1206</v>
      </c>
      <c r="AB22" s="287">
        <v>1</v>
      </c>
      <c r="AC22" s="362">
        <v>-13</v>
      </c>
      <c r="AD22" s="109" t="s">
        <v>988</v>
      </c>
      <c r="AE22" s="111"/>
    </row>
    <row r="23" spans="1:31" s="500" customFormat="1" ht="47.25" customHeight="1">
      <c r="A23" s="96" t="s">
        <v>989</v>
      </c>
      <c r="B23" s="829">
        <v>2</v>
      </c>
      <c r="C23" s="829"/>
      <c r="D23" s="109">
        <v>21</v>
      </c>
      <c r="E23" s="499">
        <v>-12</v>
      </c>
      <c r="F23" s="109">
        <v>1</v>
      </c>
      <c r="G23" s="109">
        <v>1</v>
      </c>
      <c r="H23" s="109">
        <v>24</v>
      </c>
      <c r="I23" s="109" t="s">
        <v>1206</v>
      </c>
      <c r="J23" s="109">
        <v>2</v>
      </c>
      <c r="K23" s="109" t="s">
        <v>1206</v>
      </c>
      <c r="L23" s="174">
        <v>6</v>
      </c>
      <c r="M23" s="174" t="s">
        <v>1206</v>
      </c>
      <c r="N23" s="109">
        <v>3</v>
      </c>
      <c r="O23" s="109" t="s">
        <v>1206</v>
      </c>
      <c r="P23" s="109">
        <v>1</v>
      </c>
      <c r="Q23" s="109" t="s">
        <v>1206</v>
      </c>
      <c r="R23" s="174">
        <v>10</v>
      </c>
      <c r="S23" s="499">
        <v>-27</v>
      </c>
      <c r="T23" s="109" t="s">
        <v>1206</v>
      </c>
      <c r="U23" s="109" t="s">
        <v>143</v>
      </c>
      <c r="V23" s="174">
        <v>1</v>
      </c>
      <c r="W23" s="499">
        <v>-7</v>
      </c>
      <c r="X23" s="109">
        <v>1</v>
      </c>
      <c r="Y23" s="499">
        <v>-6</v>
      </c>
      <c r="Z23" s="109">
        <v>1</v>
      </c>
      <c r="AA23" s="174" t="s">
        <v>1206</v>
      </c>
      <c r="AB23" s="174">
        <v>1</v>
      </c>
      <c r="AC23" s="501">
        <v>-13</v>
      </c>
      <c r="AD23" s="109" t="s">
        <v>989</v>
      </c>
      <c r="AE23" s="502"/>
    </row>
    <row r="24" spans="1:31" s="500" customFormat="1" ht="47.25" customHeight="1">
      <c r="A24" s="96" t="s">
        <v>1187</v>
      </c>
      <c r="B24" s="758">
        <v>2</v>
      </c>
      <c r="C24" s="829"/>
      <c r="D24" s="109">
        <v>21</v>
      </c>
      <c r="E24" s="499">
        <v>-12</v>
      </c>
      <c r="F24" s="109">
        <v>1</v>
      </c>
      <c r="G24" s="109">
        <v>1</v>
      </c>
      <c r="H24" s="109">
        <v>24</v>
      </c>
      <c r="I24" s="109" t="s">
        <v>143</v>
      </c>
      <c r="J24" s="109">
        <v>2</v>
      </c>
      <c r="K24" s="109" t="s">
        <v>1207</v>
      </c>
      <c r="L24" s="174">
        <v>6</v>
      </c>
      <c r="M24" s="174" t="s">
        <v>1207</v>
      </c>
      <c r="N24" s="109">
        <v>3</v>
      </c>
      <c r="O24" s="109" t="s">
        <v>1207</v>
      </c>
      <c r="P24" s="109">
        <v>1</v>
      </c>
      <c r="Q24" s="109" t="s">
        <v>1206</v>
      </c>
      <c r="R24" s="174">
        <v>10</v>
      </c>
      <c r="S24" s="499">
        <v>-27</v>
      </c>
      <c r="T24" s="109" t="s">
        <v>1206</v>
      </c>
      <c r="U24" s="109" t="s">
        <v>1206</v>
      </c>
      <c r="V24" s="174">
        <v>1</v>
      </c>
      <c r="W24" s="499">
        <v>-7</v>
      </c>
      <c r="X24" s="109">
        <v>1</v>
      </c>
      <c r="Y24" s="499">
        <v>-6</v>
      </c>
      <c r="Z24" s="109">
        <v>1</v>
      </c>
      <c r="AA24" s="174" t="s">
        <v>1206</v>
      </c>
      <c r="AB24" s="174">
        <v>1</v>
      </c>
      <c r="AC24" s="501">
        <v>-13</v>
      </c>
      <c r="AD24" s="109" t="s">
        <v>1187</v>
      </c>
      <c r="AE24" s="502"/>
    </row>
    <row r="25" spans="1:31" s="268" customFormat="1" ht="47.25" customHeight="1">
      <c r="A25" s="503" t="s">
        <v>1185</v>
      </c>
      <c r="B25" s="849">
        <v>2</v>
      </c>
      <c r="C25" s="850"/>
      <c r="D25" s="497">
        <v>21</v>
      </c>
      <c r="E25" s="510">
        <v>-9</v>
      </c>
      <c r="F25" s="497">
        <v>1</v>
      </c>
      <c r="G25" s="497">
        <v>1</v>
      </c>
      <c r="H25" s="497">
        <v>24</v>
      </c>
      <c r="I25" s="497" t="s">
        <v>143</v>
      </c>
      <c r="J25" s="497">
        <v>2</v>
      </c>
      <c r="K25" s="497" t="s">
        <v>1206</v>
      </c>
      <c r="L25" s="511">
        <v>8</v>
      </c>
      <c r="M25" s="511" t="s">
        <v>1206</v>
      </c>
      <c r="N25" s="497">
        <v>6</v>
      </c>
      <c r="O25" s="497" t="s">
        <v>1206</v>
      </c>
      <c r="P25" s="497">
        <v>1</v>
      </c>
      <c r="Q25" s="497" t="s">
        <v>1206</v>
      </c>
      <c r="R25" s="511">
        <v>10</v>
      </c>
      <c r="S25" s="510">
        <v>-27</v>
      </c>
      <c r="T25" s="497" t="s">
        <v>1207</v>
      </c>
      <c r="U25" s="497" t="s">
        <v>1207</v>
      </c>
      <c r="V25" s="511">
        <v>1</v>
      </c>
      <c r="W25" s="510">
        <v>-7</v>
      </c>
      <c r="X25" s="497">
        <v>1</v>
      </c>
      <c r="Y25" s="510">
        <v>-6</v>
      </c>
      <c r="Z25" s="497">
        <v>1</v>
      </c>
      <c r="AA25" s="511" t="s">
        <v>1207</v>
      </c>
      <c r="AB25" s="511">
        <v>1</v>
      </c>
      <c r="AC25" s="512">
        <v>-13</v>
      </c>
      <c r="AD25" s="497" t="s">
        <v>1185</v>
      </c>
      <c r="AE25" s="267"/>
    </row>
    <row r="26" spans="1:23" s="51" customFormat="1" ht="21" customHeight="1">
      <c r="A26" s="51" t="s">
        <v>1211</v>
      </c>
      <c r="W26" s="51" t="s">
        <v>234</v>
      </c>
    </row>
    <row r="27" spans="1:30" s="145" customFormat="1" ht="19.5" customHeight="1">
      <c r="A27" s="142" t="s">
        <v>1212</v>
      </c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W27" s="513" t="s">
        <v>710</v>
      </c>
      <c r="X27" s="514"/>
      <c r="Y27" s="513"/>
      <c r="AB27" s="143"/>
      <c r="AC27" s="143"/>
      <c r="AD27" s="143"/>
    </row>
    <row r="28" spans="1:30" s="145" customFormat="1" ht="19.5" customHeight="1">
      <c r="A28" s="142" t="s">
        <v>1213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W28" s="142" t="s">
        <v>1210</v>
      </c>
      <c r="X28" s="143"/>
      <c r="Y28" s="142"/>
      <c r="Z28" s="142"/>
      <c r="AA28" s="143"/>
      <c r="AB28" s="143"/>
      <c r="AC28" s="143"/>
      <c r="AD28" s="143"/>
    </row>
    <row r="29" spans="1:30" s="145" customFormat="1" ht="19.5" customHeight="1">
      <c r="A29" s="142" t="s">
        <v>1214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W29" s="227" t="s">
        <v>711</v>
      </c>
      <c r="X29" s="143"/>
      <c r="Y29" s="227"/>
      <c r="Z29" s="142"/>
      <c r="AA29" s="143"/>
      <c r="AB29" s="143"/>
      <c r="AC29" s="143"/>
      <c r="AD29" s="143"/>
    </row>
    <row r="30" spans="1:30" s="145" customFormat="1" ht="19.5" customHeight="1">
      <c r="A30" s="142" t="s">
        <v>1215</v>
      </c>
      <c r="F30" s="143"/>
      <c r="G30" s="143"/>
      <c r="H30" s="143"/>
      <c r="I30" s="827"/>
      <c r="J30" s="827"/>
      <c r="K30" s="827"/>
      <c r="L30" s="827"/>
      <c r="M30" s="827"/>
      <c r="N30" s="143"/>
      <c r="O30" s="143"/>
      <c r="P30" s="143"/>
      <c r="Q30" s="143"/>
      <c r="R30" s="143"/>
      <c r="S30" s="143"/>
      <c r="T30" s="143"/>
      <c r="U30" s="143"/>
      <c r="W30" s="142" t="s">
        <v>714</v>
      </c>
      <c r="X30" s="143"/>
      <c r="Y30" s="515"/>
      <c r="Z30" s="142"/>
      <c r="AA30" s="143"/>
      <c r="AB30" s="143"/>
      <c r="AC30" s="143"/>
      <c r="AD30" s="143"/>
    </row>
    <row r="31" spans="1:30" s="145" customFormat="1" ht="19.5" customHeight="1">
      <c r="A31" s="142" t="s">
        <v>1216</v>
      </c>
      <c r="F31" s="143"/>
      <c r="G31" s="143"/>
      <c r="H31" s="143"/>
      <c r="I31" s="827"/>
      <c r="J31" s="827"/>
      <c r="K31" s="827"/>
      <c r="L31" s="827"/>
      <c r="M31" s="827"/>
      <c r="P31" s="143"/>
      <c r="Q31" s="143"/>
      <c r="R31" s="143"/>
      <c r="S31" s="143"/>
      <c r="T31" s="143"/>
      <c r="U31" s="143"/>
      <c r="W31" s="142" t="s">
        <v>712</v>
      </c>
      <c r="X31" s="143"/>
      <c r="Y31" s="142"/>
      <c r="Z31" s="142"/>
      <c r="AA31" s="143"/>
      <c r="AB31" s="143"/>
      <c r="AC31" s="143"/>
      <c r="AD31" s="143"/>
    </row>
    <row r="32" spans="1:30" s="145" customFormat="1" ht="19.5" customHeight="1">
      <c r="A32" s="142" t="s">
        <v>1217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P32" s="143"/>
      <c r="Q32" s="143"/>
      <c r="R32" s="143"/>
      <c r="S32" s="143"/>
      <c r="T32" s="143"/>
      <c r="U32" s="143"/>
      <c r="V32" s="143"/>
      <c r="W32" s="77"/>
      <c r="X32" s="143"/>
      <c r="Y32" s="143"/>
      <c r="Z32" s="143"/>
      <c r="AA32" s="143"/>
      <c r="AB32" s="143"/>
      <c r="AC32" s="143"/>
      <c r="AD32" s="143"/>
    </row>
    <row r="33" spans="1:30" ht="14.25">
      <c r="A33" s="77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76"/>
      <c r="O33" s="17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</row>
    <row r="34" spans="1:29" ht="14.25">
      <c r="A34" s="176"/>
      <c r="B34" s="176"/>
      <c r="C34" s="176"/>
      <c r="D34" s="176"/>
      <c r="E34" s="176"/>
      <c r="F34" s="177" t="s">
        <v>709</v>
      </c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</row>
    <row r="35" spans="1:29" ht="14.25">
      <c r="A35" s="176"/>
      <c r="B35" s="176"/>
      <c r="C35" s="176"/>
      <c r="D35" s="176"/>
      <c r="E35" s="176"/>
      <c r="F35" s="176"/>
      <c r="G35" s="176"/>
      <c r="H35" s="176"/>
      <c r="I35" s="177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</row>
    <row r="36" spans="1:29" ht="14.25">
      <c r="A36" s="176"/>
      <c r="B36" s="176"/>
      <c r="C36" s="176"/>
      <c r="D36" s="176"/>
      <c r="E36" s="176"/>
      <c r="F36" s="176"/>
      <c r="G36" s="176"/>
      <c r="H36" s="176"/>
      <c r="I36" s="177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</row>
    <row r="37" spans="1:29" ht="14.25">
      <c r="A37" s="176"/>
      <c r="B37" s="176"/>
      <c r="C37" s="176"/>
      <c r="D37" s="176"/>
      <c r="E37" s="176"/>
      <c r="F37" s="178"/>
      <c r="G37" s="178"/>
      <c r="H37" s="178"/>
      <c r="I37" s="177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</row>
    <row r="38" spans="1:29" ht="14.25">
      <c r="A38" s="176"/>
      <c r="B38" s="176"/>
      <c r="C38" s="176"/>
      <c r="D38" s="176"/>
      <c r="E38" s="176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</row>
    <row r="39" s="176" customFormat="1" ht="14.25"/>
    <row r="40" s="176" customFormat="1" ht="14.25">
      <c r="W40" s="177" t="s">
        <v>709</v>
      </c>
    </row>
    <row r="41" s="176" customFormat="1" ht="14.25"/>
    <row r="42" s="176" customFormat="1" ht="14.25"/>
    <row r="43" s="176" customFormat="1" ht="14.25">
      <c r="I43" s="177"/>
    </row>
    <row r="44" s="176" customFormat="1" ht="14.25"/>
    <row r="45" s="176" customFormat="1" ht="14.25"/>
    <row r="46" spans="9:17" s="176" customFormat="1" ht="14.25">
      <c r="I46" s="178"/>
      <c r="J46" s="178"/>
      <c r="K46" s="178"/>
      <c r="L46" s="178"/>
      <c r="M46" s="178"/>
      <c r="N46" s="178"/>
      <c r="O46" s="178"/>
      <c r="P46" s="178"/>
      <c r="Q46" s="178"/>
    </row>
    <row r="47" s="176" customFormat="1" ht="14.25"/>
    <row r="48" s="176" customFormat="1" ht="14.25"/>
    <row r="49" s="176" customFormat="1" ht="14.25"/>
    <row r="50" s="176" customFormat="1" ht="14.25"/>
    <row r="51" s="176" customFormat="1" ht="14.25"/>
    <row r="52" s="176" customFormat="1" ht="14.25"/>
    <row r="53" s="176" customFormat="1" ht="14.25"/>
    <row r="54" s="176" customFormat="1" ht="14.25"/>
    <row r="55" s="176" customFormat="1" ht="14.25"/>
    <row r="56" s="176" customFormat="1" ht="14.25"/>
    <row r="57" s="176" customFormat="1" ht="14.25"/>
    <row r="58" s="176" customFormat="1" ht="14.25"/>
    <row r="59" s="176" customFormat="1" ht="14.25"/>
    <row r="60" s="176" customFormat="1" ht="14.25"/>
    <row r="61" s="176" customFormat="1" ht="14.25"/>
    <row r="62" s="176" customFormat="1" ht="14.25"/>
    <row r="63" s="176" customFormat="1" ht="14.25"/>
    <row r="64" s="176" customFormat="1" ht="14.25"/>
    <row r="65" s="176" customFormat="1" ht="14.25"/>
    <row r="66" s="176" customFormat="1" ht="14.25"/>
    <row r="67" s="176" customFormat="1" ht="14.25"/>
    <row r="68" s="176" customFormat="1" ht="14.25"/>
    <row r="69" s="176" customFormat="1" ht="14.25"/>
    <row r="70" s="176" customFormat="1" ht="14.25"/>
    <row r="71" s="176" customFormat="1" ht="14.25"/>
    <row r="72" s="176" customFormat="1" ht="14.25"/>
    <row r="73" s="176" customFormat="1" ht="14.25"/>
    <row r="74" s="176" customFormat="1" ht="14.25"/>
    <row r="75" s="176" customFormat="1" ht="14.25"/>
    <row r="76" s="176" customFormat="1" ht="14.25"/>
    <row r="77" s="176" customFormat="1" ht="14.25"/>
    <row r="78" s="176" customFormat="1" ht="14.25"/>
    <row r="79" s="176" customFormat="1" ht="14.25"/>
    <row r="80" s="176" customFormat="1" ht="14.25"/>
    <row r="81" s="176" customFormat="1" ht="14.25"/>
    <row r="82" s="176" customFormat="1" ht="14.25"/>
    <row r="83" s="176" customFormat="1" ht="14.25"/>
    <row r="84" s="176" customFormat="1" ht="14.25"/>
    <row r="85" s="176" customFormat="1" ht="14.25"/>
    <row r="86" s="176" customFormat="1" ht="14.25"/>
  </sheetData>
  <sheetProtection/>
  <mergeCells count="113">
    <mergeCell ref="M10:N10"/>
    <mergeCell ref="M11:N11"/>
    <mergeCell ref="M12:N12"/>
    <mergeCell ref="K10:L10"/>
    <mergeCell ref="K11:L11"/>
    <mergeCell ref="K12:L12"/>
    <mergeCell ref="O10:P10"/>
    <mergeCell ref="O11:P11"/>
    <mergeCell ref="O12:P12"/>
    <mergeCell ref="Q10:R10"/>
    <mergeCell ref="Q11:R11"/>
    <mergeCell ref="Q12:R12"/>
    <mergeCell ref="K13:L13"/>
    <mergeCell ref="M13:N13"/>
    <mergeCell ref="O13:P13"/>
    <mergeCell ref="Q13:R13"/>
    <mergeCell ref="B24:C24"/>
    <mergeCell ref="B21:C21"/>
    <mergeCell ref="B22:C22"/>
    <mergeCell ref="R17:S17"/>
    <mergeCell ref="S15:AB15"/>
    <mergeCell ref="H16:I16"/>
    <mergeCell ref="B25:C25"/>
    <mergeCell ref="B15:C15"/>
    <mergeCell ref="B16:C16"/>
    <mergeCell ref="B17:C17"/>
    <mergeCell ref="B18:C18"/>
    <mergeCell ref="B19:C19"/>
    <mergeCell ref="B20:C20"/>
    <mergeCell ref="B23:C23"/>
    <mergeCell ref="D4:N4"/>
    <mergeCell ref="O4:X4"/>
    <mergeCell ref="Y4:AC4"/>
    <mergeCell ref="A3:A9"/>
    <mergeCell ref="A1:AD1"/>
    <mergeCell ref="B3:C3"/>
    <mergeCell ref="D3:N3"/>
    <mergeCell ref="O3:X3"/>
    <mergeCell ref="Y3:AC3"/>
    <mergeCell ref="AD3:AD9"/>
    <mergeCell ref="S6:T6"/>
    <mergeCell ref="W6:X6"/>
    <mergeCell ref="Y6:Z6"/>
    <mergeCell ref="K5:N5"/>
    <mergeCell ref="O5:P5"/>
    <mergeCell ref="Q5:R5"/>
    <mergeCell ref="S5:T5"/>
    <mergeCell ref="W5:X5"/>
    <mergeCell ref="Y5:Z5"/>
    <mergeCell ref="G5:H5"/>
    <mergeCell ref="I5:J5"/>
    <mergeCell ref="K7:L7"/>
    <mergeCell ref="M7:N7"/>
    <mergeCell ref="O7:P9"/>
    <mergeCell ref="S7:T7"/>
    <mergeCell ref="S9:T9"/>
    <mergeCell ref="G6:H6"/>
    <mergeCell ref="I6:J6"/>
    <mergeCell ref="K6:N6"/>
    <mergeCell ref="B9:C9"/>
    <mergeCell ref="K9:L9"/>
    <mergeCell ref="M9:N9"/>
    <mergeCell ref="Q9:R9"/>
    <mergeCell ref="Y9:Z9"/>
    <mergeCell ref="Y7:Z7"/>
    <mergeCell ref="Q8:R8"/>
    <mergeCell ref="S8:T8"/>
    <mergeCell ref="W8:X8"/>
    <mergeCell ref="Y8:Z8"/>
    <mergeCell ref="U7:U9"/>
    <mergeCell ref="W7:X7"/>
    <mergeCell ref="W9:X9"/>
    <mergeCell ref="X17:Y17"/>
    <mergeCell ref="D15:E15"/>
    <mergeCell ref="H15:I15"/>
    <mergeCell ref="J15:K15"/>
    <mergeCell ref="L15:M15"/>
    <mergeCell ref="N15:O15"/>
    <mergeCell ref="P15:Q15"/>
    <mergeCell ref="P16:Q16"/>
    <mergeCell ref="S16:AB16"/>
    <mergeCell ref="Z17:AA17"/>
    <mergeCell ref="AB17:AC17"/>
    <mergeCell ref="T17:U17"/>
    <mergeCell ref="V17:W17"/>
    <mergeCell ref="P20:Q20"/>
    <mergeCell ref="G17:G21"/>
    <mergeCell ref="D21:E21"/>
    <mergeCell ref="P18:Q18"/>
    <mergeCell ref="H19:I19"/>
    <mergeCell ref="L19:M19"/>
    <mergeCell ref="P19:Q19"/>
    <mergeCell ref="P17:Q17"/>
    <mergeCell ref="X21:Y21"/>
    <mergeCell ref="R21:S21"/>
    <mergeCell ref="T21:U21"/>
    <mergeCell ref="N21:O21"/>
    <mergeCell ref="P21:Q21"/>
    <mergeCell ref="D20:E20"/>
    <mergeCell ref="H20:I20"/>
    <mergeCell ref="J20:K20"/>
    <mergeCell ref="L20:M20"/>
    <mergeCell ref="N20:O20"/>
    <mergeCell ref="Z21:AA21"/>
    <mergeCell ref="AB21:AC21"/>
    <mergeCell ref="A15:A21"/>
    <mergeCell ref="AD15:AD21"/>
    <mergeCell ref="I30:M30"/>
    <mergeCell ref="I31:M31"/>
    <mergeCell ref="H21:I21"/>
    <mergeCell ref="J21:K21"/>
    <mergeCell ref="L21:M21"/>
    <mergeCell ref="V21:W21"/>
  </mergeCells>
  <printOptions horizontalCentered="1" verticalCentered="1"/>
  <pageMargins left="0.27" right="0.35433070866141736" top="0.3937007874015748" bottom="0.37" header="0.5118110236220472" footer="0.4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H1"/>
    </sheetView>
  </sheetViews>
  <sheetFormatPr defaultColWidth="9.77734375" defaultRowHeight="13.5"/>
  <cols>
    <col min="1" max="1" width="12.6640625" style="59" customWidth="1"/>
    <col min="2" max="2" width="10.88671875" style="59" customWidth="1"/>
    <col min="3" max="3" width="10.21484375" style="59" customWidth="1"/>
    <col min="4" max="9" width="9.88671875" style="59" customWidth="1"/>
    <col min="10" max="10" width="15.5546875" style="59" customWidth="1"/>
    <col min="11" max="16384" width="9.77734375" style="59" customWidth="1"/>
  </cols>
  <sheetData>
    <row r="1" spans="1:10" s="52" customFormat="1" ht="32.25" customHeight="1">
      <c r="A1" s="856" t="s">
        <v>210</v>
      </c>
      <c r="B1" s="856"/>
      <c r="C1" s="856"/>
      <c r="D1" s="856"/>
      <c r="E1" s="856"/>
      <c r="F1" s="856"/>
      <c r="G1" s="856"/>
      <c r="H1" s="856"/>
      <c r="I1" s="856"/>
      <c r="J1" s="856"/>
    </row>
    <row r="2" spans="1:10" s="49" customFormat="1" ht="18" customHeight="1">
      <c r="A2" s="49" t="s">
        <v>295</v>
      </c>
      <c r="B2" s="50"/>
      <c r="C2" s="50"/>
      <c r="D2" s="50"/>
      <c r="E2" s="50"/>
      <c r="F2" s="50"/>
      <c r="G2" s="50"/>
      <c r="H2" s="50"/>
      <c r="I2" s="50"/>
      <c r="J2" s="53" t="s">
        <v>296</v>
      </c>
    </row>
    <row r="3" spans="1:10" s="49" customFormat="1" ht="50.25" customHeight="1">
      <c r="A3" s="857" t="s">
        <v>297</v>
      </c>
      <c r="B3" s="54" t="s">
        <v>298</v>
      </c>
      <c r="C3" s="54" t="s">
        <v>299</v>
      </c>
      <c r="D3" s="54" t="s">
        <v>300</v>
      </c>
      <c r="E3" s="54" t="s">
        <v>301</v>
      </c>
      <c r="F3" s="54" t="s">
        <v>302</v>
      </c>
      <c r="G3" s="54" t="s">
        <v>303</v>
      </c>
      <c r="H3" s="54" t="s">
        <v>304</v>
      </c>
      <c r="I3" s="169" t="s">
        <v>1070</v>
      </c>
      <c r="J3" s="859" t="s">
        <v>305</v>
      </c>
    </row>
    <row r="4" spans="1:10" s="49" customFormat="1" ht="60" customHeight="1">
      <c r="A4" s="858"/>
      <c r="B4" s="55" t="s">
        <v>306</v>
      </c>
      <c r="C4" s="56" t="s">
        <v>307</v>
      </c>
      <c r="D4" s="56" t="s">
        <v>308</v>
      </c>
      <c r="E4" s="56" t="s">
        <v>309</v>
      </c>
      <c r="F4" s="56" t="s">
        <v>310</v>
      </c>
      <c r="G4" s="56" t="s">
        <v>311</v>
      </c>
      <c r="H4" s="56" t="s">
        <v>312</v>
      </c>
      <c r="I4" s="57" t="s">
        <v>313</v>
      </c>
      <c r="J4" s="860"/>
    </row>
    <row r="5" spans="1:10" s="62" customFormat="1" ht="27.75" customHeight="1">
      <c r="A5" s="60" t="s">
        <v>715</v>
      </c>
      <c r="B5" s="58">
        <v>3152321</v>
      </c>
      <c r="C5" s="63">
        <v>16413</v>
      </c>
      <c r="D5" s="63">
        <v>565</v>
      </c>
      <c r="E5" s="63">
        <v>3091</v>
      </c>
      <c r="F5" s="63">
        <v>259503</v>
      </c>
      <c r="G5" s="63">
        <v>812</v>
      </c>
      <c r="H5" s="63">
        <v>2846261</v>
      </c>
      <c r="I5" s="64">
        <v>25676</v>
      </c>
      <c r="J5" s="61" t="s">
        <v>715</v>
      </c>
    </row>
    <row r="6" spans="1:10" s="62" customFormat="1" ht="27.75" customHeight="1">
      <c r="A6" s="60" t="s">
        <v>988</v>
      </c>
      <c r="B6" s="58">
        <v>3102106</v>
      </c>
      <c r="C6" s="63">
        <v>17739</v>
      </c>
      <c r="D6" s="63">
        <v>616</v>
      </c>
      <c r="E6" s="63">
        <v>3288</v>
      </c>
      <c r="F6" s="63">
        <v>705473</v>
      </c>
      <c r="G6" s="63">
        <v>1485</v>
      </c>
      <c r="H6" s="63">
        <v>2351442</v>
      </c>
      <c r="I6" s="64">
        <v>22063</v>
      </c>
      <c r="J6" s="61" t="s">
        <v>988</v>
      </c>
    </row>
    <row r="7" spans="1:10" s="62" customFormat="1" ht="27.75" customHeight="1">
      <c r="A7" s="60" t="s">
        <v>1071</v>
      </c>
      <c r="B7" s="58">
        <v>3197804</v>
      </c>
      <c r="C7" s="63">
        <v>17575</v>
      </c>
      <c r="D7" s="63">
        <v>559</v>
      </c>
      <c r="E7" s="63">
        <v>3740</v>
      </c>
      <c r="F7" s="63">
        <v>709769</v>
      </c>
      <c r="G7" s="63">
        <v>1697</v>
      </c>
      <c r="H7" s="63">
        <v>2428217</v>
      </c>
      <c r="I7" s="64">
        <v>36247</v>
      </c>
      <c r="J7" s="61" t="s">
        <v>1071</v>
      </c>
    </row>
    <row r="8" spans="1:10" s="62" customFormat="1" ht="27.75" customHeight="1">
      <c r="A8" s="60" t="s">
        <v>1187</v>
      </c>
      <c r="B8" s="58">
        <v>3580741</v>
      </c>
      <c r="C8" s="63">
        <v>21046</v>
      </c>
      <c r="D8" s="63">
        <v>773</v>
      </c>
      <c r="E8" s="63">
        <v>3899</v>
      </c>
      <c r="F8" s="63">
        <v>783547</v>
      </c>
      <c r="G8" s="63">
        <v>1823</v>
      </c>
      <c r="H8" s="63">
        <v>2763930</v>
      </c>
      <c r="I8" s="63">
        <v>5723</v>
      </c>
      <c r="J8" s="61" t="s">
        <v>1187</v>
      </c>
    </row>
    <row r="9" spans="1:10" s="291" customFormat="1" ht="27.75" customHeight="1">
      <c r="A9" s="519" t="s">
        <v>1185</v>
      </c>
      <c r="B9" s="516">
        <v>3761985</v>
      </c>
      <c r="C9" s="517">
        <v>48385</v>
      </c>
      <c r="D9" s="517">
        <v>792</v>
      </c>
      <c r="E9" s="517">
        <v>18153</v>
      </c>
      <c r="F9" s="517">
        <v>900772</v>
      </c>
      <c r="G9" s="517">
        <v>2868</v>
      </c>
      <c r="H9" s="517">
        <v>2749311</v>
      </c>
      <c r="I9" s="518">
        <v>41704</v>
      </c>
      <c r="J9" s="520" t="s">
        <v>1185</v>
      </c>
    </row>
    <row r="10" spans="1:9" s="51" customFormat="1" ht="18" customHeight="1">
      <c r="A10" s="51" t="s">
        <v>1219</v>
      </c>
      <c r="I10" s="51" t="s">
        <v>236</v>
      </c>
    </row>
    <row r="11" s="51" customFormat="1" ht="18" customHeight="1">
      <c r="A11" s="51" t="s">
        <v>1218</v>
      </c>
    </row>
  </sheetData>
  <sheetProtection/>
  <mergeCells count="3">
    <mergeCell ref="A1:J1"/>
    <mergeCell ref="A3:A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2014-07-17T14:10:49Z</cp:lastPrinted>
  <dcterms:created xsi:type="dcterms:W3CDTF">2000-12-15T04:29:58Z</dcterms:created>
  <dcterms:modified xsi:type="dcterms:W3CDTF">2017-05-08T07:49:06Z</dcterms:modified>
  <cp:category/>
  <cp:version/>
  <cp:contentType/>
  <cp:contentStatus/>
</cp:coreProperties>
</file>