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000" tabRatio="911" firstSheet="1" activeTab="10"/>
  </bookViews>
  <sheets>
    <sheet name="1.경제활동 인구 총괄" sheetId="1" r:id="rId1"/>
    <sheet name="2.연령별취업자" sheetId="2" r:id="rId2"/>
    <sheet name="3.교육정도별취업자" sheetId="3" r:id="rId3"/>
    <sheet name="4.산업별취업자" sheetId="4" r:id="rId4"/>
    <sheet name="5.직업별취업자" sheetId="5" r:id="rId5"/>
    <sheet name="6.노동조합" sheetId="6" r:id="rId6"/>
    <sheet name="7.시별노동조합" sheetId="7" r:id="rId7"/>
    <sheet name="8.산업연맹별노동조합" sheetId="8" r:id="rId8"/>
    <sheet name="8.산업연맹별노동조합(2)" sheetId="9" r:id="rId9"/>
    <sheet name="9.노사분규 발생현황" sheetId="10" r:id="rId10"/>
    <sheet name="10.직업훈련 현황" sheetId="11" r:id="rId11"/>
  </sheets>
  <definedNames>
    <definedName name="_xlnm.Print_Area" localSheetId="0">'1.경제활동 인구 총괄'!$A$1:$N$17</definedName>
    <definedName name="_xlnm.Print_Area" localSheetId="10">'10.직업훈련 현황'!$A$1:$S$1</definedName>
    <definedName name="_xlnm.Print_Area" localSheetId="1">'2.연령별취업자'!#REF!</definedName>
    <definedName name="_xlnm.Print_Area" localSheetId="3">'4.산업별취업자'!$A$1:$P$2</definedName>
    <definedName name="_xlnm.Print_Area" localSheetId="4">'5.직업별취업자'!$A$1:$L$1</definedName>
    <definedName name="_xlnm.Print_Area" localSheetId="5">'6.노동조합'!#REF!</definedName>
    <definedName name="_xlnm.Print_Area" localSheetId="6">'7.시별노동조합'!#REF!</definedName>
    <definedName name="_xlnm.Print_Area" localSheetId="8">'8.산업연맹별노동조합(2)'!$A$1:$L$18</definedName>
    <definedName name="_xlnm.Print_Area" localSheetId="9">'9.노사분규 발생현황'!$A$1:$F$12</definedName>
  </definedNames>
  <calcPr fullCalcOnLoad="1"/>
</workbook>
</file>

<file path=xl/sharedStrings.xml><?xml version="1.0" encoding="utf-8"?>
<sst xmlns="http://schemas.openxmlformats.org/spreadsheetml/2006/main" count="781" uniqueCount="352">
  <si>
    <t>Total</t>
  </si>
  <si>
    <t/>
  </si>
  <si>
    <t>Manufac-</t>
  </si>
  <si>
    <t>turing</t>
  </si>
  <si>
    <t>Male</t>
  </si>
  <si>
    <t>Female</t>
  </si>
  <si>
    <t>years old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</si>
  <si>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</si>
  <si>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</si>
  <si>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Sex</t>
  </si>
  <si>
    <r>
      <t xml:space="preserve">1. </t>
    </r>
    <r>
      <rPr>
        <b/>
        <sz val="18"/>
        <rFont val="굴림"/>
        <family val="3"/>
      </rPr>
      <t>경제활동인구총괄</t>
    </r>
    <r>
      <rPr>
        <b/>
        <sz val="18"/>
        <rFont val="Arial"/>
        <family val="2"/>
      </rPr>
      <t xml:space="preserve">     Economically  Active  Population</t>
    </r>
  </si>
  <si>
    <r>
      <t xml:space="preserve">3.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Employed Persons by Educational Attainment</t>
    </r>
  </si>
  <si>
    <r>
      <t xml:space="preserve">4.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Industry</t>
    </r>
  </si>
  <si>
    <t>Year</t>
  </si>
  <si>
    <t>단위 : 건</t>
  </si>
  <si>
    <t>연별</t>
  </si>
  <si>
    <t xml:space="preserve">조정신청(쟁의발생신고)
Application for mediation
(Industrial actions reported) </t>
  </si>
  <si>
    <t>쟁의행위신고
 Industrial actions reported</t>
  </si>
  <si>
    <t xml:space="preserve">분규발생
 Occurrence of labor disputes </t>
  </si>
  <si>
    <t>직장폐쇄신고
 Workplace shut-down reported</t>
  </si>
  <si>
    <t>Year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</si>
  <si>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</si>
  <si>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                Population 15 years old and over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</si>
  <si>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</si>
  <si>
    <t>고용률</t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</si>
  <si>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</si>
  <si>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Economically  active  population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</si>
  <si>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Not  economically  active  population</t>
    </r>
  </si>
  <si>
    <r>
      <t>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</si>
  <si>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(%)</t>
  </si>
  <si>
    <t>분기별</t>
  </si>
  <si>
    <t>Elementary school</t>
  </si>
  <si>
    <t>College /</t>
  </si>
  <si>
    <t>or lower</t>
  </si>
  <si>
    <t>Middle school</t>
  </si>
  <si>
    <t>High school</t>
  </si>
  <si>
    <t>Uni. Or higher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</si>
  <si>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%) </t>
    </r>
  </si>
  <si>
    <t>-</t>
  </si>
  <si>
    <t>(Unit : 1,000 persons)</t>
  </si>
  <si>
    <t>2 0 1 0</t>
  </si>
  <si>
    <t>2 0 1 1</t>
  </si>
  <si>
    <t>(Unit : 1,000 persons, %)</t>
  </si>
  <si>
    <t xml:space="preserve">                                             Unit : case</t>
  </si>
  <si>
    <r>
      <t>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</si>
  <si>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</si>
  <si>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가사</t>
    </r>
    <r>
      <rPr>
        <sz val="10"/>
        <rFont val="Arial"/>
        <family val="2"/>
      </rPr>
      <t>·</t>
    </r>
    <r>
      <rPr>
        <sz val="10"/>
        <rFont val="굴림"/>
        <family val="3"/>
      </rPr>
      <t>육아</t>
    </r>
    <r>
      <rPr>
        <sz val="10"/>
        <rFont val="Arial"/>
        <family val="2"/>
      </rPr>
      <t xml:space="preserve"> </t>
    </r>
  </si>
  <si>
    <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</si>
  <si>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1)</t>
    </r>
  </si>
  <si>
    <t>Economic</t>
  </si>
  <si>
    <t xml:space="preserve">Employ ment- </t>
  </si>
  <si>
    <t>Quarter</t>
  </si>
  <si>
    <t>Housekeeping &amp;</t>
  </si>
  <si>
    <t>Attending</t>
  </si>
  <si>
    <t>participation</t>
  </si>
  <si>
    <t xml:space="preserve">Population </t>
  </si>
  <si>
    <t>Unemployment</t>
  </si>
  <si>
    <t>Employed</t>
  </si>
  <si>
    <t>Unemployed</t>
  </si>
  <si>
    <t>caring for child</t>
  </si>
  <si>
    <t>school</t>
  </si>
  <si>
    <t>Others</t>
  </si>
  <si>
    <t>rate</t>
  </si>
  <si>
    <r>
      <t xml:space="preserve">5. </t>
    </r>
    <r>
      <rPr>
        <b/>
        <sz val="18"/>
        <rFont val="굴림"/>
        <family val="3"/>
      </rPr>
      <t>직업별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    Employed Persons by Occupation</t>
    </r>
  </si>
  <si>
    <t xml:space="preserve">Note : 2) Total number of Jeju Special Self-Governing Province </t>
  </si>
  <si>
    <t>자료 : 제주특별자치도 경제정책과</t>
  </si>
  <si>
    <t>Source : Jeju Special Self-Governing Province  Economic Policy Division</t>
  </si>
  <si>
    <t xml:space="preserve">   주 : 제주특별자치도 전체수치임</t>
  </si>
  <si>
    <t xml:space="preserve">Note : Total number of Jeju Special Self-Governing Province </t>
  </si>
  <si>
    <t>Source : Jeju Special Self-Governing Province Economic Policy Division</t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</si>
  <si>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 xml:space="preserve">                 Labor Unions by Industrial Federation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</si>
  <si>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</si>
  <si>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</si>
  <si>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</si>
  <si>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</si>
  <si>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유
</t>
    </r>
    <r>
      <rPr>
        <sz val="10"/>
        <rFont val="Arial"/>
        <family val="2"/>
      </rPr>
      <t>Textile</t>
    </r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</si>
  <si>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Mine</t>
    </r>
  </si>
  <si>
    <r>
      <t xml:space="preserve">외국기관
</t>
    </r>
    <r>
      <rPr>
        <sz val="10"/>
        <rFont val="Arial"/>
        <family val="2"/>
      </rPr>
      <t>Foreign organization</t>
    </r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</si>
  <si>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Communications</t>
    </r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</si>
  <si>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운
</t>
    </r>
    <r>
      <rPr>
        <sz val="10"/>
        <rFont val="Arial"/>
        <family val="2"/>
      </rPr>
      <t>Marine transport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</si>
  <si>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융
</t>
    </r>
    <r>
      <rPr>
        <sz val="10"/>
        <rFont val="Arial"/>
        <family val="2"/>
      </rPr>
      <t>Banking and finance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</si>
  <si>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Chemicals</t>
    </r>
  </si>
  <si>
    <t>Year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</si>
  <si>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</si>
  <si>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</si>
  <si>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t>-</t>
  </si>
  <si>
    <t>2 0 1 0</t>
  </si>
  <si>
    <t xml:space="preserve">2 0 1 0 </t>
  </si>
  <si>
    <t>연    별</t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</si>
  <si>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합
</t>
    </r>
    <r>
      <rPr>
        <sz val="10"/>
        <rFont val="Arial"/>
        <family val="2"/>
      </rPr>
      <t>United</t>
    </r>
  </si>
  <si>
    <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판
</t>
    </r>
    <r>
      <rPr>
        <sz val="10"/>
        <rFont val="Arial"/>
        <family val="2"/>
      </rPr>
      <t>Printing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</si>
  <si>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차
</t>
    </r>
    <r>
      <rPr>
        <sz val="10"/>
        <rFont val="Arial"/>
        <family val="2"/>
      </rPr>
      <t xml:space="preserve">Automobile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</si>
  <si>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Tourism</t>
    </r>
  </si>
  <si>
    <r>
      <t>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시
</t>
    </r>
    <r>
      <rPr>
        <sz val="10"/>
        <rFont val="Arial"/>
        <family val="2"/>
      </rPr>
      <t>Taxi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</si>
  <si>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Rubber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</si>
  <si>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Labor Unions by Industrial Federation(Cont'd)</t>
    </r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</si>
  <si>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Clerical</t>
    </r>
  </si>
  <si>
    <r>
      <t>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론
</t>
    </r>
    <r>
      <rPr>
        <sz val="10"/>
        <rFont val="Arial"/>
        <family val="2"/>
      </rPr>
      <t>Press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</si>
  <si>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Hospital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</si>
  <si>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University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</si>
  <si>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Construction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</si>
  <si>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도
</t>
    </r>
    <r>
      <rPr>
        <sz val="10"/>
        <rFont val="Arial"/>
        <family val="2"/>
      </rPr>
      <t>Urban train</t>
    </r>
  </si>
  <si>
    <r>
      <t xml:space="preserve">공공서비스
</t>
    </r>
    <r>
      <rPr>
        <sz val="10"/>
        <rFont val="Arial"/>
        <family val="2"/>
      </rPr>
      <t>Public service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</si>
  <si>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Commerce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</si>
  <si>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트
</t>
    </r>
    <r>
      <rPr>
        <sz val="10"/>
        <rFont val="Arial"/>
        <family val="2"/>
      </rPr>
      <t>Apartment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</si>
  <si>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타
</t>
    </r>
    <r>
      <rPr>
        <sz val="10"/>
        <rFont val="Arial"/>
        <family val="2"/>
      </rPr>
      <t>Others</t>
    </r>
  </si>
  <si>
    <t>자료 : 제주특별자치도 경제정책과</t>
  </si>
  <si>
    <t>Source : Jeju Special Self-Governing Province Economic Policy Division</t>
  </si>
  <si>
    <r>
      <t xml:space="preserve">9. </t>
    </r>
    <r>
      <rPr>
        <b/>
        <sz val="18"/>
        <rFont val="HY중고딕"/>
        <family val="1"/>
      </rPr>
      <t>노사분규</t>
    </r>
    <r>
      <rPr>
        <b/>
        <sz val="18"/>
        <rFont val="Arial"/>
        <family val="2"/>
      </rPr>
      <t xml:space="preserve"> </t>
    </r>
    <r>
      <rPr>
        <b/>
        <sz val="18"/>
        <rFont val="HY중고딕"/>
        <family val="1"/>
      </rPr>
      <t>발생현황</t>
    </r>
    <r>
      <rPr>
        <b/>
        <sz val="18"/>
        <rFont val="Arial"/>
        <family val="2"/>
      </rPr>
      <t xml:space="preserve">     Labor Disputes</t>
    </r>
  </si>
  <si>
    <t>2 0 1 1</t>
  </si>
  <si>
    <t>2 0 1 1</t>
  </si>
  <si>
    <t xml:space="preserve">         2) 제주특별자치도 전체수치임</t>
  </si>
  <si>
    <t>(Unit : 1,000 persons, %)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</si>
  <si>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</si>
  <si>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농림어업</t>
    </r>
  </si>
  <si>
    <r>
      <rPr>
        <sz val="10"/>
        <rFont val="굴림"/>
        <family val="3"/>
      </rPr>
      <t>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</t>
    </r>
    <r>
      <rPr>
        <sz val="10"/>
        <rFont val="Arial"/>
        <family val="2"/>
      </rPr>
      <t xml:space="preserve">    
Mining and manufacturing</t>
    </r>
  </si>
  <si>
    <r>
      <rPr>
        <sz val="10"/>
        <rFont val="굴림"/>
        <family val="3"/>
      </rPr>
      <t>사회간접자본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기타사업서비스업
</t>
    </r>
    <r>
      <rPr>
        <sz val="10"/>
        <rFont val="Arial"/>
        <family val="2"/>
      </rPr>
      <t>Social overhead capital &amp; other services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</si>
  <si>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</si>
  <si>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</si>
  <si>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</si>
  <si>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도소매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음식숙박업</t>
    </r>
  </si>
  <si>
    <r>
      <rPr>
        <sz val="10"/>
        <rFont val="굴림"/>
        <family val="3"/>
      </rPr>
      <t>전기</t>
    </r>
    <r>
      <rPr>
        <sz val="10"/>
        <rFont val="Arial"/>
        <family val="2"/>
      </rPr>
      <t>·</t>
    </r>
    <r>
      <rPr>
        <sz val="10"/>
        <rFont val="굴림"/>
        <family val="3"/>
      </rPr>
      <t>운수
통신</t>
    </r>
    <r>
      <rPr>
        <sz val="10"/>
        <rFont val="Arial"/>
        <family val="2"/>
      </rPr>
      <t>·</t>
    </r>
    <r>
      <rPr>
        <sz val="10"/>
        <rFont val="굴림"/>
        <family val="3"/>
      </rPr>
      <t>금융</t>
    </r>
  </si>
  <si>
    <r>
      <rPr>
        <sz val="10"/>
        <rFont val="굴림"/>
        <family val="3"/>
      </rPr>
      <t>사업</t>
    </r>
    <r>
      <rPr>
        <sz val="10"/>
        <rFont val="Arial"/>
        <family val="2"/>
      </rPr>
      <t>·</t>
    </r>
    <r>
      <rPr>
        <sz val="10"/>
        <rFont val="굴림"/>
        <family val="3"/>
      </rPr>
      <t>개인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공공서비스
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</t>
    </r>
  </si>
  <si>
    <t>Year</t>
  </si>
  <si>
    <r>
      <rPr>
        <sz val="10"/>
        <rFont val="굴림"/>
        <family val="3"/>
      </rPr>
      <t>구성비</t>
    </r>
  </si>
  <si>
    <t>Agriculture,</t>
  </si>
  <si>
    <t>Wholesale &amp;</t>
  </si>
  <si>
    <t>Electricity,</t>
  </si>
  <si>
    <t>Business,</t>
  </si>
  <si>
    <r>
      <rPr>
        <sz val="10"/>
        <rFont val="돋움"/>
        <family val="3"/>
      </rPr>
      <t>분기별</t>
    </r>
  </si>
  <si>
    <t>forestry,</t>
  </si>
  <si>
    <t>Constru-</t>
  </si>
  <si>
    <t>Retail trade,
Restaurants</t>
  </si>
  <si>
    <t>transport,</t>
  </si>
  <si>
    <t>Personal,
public 
service</t>
  </si>
  <si>
    <t>Quarter</t>
  </si>
  <si>
    <t>Total</t>
  </si>
  <si>
    <t>Compo
sition</t>
  </si>
  <si>
    <t>and fishing</t>
  </si>
  <si>
    <t>ction</t>
  </si>
  <si>
    <t>&amp; hotels</t>
  </si>
  <si>
    <t>storage
finance</t>
  </si>
  <si>
    <t>&amp; other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</si>
  <si>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, %)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</si>
  <si>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</si>
  <si>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관리자</t>
    </r>
  </si>
  <si>
    <r>
      <rPr>
        <sz val="10"/>
        <rFont val="굴림"/>
        <family val="3"/>
      </rPr>
      <t>전문가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관련종사자</t>
    </r>
  </si>
  <si>
    <r>
      <rPr>
        <sz val="10"/>
        <rFont val="굴림"/>
        <family val="3"/>
      </rPr>
      <t>사무종사자</t>
    </r>
  </si>
  <si>
    <r>
      <rPr>
        <sz val="10"/>
        <rFont val="굴림"/>
        <family val="3"/>
      </rPr>
      <t>서비스종사자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</si>
  <si>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</si>
  <si>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</si>
  <si>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 xml:space="preserve">Managers </t>
  </si>
  <si>
    <t xml:space="preserve"> Professionals </t>
  </si>
  <si>
    <t>Service</t>
  </si>
  <si>
    <r>
      <rPr>
        <sz val="10"/>
        <rFont val="굴림"/>
        <family val="3"/>
      </rPr>
      <t>분기별</t>
    </r>
  </si>
  <si>
    <t>and Related</t>
  </si>
  <si>
    <t>Clerks</t>
  </si>
  <si>
    <t>workers</t>
  </si>
  <si>
    <t>Compo-</t>
  </si>
  <si>
    <t xml:space="preserve"> Workers</t>
  </si>
  <si>
    <t>sition</t>
  </si>
  <si>
    <t xml:space="preserve"> </t>
  </si>
  <si>
    <r>
      <rPr>
        <sz val="10"/>
        <rFont val="굴림"/>
        <family val="3"/>
      </rPr>
      <t>판매종사자</t>
    </r>
  </si>
  <si>
    <r>
      <rPr>
        <sz val="10"/>
        <rFont val="굴림"/>
        <family val="3"/>
      </rPr>
      <t>농림어업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숙련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근로자</t>
    </r>
  </si>
  <si>
    <r>
      <rPr>
        <sz val="10"/>
        <rFont val="굴림"/>
        <family val="3"/>
      </rPr>
      <t>기능원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기능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</si>
  <si>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r>
      <rPr>
        <sz val="10"/>
        <rFont val="굴림"/>
        <family val="3"/>
      </rPr>
      <t>장치</t>
    </r>
    <r>
      <rPr>
        <sz val="10"/>
        <rFont val="Arial"/>
        <family val="2"/>
      </rPr>
      <t>·</t>
    </r>
    <r>
      <rPr>
        <sz val="10"/>
        <rFont val="굴림"/>
        <family val="3"/>
      </rPr>
      <t>기계조작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조립
종사자</t>
    </r>
  </si>
  <si>
    <r>
      <rPr>
        <sz val="10"/>
        <rFont val="굴림"/>
        <family val="3"/>
      </rPr>
      <t>단순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</si>
  <si>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t xml:space="preserve">Skilled </t>
  </si>
  <si>
    <t>Craft and</t>
  </si>
  <si>
    <t xml:space="preserve">Equipment, </t>
  </si>
  <si>
    <t>Sales</t>
  </si>
  <si>
    <t xml:space="preserve">Agricultural </t>
  </si>
  <si>
    <t>related</t>
  </si>
  <si>
    <t>Machine</t>
  </si>
  <si>
    <t>Elementary</t>
  </si>
  <si>
    <t>Forestry and</t>
  </si>
  <si>
    <t>trades</t>
  </si>
  <si>
    <t xml:space="preserve"> Operating and </t>
  </si>
  <si>
    <t>Workers</t>
  </si>
  <si>
    <t xml:space="preserve"> Fishery Workers</t>
  </si>
  <si>
    <t>Assembling Workers</t>
  </si>
  <si>
    <t xml:space="preserve">2 0 1 1 </t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</si>
  <si>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</t>
    </r>
    <r>
      <rPr>
        <sz val="10"/>
        <rFont val="HY중고딕"/>
        <family val="1"/>
      </rPr>
      <t>명</t>
    </r>
  </si>
  <si>
    <t>(Unit : persons)</t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</si>
  <si>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</si>
  <si>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rPr>
        <sz val="10"/>
        <rFont val="굴림"/>
        <family val="3"/>
      </rPr>
      <t xml:space="preserve">지역실업자훈련
</t>
    </r>
    <r>
      <rPr>
        <sz val="10"/>
        <rFont val="Arial"/>
        <family val="2"/>
      </rPr>
      <t>Training local unemployed people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</si>
  <si>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Training taken up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</si>
  <si>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료
</t>
    </r>
    <r>
      <rPr>
        <sz val="10"/>
        <rFont val="Arial"/>
        <family val="2"/>
      </rPr>
      <t>Training
completed</t>
    </r>
  </si>
  <si>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Job
found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</si>
  <si>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</si>
  <si>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</si>
  <si>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</si>
  <si>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</si>
  <si>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>(</t>
    </r>
    <r>
      <rPr>
        <sz val="10"/>
        <rFont val="굴림"/>
        <family val="3"/>
      </rPr>
      <t>도</t>
    </r>
    <r>
      <rPr>
        <sz val="10"/>
        <rFont val="Arial"/>
        <family val="2"/>
      </rPr>
      <t>)</t>
    </r>
    <r>
      <rPr>
        <sz val="10"/>
        <rFont val="굴림"/>
        <family val="3"/>
      </rPr>
      <t xml:space="preserve">립직업전문학교
</t>
    </r>
    <r>
      <rPr>
        <sz val="10"/>
        <rFont val="Arial"/>
        <family val="2"/>
      </rPr>
      <t>Provincial occupational school</t>
    </r>
  </si>
  <si>
    <r>
      <rPr>
        <sz val="10"/>
        <rFont val="굴림"/>
        <family val="3"/>
      </rPr>
      <t xml:space="preserve">여성회관
</t>
    </r>
    <r>
      <rPr>
        <sz val="10"/>
        <rFont val="Arial"/>
        <family val="2"/>
      </rPr>
      <t>Women's hall</t>
    </r>
  </si>
  <si>
    <r>
      <rPr>
        <sz val="10"/>
        <rFont val="굴림"/>
        <family val="3"/>
      </rPr>
      <t xml:space="preserve">설문대여성문화센터
</t>
    </r>
    <r>
      <rPr>
        <sz val="10"/>
        <rFont val="Arial"/>
        <family val="2"/>
      </rPr>
      <t>Sulmundae Women's Center</t>
    </r>
  </si>
  <si>
    <t>Si</t>
  </si>
  <si>
    <t>2 0 1 0</t>
  </si>
  <si>
    <t xml:space="preserve">   주 : 1) 100단위에서 반올림하므로 교육별 합이 전체합과 안맞을 수 있음</t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</si>
  <si>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
Metal </t>
    </r>
  </si>
  <si>
    <t xml:space="preserve">    Source : Jeju Special Self-governing Province National Labor Relations Commission, Economic Policy Division</t>
  </si>
  <si>
    <t>자료 : 제주특별자치도 노동위원회, 경제정책과</t>
  </si>
  <si>
    <t xml:space="preserve"> 자료 :  제주특별자치도 고용센터, 설문대여성문화센터</t>
  </si>
  <si>
    <t xml:space="preserve">Source : Jeju Special Self-Governing Province Job Center, Sulmundae Women's Center, </t>
  </si>
  <si>
    <t xml:space="preserve">   주 :  1) 기타는 연소, 연로, 불구 등임</t>
  </si>
  <si>
    <t xml:space="preserve">          2) 100단위에서 반올림하므로 취업자 및 실업자의 합이 경제활동인구의 합과 안맞을 수 있음</t>
  </si>
  <si>
    <t xml:space="preserve">   주 : 1) 100단위에서 반올림하므로 연령별 합이 전체합과 안맞을 수 있음</t>
  </si>
  <si>
    <t>2 0 1 2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</si>
  <si>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Age Group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</si>
  <si>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</si>
  <si>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 xml:space="preserve">        (Unit : 1,000persons)</t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</si>
  <si>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</si>
  <si>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</si>
  <si>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</si>
  <si>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</si>
  <si>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15 ~ 19</t>
    </r>
    <r>
      <rPr>
        <sz val="10"/>
        <rFont val="굴림"/>
        <family val="3"/>
      </rPr>
      <t>세</t>
    </r>
  </si>
  <si>
    <r>
      <t>20 ~ 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</si>
  <si>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</si>
  <si>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 xml:space="preserve">30 ~34 </t>
    </r>
    <r>
      <rPr>
        <sz val="10"/>
        <rFont val="굴림"/>
        <family val="3"/>
      </rPr>
      <t>세</t>
    </r>
  </si>
  <si>
    <r>
      <t xml:space="preserve">35 ~ 39 </t>
    </r>
    <r>
      <rPr>
        <sz val="10"/>
        <rFont val="굴림"/>
        <family val="3"/>
      </rPr>
      <t>세</t>
    </r>
  </si>
  <si>
    <r>
      <t>40 ~ 44</t>
    </r>
    <r>
      <rPr>
        <sz val="10"/>
        <rFont val="굴림"/>
        <family val="3"/>
      </rPr>
      <t>세</t>
    </r>
  </si>
  <si>
    <r>
      <t xml:space="preserve">45 ~49 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</si>
  <si>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</si>
  <si>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 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</si>
  <si>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</si>
  <si>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</si>
  <si>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Sex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</si>
  <si>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</si>
  <si>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years old &amp;</t>
  </si>
  <si>
    <t>Year</t>
  </si>
  <si>
    <t>Total</t>
  </si>
  <si>
    <t>years old</t>
  </si>
  <si>
    <t>over</t>
  </si>
  <si>
    <r>
      <rPr>
        <b/>
        <sz val="10"/>
        <rFont val="돋움"/>
        <family val="3"/>
      </rPr>
      <t>합</t>
    </r>
    <r>
      <rPr>
        <b/>
        <sz val="10"/>
        <rFont val="Arial"/>
        <family val="2"/>
      </rPr>
      <t xml:space="preserve">    </t>
    </r>
    <r>
      <rPr>
        <b/>
        <sz val="10"/>
        <rFont val="돋움"/>
        <family val="3"/>
      </rPr>
      <t>계</t>
    </r>
  </si>
  <si>
    <t>2 0 1 1</t>
  </si>
  <si>
    <r>
      <rPr>
        <b/>
        <sz val="10"/>
        <rFont val="돋움"/>
        <family val="3"/>
      </rPr>
      <t>남</t>
    </r>
    <r>
      <rPr>
        <b/>
        <sz val="10"/>
        <rFont val="Arial"/>
        <family val="2"/>
      </rPr>
      <t xml:space="preserve">    </t>
    </r>
    <r>
      <rPr>
        <b/>
        <sz val="10"/>
        <rFont val="돋움"/>
        <family val="3"/>
      </rPr>
      <t>자</t>
    </r>
  </si>
  <si>
    <t xml:space="preserve"> </t>
  </si>
  <si>
    <t xml:space="preserve">Male </t>
  </si>
  <si>
    <t>Male</t>
  </si>
  <si>
    <r>
      <rPr>
        <b/>
        <sz val="10"/>
        <rFont val="돋움"/>
        <family val="3"/>
      </rPr>
      <t>여</t>
    </r>
    <r>
      <rPr>
        <b/>
        <sz val="10"/>
        <rFont val="Arial"/>
        <family val="2"/>
      </rPr>
      <t xml:space="preserve">    </t>
    </r>
    <r>
      <rPr>
        <b/>
        <sz val="10"/>
        <rFont val="돋움"/>
        <family val="3"/>
      </rPr>
      <t>자</t>
    </r>
  </si>
  <si>
    <t>Female</t>
  </si>
  <si>
    <r>
      <rPr>
        <sz val="10"/>
        <rFont val="굴림"/>
        <family val="3"/>
      </rPr>
      <t>초등학교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</si>
  <si>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</si>
  <si>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rPr>
        <sz val="10"/>
        <rFont val="굴림"/>
        <family val="3"/>
      </rPr>
      <t>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</si>
  <si>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</si>
  <si>
    <r>
      <rPr>
        <b/>
        <sz val="10"/>
        <rFont val="돋움"/>
        <family val="3"/>
      </rPr>
      <t>합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계</t>
    </r>
  </si>
  <si>
    <r>
      <rPr>
        <b/>
        <sz val="10"/>
        <rFont val="돋움"/>
        <family val="3"/>
      </rPr>
      <t>남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자</t>
    </r>
  </si>
  <si>
    <r>
      <rPr>
        <b/>
        <sz val="10"/>
        <rFont val="돋움"/>
        <family val="3"/>
      </rPr>
      <t>여</t>
    </r>
    <r>
      <rPr>
        <b/>
        <sz val="10"/>
        <rFont val="Arial"/>
        <family val="2"/>
      </rPr>
      <t xml:space="preserve">      </t>
    </r>
    <r>
      <rPr>
        <b/>
        <sz val="10"/>
        <rFont val="돋움"/>
        <family val="3"/>
      </rPr>
      <t>자</t>
    </r>
  </si>
  <si>
    <r>
      <t xml:space="preserve">6. 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     Labor Unions</t>
    </r>
  </si>
  <si>
    <t>단위 : 개소, 명</t>
  </si>
  <si>
    <t>Unit : establishment, person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</si>
  <si>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</si>
  <si>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</si>
  <si>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r>
      <t xml:space="preserve">7.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Labor Unions by Si</t>
    </r>
  </si>
  <si>
    <t xml:space="preserve">2 0 1 2 </t>
  </si>
  <si>
    <t xml:space="preserve">2 0 1 2 </t>
  </si>
  <si>
    <t>자료 : 통계청 「경제활동인구조사」</t>
  </si>
  <si>
    <t>Source : National Statistical Office 「Economically Active Population Survey」</t>
  </si>
  <si>
    <t xml:space="preserve">          3) 구직기간 4주기간</t>
  </si>
  <si>
    <t xml:space="preserve">          4) 제주특별자치도 전체수치임</t>
  </si>
  <si>
    <t xml:space="preserve">Note : 3) job duration by four weeks
         </t>
  </si>
  <si>
    <t xml:space="preserve">          4) Total number of Jeju Special Self-Governing Province </t>
  </si>
  <si>
    <t xml:space="preserve">   주 : 1) 한국표준산업분류 9차 개정(2008)기준 (신산업분류)</t>
  </si>
  <si>
    <t xml:space="preserve">         2) 100단위에서 반올림하므로 전체합과 안맞을수 있음</t>
  </si>
  <si>
    <t xml:space="preserve">         3) 2011년부터 '전기, 운수, 창고, 금융' → '전기, 운수, 통신, 금융' 으로 항목 변경</t>
  </si>
  <si>
    <t xml:space="preserve">         4) 제주특별자치도 전체수치임</t>
  </si>
  <si>
    <t xml:space="preserve">Note : 4) Total number of Jeju Special Self-Governing Province </t>
  </si>
  <si>
    <t xml:space="preserve">   주 : 1) 한국표준직업분류 6차 개정(2007)기준 (신직업분류)</t>
  </si>
  <si>
    <t xml:space="preserve">         2) 100단위에서 반올림하므로 전체합과 안맞을수 있음</t>
  </si>
  <si>
    <t xml:space="preserve">         3) 제주특별자치도 전체수치임</t>
  </si>
  <si>
    <t xml:space="preserve">Note : 3) Total number of Jeju Special Self-Governing Province </t>
  </si>
  <si>
    <t>계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</si>
  <si>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</si>
  <si>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</si>
  <si>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Year</t>
  </si>
  <si>
    <t>조합수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</si>
  <si>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</si>
  <si>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산업연맹별</t>
  </si>
  <si>
    <t>No. of union members</t>
  </si>
  <si>
    <t>Union of Industry</t>
  </si>
  <si>
    <t>Number of</t>
  </si>
  <si>
    <t>남</t>
  </si>
  <si>
    <t>여</t>
  </si>
  <si>
    <t>unions</t>
  </si>
  <si>
    <t>Male</t>
  </si>
  <si>
    <t>Female</t>
  </si>
  <si>
    <r>
      <t>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</si>
  <si>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t>Taxi</t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</si>
  <si>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</si>
  <si>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t xml:space="preserve">     Automobile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</si>
  <si>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</si>
  <si>
    <t>United</t>
  </si>
  <si>
    <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</si>
  <si>
    <t>Tourism</t>
  </si>
  <si>
    <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</si>
  <si>
    <t>Chemicals</t>
  </si>
  <si>
    <r>
      <t>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론</t>
    </r>
  </si>
  <si>
    <t>Press</t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</si>
  <si>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</si>
  <si>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Shipping</t>
  </si>
  <si>
    <r>
      <t>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운</t>
    </r>
  </si>
  <si>
    <t>Marine Transport</t>
  </si>
  <si>
    <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설</t>
    </r>
  </si>
  <si>
    <t>Metal Industry</t>
  </si>
  <si>
    <r>
      <t>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</si>
  <si>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Hospital</t>
  </si>
  <si>
    <r>
      <t>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무</t>
    </r>
  </si>
  <si>
    <t>Clerical</t>
  </si>
  <si>
    <t>공공서비스</t>
  </si>
  <si>
    <t>Public Service</t>
  </si>
  <si>
    <t>민간서비스</t>
  </si>
  <si>
    <t>Private Service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</si>
  <si>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</si>
  <si>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Others</t>
  </si>
  <si>
    <r>
      <rPr>
        <sz val="10"/>
        <rFont val="굴림"/>
        <family val="3"/>
      </rPr>
      <t>시</t>
    </r>
    <r>
      <rPr>
        <sz val="10"/>
        <rFont val="Arial"/>
        <family val="2"/>
      </rPr>
      <t>(</t>
    </r>
    <r>
      <rPr>
        <sz val="10"/>
        <rFont val="굴림"/>
        <family val="3"/>
      </rPr>
      <t>도</t>
    </r>
    <r>
      <rPr>
        <sz val="10"/>
        <rFont val="Arial"/>
        <family val="2"/>
      </rPr>
      <t>)</t>
    </r>
    <r>
      <rPr>
        <sz val="10"/>
        <rFont val="굴림"/>
        <family val="3"/>
      </rPr>
      <t>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직업훈련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Provided by Provincial government</t>
    </r>
  </si>
  <si>
    <t xml:space="preserve">    주 : 1) 정보화교육, 취.창업교육, 전문가양성분야  3개 교육과정  인원 임</t>
  </si>
  <si>
    <t xml:space="preserve">          2) 제주특별자치도 전체수치임</t>
  </si>
  <si>
    <r>
      <t xml:space="preserve">10.  </t>
    </r>
    <r>
      <rPr>
        <b/>
        <sz val="18"/>
        <rFont val="굴림"/>
        <family val="3"/>
      </rPr>
      <t>직업훈련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Vocational  Training</t>
    </r>
  </si>
  <si>
    <t>2 0 1 3</t>
  </si>
  <si>
    <t>2 0 1 4</t>
  </si>
  <si>
    <t xml:space="preserve">2 0 1 3 </t>
  </si>
  <si>
    <t>2 0 1 4</t>
  </si>
  <si>
    <t xml:space="preserve">2 0 1 4 </t>
  </si>
  <si>
    <t xml:space="preserve">2 0 1 4 </t>
  </si>
  <si>
    <t>자료 : 통계청 「경제활동인구연보」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</si>
  <si>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</si>
  <si>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</si>
  <si>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t>계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</si>
  <si>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합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</si>
  <si>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</si>
  <si>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Total</t>
  </si>
  <si>
    <t>Unit  unions</t>
  </si>
  <si>
    <t>Year</t>
  </si>
  <si>
    <t>조합수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</si>
  <si>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</si>
  <si>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시    별</t>
  </si>
  <si>
    <t>Number</t>
  </si>
  <si>
    <t>No. of union members</t>
  </si>
  <si>
    <t>Si</t>
  </si>
  <si>
    <t>of</t>
  </si>
  <si>
    <t>남</t>
  </si>
  <si>
    <t>여</t>
  </si>
  <si>
    <t>unions</t>
  </si>
  <si>
    <t>Male</t>
  </si>
  <si>
    <t>Female</t>
  </si>
  <si>
    <t>도</t>
  </si>
  <si>
    <t>Do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</si>
  <si>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</si>
  <si>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 xml:space="preserve"> 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</si>
  <si>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</si>
  <si>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 xml:space="preserve"> Seogwipo-si</t>
  </si>
  <si>
    <t>-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</si>
</sst>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/&quot;d"/>
    <numFmt numFmtId="178" formatCode="#,##0.0;[Red]#,##0.0"/>
    <numFmt numFmtId="179" formatCode="#,##0_ "/>
    <numFmt numFmtId="180" formatCode="#,##0;&quot;△&quot;#,##0;\-;"/>
    <numFmt numFmtId="181" formatCode="#,##0;;\-;"/>
    <numFmt numFmtId="182" formatCode="#,##0.0;&quot;△&quot;#,##0.0;\-;"/>
    <numFmt numFmtId="183" formatCode="_ * #,##0_ ;_ * \-#,##0_ ;_ * &quot;-&quot;_ ;_ @_ "/>
    <numFmt numFmtId="184" formatCode="_ * #,##0.00_ ;_ * \-#,##0.00_ ;_ * &quot;-&quot;??_ ;_ @_ "/>
    <numFmt numFmtId="185" formatCode="_ * #,##0.00_ ;_ * \-#,##0.00_ ;_ * &quot;-&quot;_ ;_ @_ "/>
    <numFmt numFmtId="186" formatCode="&quot;₩&quot;#,##0;&quot;₩&quot;&quot;₩&quot;\-#,##0"/>
    <numFmt numFmtId="187" formatCode="&quot;₩&quot;#,##0.00;&quot;₩&quot;\-#,##0.00"/>
    <numFmt numFmtId="188" formatCode="&quot;R$&quot;#,##0.00;&quot;R$&quot;\-#,##0.00"/>
    <numFmt numFmtId="18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0" formatCode="&quot;₩&quot;#,##0;[Red]&quot;₩&quot;&quot;₩&quot;\-#,##0"/>
    <numFmt numFmtId="191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2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3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4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5" formatCode="_-[$€-2]* #,##0.00_-;\-[$€-2]* #,##0.00_-;_-[$€-2]* &quot;-&quot;??_-"/>
    <numFmt numFmtId="196" formatCode="#,##0_);[Red]\(#,##0\)"/>
    <numFmt numFmtId="197" formatCode="#,##0.0_ "/>
    <numFmt numFmtId="198" formatCode="###\ ###\ ##0"/>
    <numFmt numFmtId="199" formatCode="0.0_ "/>
    <numFmt numFmtId="200" formatCode="#\ ###\ ##0\ ;;\-\ ;"/>
  </numFmts>
  <fonts count="6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0"/>
      <name val="돋움"/>
      <family val="3"/>
    </font>
    <font>
      <sz val="14"/>
      <name val="Arial"/>
      <family val="2"/>
    </font>
    <font>
      <sz val="10"/>
      <name val="돋움"/>
      <family val="3"/>
    </font>
    <font>
      <b/>
      <sz val="11"/>
      <color indexed="8"/>
      <name val="돋움"/>
      <family val="3"/>
    </font>
    <font>
      <sz val="11"/>
      <color indexed="8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4"/>
      <name val="뼻뮝"/>
      <family val="3"/>
    </font>
    <font>
      <sz val="10"/>
      <name val="명조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8"/>
      <name val="굴림"/>
      <family val="3"/>
    </font>
    <font>
      <sz val="10"/>
      <name val="HY중고딕"/>
      <family val="1"/>
    </font>
    <font>
      <sz val="10"/>
      <color indexed="8"/>
      <name val="HY중고딕"/>
      <family val="1"/>
    </font>
    <font>
      <sz val="9"/>
      <name val="굴림"/>
      <family val="3"/>
    </font>
    <font>
      <sz val="8"/>
      <name val="바탕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6"/>
      <name val="바탕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sz val="8"/>
      <name val="바탕체"/>
      <family val="1"/>
    </font>
    <font>
      <b/>
      <sz val="12"/>
      <name val="HY중고딕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name val="HY중고딕"/>
      <family val="1"/>
    </font>
    <font>
      <sz val="18"/>
      <name val="Arial"/>
      <family val="2"/>
    </font>
    <font>
      <sz val="10"/>
      <color indexed="8"/>
      <name val="굴림"/>
      <family val="3"/>
    </font>
    <font>
      <b/>
      <sz val="11"/>
      <name val="돋움"/>
      <family val="3"/>
    </font>
    <font>
      <vertAlign val="superscript"/>
      <sz val="10"/>
      <name val="Arial"/>
      <family val="2"/>
    </font>
    <font>
      <sz val="11"/>
      <color theme="1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double"/>
      <bottom/>
    </border>
    <border>
      <left style="thin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1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0" fillId="0" borderId="0" applyFill="0" applyBorder="0" applyAlignment="0">
      <protection/>
    </xf>
    <xf numFmtId="0" fontId="50" fillId="0" borderId="0">
      <alignment/>
      <protection/>
    </xf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95" fontId="16" fillId="0" borderId="0" applyFont="0" applyFill="0" applyBorder="0" applyAlignment="0" applyProtection="0"/>
    <xf numFmtId="2" fontId="7" fillId="0" borderId="0" applyFont="0" applyFill="0" applyBorder="0" applyAlignment="0" applyProtection="0"/>
    <xf numFmtId="38" fontId="51" fillId="16" borderId="0" applyNumberFormat="0" applyBorder="0" applyAlignment="0" applyProtection="0"/>
    <xf numFmtId="0" fontId="52" fillId="0" borderId="0">
      <alignment horizontal="left"/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51" fillId="16" borderId="3" applyNumberFormat="0" applyBorder="0" applyAlignment="0" applyProtection="0"/>
    <xf numFmtId="0" fontId="24" fillId="0" borderId="4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0" fontId="24" fillId="0" borderId="0">
      <alignment/>
      <protection/>
    </xf>
    <xf numFmtId="0" fontId="7" fillId="0" borderId="5" applyNumberFormat="0" applyFont="0" applyFill="0" applyAlignment="0" applyProtection="0"/>
    <xf numFmtId="0" fontId="53" fillId="0" borderId="6">
      <alignment horizontal="left"/>
      <protection/>
    </xf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7" applyNumberFormat="0" applyAlignment="0" applyProtection="0"/>
    <xf numFmtId="189" fontId="16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0" fontId="34" fillId="3" borderId="0" applyNumberFormat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6" fillId="22" borderId="8" applyNumberFormat="0" applyFon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6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4" borderId="9" applyNumberFormat="0" applyAlignment="0" applyProtection="0"/>
    <xf numFmtId="19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8" fillId="0" borderId="10">
      <alignment/>
      <protection/>
    </xf>
    <xf numFmtId="0" fontId="40" fillId="0" borderId="11" applyNumberFormat="0" applyFill="0" applyAlignment="0" applyProtection="0"/>
    <xf numFmtId="0" fontId="13" fillId="0" borderId="12" applyNumberFormat="0" applyFill="0" applyAlignment="0" applyProtection="0"/>
    <xf numFmtId="0" fontId="41" fillId="7" borderId="7" applyNumberFormat="0" applyAlignment="0" applyProtection="0"/>
    <xf numFmtId="4" fontId="35" fillId="0" borderId="0">
      <alignment/>
      <protection locked="0"/>
    </xf>
    <xf numFmtId="191" fontId="16" fillId="0" borderId="0">
      <alignment/>
      <protection locked="0"/>
    </xf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21" borderId="16" applyNumberFormat="0" applyAlignment="0" applyProtection="0"/>
    <xf numFmtId="41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9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92" fontId="16" fillId="0" borderId="0">
      <alignment/>
      <protection locked="0"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5">
      <alignment/>
      <protection locked="0"/>
    </xf>
    <xf numFmtId="193" fontId="16" fillId="0" borderId="0">
      <alignment/>
      <protection locked="0"/>
    </xf>
    <xf numFmtId="194" fontId="16" fillId="0" borderId="0">
      <alignment/>
      <protection locked="0"/>
    </xf>
  </cellStyleXfs>
  <cellXfs count="39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 quotePrefix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 quotePrefix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 quotePrefix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 quotePrefix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 quotePrefix="1">
      <alignment horizontal="center" vertical="center" shrinkToFit="1"/>
    </xf>
    <xf numFmtId="0" fontId="7" fillId="0" borderId="24" xfId="0" applyFont="1" applyFill="1" applyBorder="1" applyAlignment="1" quotePrefix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180" fontId="7" fillId="0" borderId="21" xfId="0" applyNumberFormat="1" applyFont="1" applyFill="1" applyBorder="1" applyAlignment="1">
      <alignment horizontal="center" vertical="center" shrinkToFit="1"/>
    </xf>
    <xf numFmtId="182" fontId="7" fillId="0" borderId="0" xfId="0" applyNumberFormat="1" applyFont="1" applyFill="1" applyBorder="1" applyAlignment="1">
      <alignment horizontal="center" vertical="center" shrinkToFit="1"/>
    </xf>
    <xf numFmtId="182" fontId="7" fillId="0" borderId="23" xfId="0" applyNumberFormat="1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4" fillId="0" borderId="18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shrinkToFit="1"/>
    </xf>
    <xf numFmtId="0" fontId="4" fillId="0" borderId="0" xfId="137" applyFont="1" applyFill="1" applyAlignment="1">
      <alignment horizontal="left" vertical="center"/>
      <protection/>
    </xf>
    <xf numFmtId="0" fontId="4" fillId="0" borderId="0" xfId="137" applyFont="1" applyFill="1">
      <alignment vertical="center"/>
      <protection/>
    </xf>
    <xf numFmtId="0" fontId="4" fillId="0" borderId="0" xfId="137" applyFont="1" applyFill="1" applyAlignment="1">
      <alignment horizontal="right" vertical="center"/>
      <protection/>
    </xf>
    <xf numFmtId="0" fontId="4" fillId="0" borderId="0" xfId="0" applyFont="1" applyFill="1" applyAlignment="1" quotePrefix="1">
      <alignment horizontal="left"/>
    </xf>
    <xf numFmtId="0" fontId="4" fillId="0" borderId="0" xfId="157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 quotePrefix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22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181" fontId="7" fillId="0" borderId="23" xfId="0" applyNumberFormat="1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7" fillId="0" borderId="21" xfId="0" applyNumberFormat="1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0" fontId="4" fillId="0" borderId="0" xfId="157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 quotePrefix="1">
      <alignment horizontal="left" vertical="center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 quotePrefix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5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8" fontId="7" fillId="0" borderId="0" xfId="0" applyNumberFormat="1" applyFont="1" applyFill="1" applyBorder="1" applyAlignment="1">
      <alignment horizontal="right" vertical="center" wrapText="1" indent="1" shrinkToFit="1"/>
    </xf>
    <xf numFmtId="0" fontId="4" fillId="0" borderId="0" xfId="0" applyFont="1" applyFill="1" applyAlignment="1">
      <alignment horizontal="center"/>
    </xf>
    <xf numFmtId="0" fontId="4" fillId="0" borderId="0" xfId="157" applyFont="1" applyFill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20" xfId="0" applyFont="1" applyFill="1" applyBorder="1" applyAlignment="1" quotePrefix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1" fontId="7" fillId="0" borderId="21" xfId="0" applyNumberFormat="1" applyFont="1" applyFill="1" applyBorder="1" applyAlignment="1">
      <alignment horizontal="right" vertical="center" wrapText="1" indent="1" shrinkToFit="1"/>
    </xf>
    <xf numFmtId="1" fontId="7" fillId="0" borderId="0" xfId="0" applyNumberFormat="1" applyFont="1" applyFill="1" applyBorder="1" applyAlignment="1">
      <alignment horizontal="right" vertical="center" wrapText="1" indent="1" shrinkToFit="1"/>
    </xf>
    <xf numFmtId="1" fontId="7" fillId="0" borderId="23" xfId="0" applyNumberFormat="1" applyFont="1" applyFill="1" applyBorder="1" applyAlignment="1">
      <alignment horizontal="right" vertical="center" wrapText="1" indent="1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 quotePrefix="1">
      <alignment horizontal="right" vertical="center"/>
    </xf>
    <xf numFmtId="196" fontId="7" fillId="0" borderId="23" xfId="0" applyNumberFormat="1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96" fontId="7" fillId="0" borderId="21" xfId="0" applyNumberFormat="1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/>
    </xf>
    <xf numFmtId="196" fontId="7" fillId="0" borderId="0" xfId="0" applyNumberFormat="1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>
      <alignment horizontal="center" vertical="center"/>
    </xf>
    <xf numFmtId="196" fontId="7" fillId="0" borderId="21" xfId="0" applyNumberFormat="1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Continuous" vertical="center"/>
    </xf>
    <xf numFmtId="196" fontId="7" fillId="0" borderId="0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28" xfId="0" applyFont="1" applyFill="1" applyBorder="1" applyAlignment="1" quotePrefix="1">
      <alignment horizontal="center" vertical="center" wrapText="1"/>
    </xf>
    <xf numFmtId="196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 quotePrefix="1">
      <alignment horizontal="left"/>
    </xf>
    <xf numFmtId="0" fontId="58" fillId="0" borderId="0" xfId="0" applyFont="1" applyFill="1" applyAlignment="1">
      <alignment/>
    </xf>
    <xf numFmtId="0" fontId="26" fillId="0" borderId="0" xfId="156" applyFont="1" applyFill="1">
      <alignment vertical="center"/>
      <protection/>
    </xf>
    <xf numFmtId="0" fontId="54" fillId="0" borderId="0" xfId="156" applyFont="1" applyFill="1">
      <alignment vertical="center"/>
      <protection/>
    </xf>
    <xf numFmtId="0" fontId="0" fillId="0" borderId="0" xfId="0" applyFill="1" applyAlignment="1">
      <alignment/>
    </xf>
    <xf numFmtId="0" fontId="7" fillId="0" borderId="23" xfId="156" applyFont="1" applyFill="1" applyBorder="1" applyAlignment="1">
      <alignment horizontal="center" vertical="center"/>
      <protection/>
    </xf>
    <xf numFmtId="0" fontId="7" fillId="0" borderId="21" xfId="156" applyFont="1" applyFill="1" applyBorder="1" applyAlignment="1">
      <alignment horizontal="center" vertical="center"/>
      <protection/>
    </xf>
    <xf numFmtId="0" fontId="7" fillId="0" borderId="0" xfId="156" applyFont="1" applyFill="1" applyBorder="1" applyAlignment="1">
      <alignment horizontal="center" vertical="center"/>
      <protection/>
    </xf>
    <xf numFmtId="0" fontId="4" fillId="0" borderId="18" xfId="156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center"/>
    </xf>
    <xf numFmtId="183" fontId="7" fillId="0" borderId="23" xfId="126" applyFont="1" applyFill="1" applyBorder="1" applyAlignment="1">
      <alignment horizontal="center" vertical="center" wrapText="1"/>
    </xf>
    <xf numFmtId="196" fontId="7" fillId="0" borderId="21" xfId="155" applyNumberFormat="1" applyFont="1" applyFill="1" applyBorder="1" applyAlignment="1">
      <alignment horizontal="center" vertical="center" wrapText="1"/>
      <protection/>
    </xf>
    <xf numFmtId="196" fontId="7" fillId="0" borderId="0" xfId="155" applyNumberFormat="1" applyFont="1" applyFill="1" applyBorder="1" applyAlignment="1">
      <alignment horizontal="right" vertical="center" wrapText="1" indent="1"/>
      <protection/>
    </xf>
    <xf numFmtId="196" fontId="7" fillId="0" borderId="0" xfId="155" applyNumberFormat="1" applyFont="1" applyFill="1" applyBorder="1" applyAlignment="1">
      <alignment horizontal="center" vertical="center" wrapText="1"/>
      <protection/>
    </xf>
    <xf numFmtId="196" fontId="7" fillId="0" borderId="0" xfId="109" applyNumberFormat="1" applyFont="1" applyFill="1" applyBorder="1" applyAlignment="1">
      <alignment horizontal="right" vertical="center" wrapText="1" indent="1"/>
    </xf>
    <xf numFmtId="0" fontId="4" fillId="0" borderId="0" xfId="157" applyFont="1" applyFill="1" applyAlignment="1">
      <alignment horizontal="left"/>
      <protection/>
    </xf>
    <xf numFmtId="0" fontId="4" fillId="0" borderId="0" xfId="157" applyFont="1" applyFill="1" applyAlignment="1">
      <alignment/>
      <protection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 vertical="center"/>
    </xf>
    <xf numFmtId="0" fontId="4" fillId="0" borderId="0" xfId="156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 shrinkToFit="1"/>
    </xf>
    <xf numFmtId="181" fontId="7" fillId="0" borderId="1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179" fontId="8" fillId="0" borderId="21" xfId="143" applyNumberFormat="1" applyFont="1" applyFill="1" applyBorder="1" applyAlignment="1">
      <alignment horizontal="center" vertical="center" wrapText="1"/>
      <protection/>
    </xf>
    <xf numFmtId="179" fontId="8" fillId="0" borderId="0" xfId="143" applyNumberFormat="1" applyFont="1" applyFill="1" applyBorder="1" applyAlignment="1">
      <alignment horizontal="center" vertical="center" wrapText="1"/>
      <protection/>
    </xf>
    <xf numFmtId="180" fontId="8" fillId="0" borderId="0" xfId="0" applyNumberFormat="1" applyFont="1" applyFill="1" applyBorder="1" applyAlignment="1">
      <alignment horizontal="center" vertical="center" wrapText="1" shrinkToFit="1"/>
    </xf>
    <xf numFmtId="197" fontId="8" fillId="0" borderId="0" xfId="144" applyNumberFormat="1" applyFont="1" applyFill="1" applyBorder="1" applyAlignment="1">
      <alignment horizontal="center" vertical="center" wrapText="1"/>
      <protection/>
    </xf>
    <xf numFmtId="197" fontId="8" fillId="0" borderId="23" xfId="144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 shrinkToFit="1"/>
    </xf>
    <xf numFmtId="179" fontId="7" fillId="0" borderId="21" xfId="141" applyNumberFormat="1" applyFont="1" applyFill="1" applyBorder="1" applyAlignment="1">
      <alignment horizontal="center" vertical="center" wrapText="1"/>
      <protection/>
    </xf>
    <xf numFmtId="179" fontId="7" fillId="0" borderId="0" xfId="141" applyNumberFormat="1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Border="1" applyAlignment="1">
      <alignment horizontal="center" vertical="center" wrapText="1" shrinkToFit="1"/>
    </xf>
    <xf numFmtId="197" fontId="7" fillId="0" borderId="0" xfId="142" applyNumberFormat="1" applyFont="1" applyFill="1" applyBorder="1" applyAlignment="1">
      <alignment horizontal="center" vertical="center" wrapText="1"/>
      <protection/>
    </xf>
    <xf numFmtId="197" fontId="7" fillId="0" borderId="23" xfId="142" applyNumberFormat="1" applyFont="1" applyFill="1" applyBorder="1" applyAlignment="1">
      <alignment horizontal="center" vertical="center" wrapText="1"/>
      <protection/>
    </xf>
    <xf numFmtId="177" fontId="7" fillId="0" borderId="21" xfId="0" applyNumberFormat="1" applyFont="1" applyFill="1" applyBorder="1" applyAlignment="1">
      <alignment horizontal="center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9" fontId="7" fillId="0" borderId="29" xfId="141" applyNumberFormat="1" applyFont="1" applyFill="1" applyBorder="1" applyAlignment="1">
      <alignment horizontal="center" vertical="center" wrapText="1"/>
      <protection/>
    </xf>
    <xf numFmtId="179" fontId="7" fillId="0" borderId="30" xfId="141" applyNumberFormat="1" applyFont="1" applyFill="1" applyBorder="1" applyAlignment="1">
      <alignment horizontal="center" vertical="center" wrapText="1"/>
      <protection/>
    </xf>
    <xf numFmtId="180" fontId="7" fillId="0" borderId="17" xfId="0" applyNumberFormat="1" applyFont="1" applyFill="1" applyBorder="1" applyAlignment="1">
      <alignment horizontal="center" vertical="center" wrapText="1" shrinkToFit="1"/>
    </xf>
    <xf numFmtId="197" fontId="7" fillId="0" borderId="30" xfId="142" applyNumberFormat="1" applyFont="1" applyFill="1" applyBorder="1" applyAlignment="1">
      <alignment horizontal="center" vertical="center" wrapText="1"/>
      <protection/>
    </xf>
    <xf numFmtId="197" fontId="7" fillId="0" borderId="31" xfId="142" applyNumberFormat="1" applyFont="1" applyFill="1" applyBorder="1" applyAlignment="1">
      <alignment horizontal="center" vertical="center" wrapText="1"/>
      <protection/>
    </xf>
    <xf numFmtId="177" fontId="7" fillId="0" borderId="24" xfId="0" applyNumberFormat="1" applyFont="1" applyFill="1" applyBorder="1" applyAlignment="1">
      <alignment horizontal="center" vertical="center" shrinkToFit="1"/>
    </xf>
    <xf numFmtId="0" fontId="4" fillId="0" borderId="0" xfId="157" applyFont="1" applyFill="1" applyAlignment="1">
      <alignment vertical="center" wrapText="1"/>
      <protection/>
    </xf>
    <xf numFmtId="179" fontId="8" fillId="0" borderId="32" xfId="146" applyNumberFormat="1" applyFont="1" applyFill="1" applyBorder="1" applyAlignment="1">
      <alignment horizontal="center" vertical="center" wrapText="1"/>
      <protection/>
    </xf>
    <xf numFmtId="179" fontId="8" fillId="0" borderId="0" xfId="146" applyNumberFormat="1" applyFont="1" applyFill="1" applyBorder="1" applyAlignment="1">
      <alignment horizontal="center" vertical="center" wrapText="1"/>
      <protection/>
    </xf>
    <xf numFmtId="179" fontId="8" fillId="0" borderId="33" xfId="146" applyNumberFormat="1" applyFont="1" applyFill="1" applyBorder="1" applyAlignment="1">
      <alignment horizontal="center" vertical="center" wrapText="1"/>
      <protection/>
    </xf>
    <xf numFmtId="179" fontId="8" fillId="0" borderId="0" xfId="149" applyNumberFormat="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/>
    </xf>
    <xf numFmtId="179" fontId="8" fillId="0" borderId="34" xfId="151" applyNumberFormat="1" applyFont="1" applyFill="1" applyBorder="1" applyAlignment="1">
      <alignment horizontal="center" vertical="center" wrapText="1"/>
      <protection/>
    </xf>
    <xf numFmtId="179" fontId="8" fillId="0" borderId="35" xfId="151" applyNumberFormat="1" applyFont="1" applyFill="1" applyBorder="1" applyAlignment="1">
      <alignment horizontal="center" vertical="center" wrapText="1"/>
      <protection/>
    </xf>
    <xf numFmtId="179" fontId="8" fillId="0" borderId="36" xfId="151" applyNumberFormat="1" applyFont="1" applyFill="1" applyBorder="1" applyAlignment="1">
      <alignment horizontal="center" vertical="center" wrapText="1"/>
      <protection/>
    </xf>
    <xf numFmtId="0" fontId="8" fillId="0" borderId="17" xfId="0" applyFont="1" applyFill="1" applyBorder="1" applyAlignment="1">
      <alignment horizontal="center" vertical="center" shrinkToFit="1"/>
    </xf>
    <xf numFmtId="181" fontId="8" fillId="0" borderId="0" xfId="0" applyNumberFormat="1" applyFont="1" applyFill="1" applyBorder="1" applyAlignment="1">
      <alignment horizontal="center" vertical="center" shrinkToFit="1"/>
    </xf>
    <xf numFmtId="181" fontId="8" fillId="0" borderId="23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181" fontId="8" fillId="0" borderId="24" xfId="0" applyNumberFormat="1" applyFont="1" applyFill="1" applyBorder="1" applyAlignment="1">
      <alignment horizontal="center" vertical="center" shrinkToFit="1"/>
    </xf>
    <xf numFmtId="181" fontId="8" fillId="0" borderId="17" xfId="0" applyNumberFormat="1" applyFont="1" applyFill="1" applyBorder="1" applyAlignment="1">
      <alignment horizontal="center" vertical="center" shrinkToFit="1"/>
    </xf>
    <xf numFmtId="181" fontId="8" fillId="0" borderId="26" xfId="0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 shrinkToFit="1"/>
    </xf>
    <xf numFmtId="198" fontId="8" fillId="0" borderId="21" xfId="0" applyNumberFormat="1" applyFont="1" applyFill="1" applyBorder="1" applyAlignment="1">
      <alignment horizontal="right" vertical="center" wrapText="1" indent="1"/>
    </xf>
    <xf numFmtId="178" fontId="8" fillId="0" borderId="0" xfId="0" applyNumberFormat="1" applyFont="1" applyFill="1" applyBorder="1" applyAlignment="1">
      <alignment horizontal="right" vertical="center" wrapText="1" indent="1" shrinkToFit="1"/>
    </xf>
    <xf numFmtId="198" fontId="8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 horizontal="center" vertical="center" wrapText="1" shrinkToFit="1"/>
    </xf>
    <xf numFmtId="177" fontId="7" fillId="0" borderId="17" xfId="0" applyNumberFormat="1" applyFont="1" applyFill="1" applyBorder="1" applyAlignment="1">
      <alignment horizontal="center" vertical="center" wrapText="1" shrinkToFit="1"/>
    </xf>
    <xf numFmtId="178" fontId="7" fillId="0" borderId="17" xfId="0" applyNumberFormat="1" applyFont="1" applyFill="1" applyBorder="1" applyAlignment="1">
      <alignment horizontal="right" vertical="center" wrapText="1" indent="1" shrinkToFit="1"/>
    </xf>
    <xf numFmtId="176" fontId="8" fillId="0" borderId="2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23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99" fontId="8" fillId="0" borderId="0" xfId="0" applyNumberFormat="1" applyFont="1" applyFill="1" applyAlignment="1">
      <alignment vertical="center"/>
    </xf>
    <xf numFmtId="177" fontId="7" fillId="0" borderId="23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99" fontId="7" fillId="0" borderId="0" xfId="0" applyNumberFormat="1" applyFont="1" applyFill="1" applyAlignment="1">
      <alignment vertical="center"/>
    </xf>
    <xf numFmtId="177" fontId="7" fillId="0" borderId="26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8" fontId="7" fillId="0" borderId="17" xfId="0" applyNumberFormat="1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180" fontId="7" fillId="0" borderId="21" xfId="0" applyNumberFormat="1" applyFont="1" applyFill="1" applyBorder="1" applyAlignment="1">
      <alignment horizontal="right" vertical="center" wrapText="1" indent="1"/>
    </xf>
    <xf numFmtId="180" fontId="7" fillId="0" borderId="0" xfId="0" applyNumberFormat="1" applyFont="1" applyFill="1" applyBorder="1" applyAlignment="1">
      <alignment horizontal="right" vertical="center" wrapText="1" indent="1"/>
    </xf>
    <xf numFmtId="200" fontId="8" fillId="0" borderId="21" xfId="0" applyNumberFormat="1" applyFont="1" applyFill="1" applyBorder="1" applyAlignment="1">
      <alignment horizontal="right" vertical="center" wrapText="1" indent="1"/>
    </xf>
    <xf numFmtId="200" fontId="8" fillId="0" borderId="0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horizontal="center" vertical="center"/>
    </xf>
    <xf numFmtId="200" fontId="7" fillId="0" borderId="21" xfId="0" applyNumberFormat="1" applyFont="1" applyFill="1" applyBorder="1" applyAlignment="1">
      <alignment horizontal="right" vertical="center" wrapText="1" indent="1"/>
    </xf>
    <xf numFmtId="200" fontId="7" fillId="0" borderId="0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00" fontId="7" fillId="0" borderId="24" xfId="0" applyNumberFormat="1" applyFont="1" applyFill="1" applyBorder="1" applyAlignment="1">
      <alignment horizontal="right" vertical="center" wrapText="1" indent="1"/>
    </xf>
    <xf numFmtId="200" fontId="7" fillId="0" borderId="17" xfId="0" applyNumberFormat="1" applyFont="1" applyFill="1" applyBorder="1" applyAlignment="1">
      <alignment horizontal="right" vertical="center" wrapText="1" indent="1"/>
    </xf>
    <xf numFmtId="0" fontId="8" fillId="0" borderId="21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96" fontId="7" fillId="0" borderId="17" xfId="0" applyNumberFormat="1" applyFont="1" applyFill="1" applyBorder="1" applyAlignment="1">
      <alignment horizontal="center" vertical="center" wrapText="1"/>
    </xf>
    <xf numFmtId="196" fontId="8" fillId="0" borderId="24" xfId="0" applyNumberFormat="1" applyFont="1" applyFill="1" applyBorder="1" applyAlignment="1">
      <alignment horizontal="center" vertical="center"/>
    </xf>
    <xf numFmtId="196" fontId="8" fillId="0" borderId="1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196" fontId="7" fillId="0" borderId="26" xfId="0" applyNumberFormat="1" applyFont="1" applyFill="1" applyBorder="1" applyAlignment="1">
      <alignment horizontal="center" vertical="center" wrapText="1"/>
    </xf>
    <xf numFmtId="196" fontId="8" fillId="0" borderId="17" xfId="0" applyNumberFormat="1" applyFont="1" applyFill="1" applyBorder="1" applyAlignment="1">
      <alignment horizontal="center" vertical="center" shrinkToFit="1"/>
    </xf>
    <xf numFmtId="196" fontId="8" fillId="0" borderId="26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 shrinkToFit="1"/>
    </xf>
    <xf numFmtId="196" fontId="8" fillId="0" borderId="0" xfId="0" applyNumberFormat="1" applyFont="1" applyFill="1" applyBorder="1" applyAlignment="1">
      <alignment horizontal="center" vertical="center" shrinkToFit="1"/>
    </xf>
    <xf numFmtId="196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6" fontId="8" fillId="0" borderId="26" xfId="0" applyNumberFormat="1" applyFont="1" applyFill="1" applyBorder="1" applyAlignment="1">
      <alignment horizontal="center" vertical="center"/>
    </xf>
    <xf numFmtId="0" fontId="8" fillId="0" borderId="26" xfId="156" applyFont="1" applyFill="1" applyBorder="1" applyAlignment="1">
      <alignment horizontal="center" vertical="center"/>
      <protection/>
    </xf>
    <xf numFmtId="0" fontId="8" fillId="0" borderId="17" xfId="156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183" fontId="8" fillId="0" borderId="26" xfId="126" applyFont="1" applyFill="1" applyBorder="1" applyAlignment="1">
      <alignment horizontal="center" vertical="center" wrapText="1"/>
    </xf>
    <xf numFmtId="196" fontId="8" fillId="0" borderId="24" xfId="155" applyNumberFormat="1" applyFont="1" applyFill="1" applyBorder="1" applyAlignment="1">
      <alignment horizontal="center" vertical="center" wrapText="1"/>
      <protection/>
    </xf>
    <xf numFmtId="196" fontId="8" fillId="0" borderId="17" xfId="155" applyNumberFormat="1" applyFont="1" applyFill="1" applyBorder="1" applyAlignment="1">
      <alignment horizontal="right" vertical="center" wrapText="1" indent="1"/>
      <protection/>
    </xf>
    <xf numFmtId="196" fontId="8" fillId="0" borderId="17" xfId="155" applyNumberFormat="1" applyFont="1" applyFill="1" applyBorder="1" applyAlignment="1">
      <alignment horizontal="center" vertical="center" wrapText="1"/>
      <protection/>
    </xf>
    <xf numFmtId="196" fontId="8" fillId="0" borderId="17" xfId="109" applyNumberFormat="1" applyFont="1" applyFill="1" applyBorder="1" applyAlignment="1">
      <alignment horizontal="right" vertical="center" wrapText="1" indent="1"/>
    </xf>
    <xf numFmtId="196" fontId="8" fillId="0" borderId="17" xfId="0" applyNumberFormat="1" applyFont="1" applyFill="1" applyBorder="1" applyAlignment="1">
      <alignment horizontal="center" vertical="center" wrapText="1"/>
    </xf>
    <xf numFmtId="196" fontId="8" fillId="0" borderId="26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196" fontId="7" fillId="0" borderId="17" xfId="15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41" fontId="8" fillId="0" borderId="0" xfId="108" applyFont="1" applyFill="1" applyBorder="1" applyAlignment="1">
      <alignment horizontal="right" vertical="center" wrapText="1" inden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198" fontId="8" fillId="0" borderId="0" xfId="0" applyNumberFormat="1" applyFont="1" applyFill="1" applyAlignment="1">
      <alignment horizontal="right" vertical="center" indent="1"/>
    </xf>
    <xf numFmtId="198" fontId="7" fillId="0" borderId="0" xfId="0" applyNumberFormat="1" applyFont="1" applyFill="1" applyAlignment="1">
      <alignment horizontal="right" vertical="center" indent="1"/>
    </xf>
    <xf numFmtId="198" fontId="7" fillId="0" borderId="17" xfId="0" applyNumberFormat="1" applyFont="1" applyFill="1" applyBorder="1" applyAlignment="1">
      <alignment horizontal="right" vertical="center" indent="1"/>
    </xf>
    <xf numFmtId="177" fontId="7" fillId="0" borderId="23" xfId="0" applyNumberFormat="1" applyFont="1" applyFill="1" applyBorder="1" applyAlignment="1">
      <alignment horizontal="center" vertical="center" wrapText="1" shrinkToFit="1"/>
    </xf>
    <xf numFmtId="177" fontId="7" fillId="0" borderId="26" xfId="0" applyNumberFormat="1" applyFont="1" applyFill="1" applyBorder="1" applyAlignment="1">
      <alignment horizontal="center" vertical="center" wrapText="1" shrinkToFit="1"/>
    </xf>
    <xf numFmtId="198" fontId="8" fillId="0" borderId="23" xfId="0" applyNumberFormat="1" applyFont="1" applyFill="1" applyBorder="1" applyAlignment="1">
      <alignment horizontal="right" vertical="center" indent="1"/>
    </xf>
    <xf numFmtId="198" fontId="7" fillId="0" borderId="23" xfId="0" applyNumberFormat="1" applyFont="1" applyFill="1" applyBorder="1" applyAlignment="1">
      <alignment horizontal="right" vertical="center" indent="1"/>
    </xf>
    <xf numFmtId="198" fontId="7" fillId="0" borderId="26" xfId="0" applyNumberFormat="1" applyFont="1" applyFill="1" applyBorder="1" applyAlignment="1">
      <alignment horizontal="right" vertical="center" indent="1"/>
    </xf>
    <xf numFmtId="0" fontId="7" fillId="16" borderId="0" xfId="0" applyFont="1" applyFill="1" applyAlignment="1">
      <alignment vertical="center" shrinkToFit="1"/>
    </xf>
    <xf numFmtId="0" fontId="7" fillId="16" borderId="17" xfId="0" applyFont="1" applyFill="1" applyBorder="1" applyAlignment="1" quotePrefix="1">
      <alignment horizontal="right" vertical="center"/>
    </xf>
    <xf numFmtId="0" fontId="7" fillId="16" borderId="18" xfId="0" applyFont="1" applyFill="1" applyBorder="1" applyAlignment="1">
      <alignment horizontal="center" vertical="center" shrinkToFit="1"/>
    </xf>
    <xf numFmtId="0" fontId="7" fillId="16" borderId="20" xfId="0" applyFont="1" applyFill="1" applyBorder="1" applyAlignment="1">
      <alignment horizontal="center" vertical="center" shrinkToFit="1"/>
    </xf>
    <xf numFmtId="0" fontId="12" fillId="16" borderId="0" xfId="0" applyFont="1" applyFill="1" applyBorder="1" applyAlignment="1">
      <alignment horizontal="center" vertical="center" shrinkToFit="1"/>
    </xf>
    <xf numFmtId="0" fontId="7" fillId="16" borderId="0" xfId="0" applyFont="1" applyFill="1" applyBorder="1" applyAlignment="1">
      <alignment horizontal="center" vertical="center" shrinkToFit="1"/>
    </xf>
    <xf numFmtId="0" fontId="4" fillId="16" borderId="19" xfId="0" applyFont="1" applyFill="1" applyBorder="1" applyAlignment="1">
      <alignment horizontal="center" vertical="center" shrinkToFit="1"/>
    </xf>
    <xf numFmtId="0" fontId="7" fillId="25" borderId="21" xfId="0" applyFont="1" applyFill="1" applyBorder="1" applyAlignment="1">
      <alignment horizontal="center" vertical="center" shrinkToFit="1"/>
    </xf>
    <xf numFmtId="0" fontId="7" fillId="16" borderId="22" xfId="0" applyFont="1" applyFill="1" applyBorder="1" applyAlignment="1">
      <alignment horizontal="center" vertical="center" shrinkToFit="1"/>
    </xf>
    <xf numFmtId="0" fontId="4" fillId="16" borderId="22" xfId="0" applyFont="1" applyFill="1" applyBorder="1" applyAlignment="1">
      <alignment horizontal="center" vertical="center" shrinkToFit="1"/>
    </xf>
    <xf numFmtId="0" fontId="7" fillId="25" borderId="17" xfId="0" applyFont="1" applyFill="1" applyBorder="1" applyAlignment="1">
      <alignment horizontal="center" vertical="center" shrinkToFit="1"/>
    </xf>
    <xf numFmtId="0" fontId="7" fillId="16" borderId="25" xfId="0" applyFont="1" applyFill="1" applyBorder="1" applyAlignment="1">
      <alignment horizontal="center" vertical="center" shrinkToFit="1"/>
    </xf>
    <xf numFmtId="0" fontId="7" fillId="25" borderId="24" xfId="0" applyFont="1" applyFill="1" applyBorder="1" applyAlignment="1">
      <alignment horizontal="center" vertical="center" shrinkToFit="1"/>
    </xf>
    <xf numFmtId="196" fontId="7" fillId="0" borderId="21" xfId="0" applyNumberFormat="1" applyFont="1" applyFill="1" applyBorder="1" applyAlignment="1">
      <alignment horizontal="right" vertical="center" wrapText="1" indent="1" shrinkToFit="1"/>
    </xf>
    <xf numFmtId="196" fontId="7" fillId="0" borderId="0" xfId="0" applyNumberFormat="1" applyFont="1" applyFill="1" applyBorder="1" applyAlignment="1">
      <alignment horizontal="right" vertical="center" wrapText="1" indent="1" shrinkToFit="1"/>
    </xf>
    <xf numFmtId="180" fontId="8" fillId="0" borderId="21" xfId="0" applyNumberFormat="1" applyFont="1" applyFill="1" applyBorder="1" applyAlignment="1">
      <alignment horizontal="right" vertical="center" wrapText="1" indent="1"/>
    </xf>
    <xf numFmtId="180" fontId="8" fillId="0" borderId="0" xfId="0" applyNumberFormat="1" applyFont="1" applyFill="1" applyBorder="1" applyAlignment="1">
      <alignment horizontal="right" vertical="center" wrapText="1" indent="1"/>
    </xf>
    <xf numFmtId="180" fontId="8" fillId="0" borderId="21" xfId="137" applyNumberFormat="1" applyFont="1" applyFill="1" applyBorder="1" applyAlignment="1">
      <alignment horizontal="right" vertical="center" wrapText="1" indent="1"/>
      <protection/>
    </xf>
    <xf numFmtId="180" fontId="8" fillId="0" borderId="0" xfId="137" applyNumberFormat="1" applyFont="1" applyFill="1" applyBorder="1" applyAlignment="1">
      <alignment horizontal="right" vertical="center" wrapText="1" indent="1"/>
      <protection/>
    </xf>
    <xf numFmtId="180" fontId="8" fillId="0" borderId="24" xfId="137" applyNumberFormat="1" applyFont="1" applyFill="1" applyBorder="1" applyAlignment="1">
      <alignment horizontal="right" vertical="center" wrapText="1" indent="1"/>
      <protection/>
    </xf>
    <xf numFmtId="180" fontId="8" fillId="0" borderId="17" xfId="137" applyNumberFormat="1" applyFont="1" applyFill="1" applyBorder="1" applyAlignment="1">
      <alignment horizontal="right" vertical="center" wrapText="1" indent="1"/>
      <protection/>
    </xf>
    <xf numFmtId="196" fontId="7" fillId="0" borderId="23" xfId="0" applyNumberFormat="1" applyFont="1" applyFill="1" applyBorder="1" applyAlignment="1">
      <alignment horizontal="right" vertical="center" wrapText="1" indent="1" shrinkToFit="1"/>
    </xf>
    <xf numFmtId="180" fontId="8" fillId="0" borderId="23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Alignment="1">
      <alignment horizontal="center" vertical="center"/>
    </xf>
    <xf numFmtId="0" fontId="7" fillId="0" borderId="20" xfId="0" applyFont="1" applyFill="1" applyBorder="1" applyAlignment="1" quotePrefix="1">
      <alignment horizontal="center" vertical="center" shrinkToFit="1"/>
    </xf>
    <xf numFmtId="0" fontId="7" fillId="0" borderId="18" xfId="0" applyFont="1" applyFill="1" applyBorder="1" applyAlignment="1" quotePrefix="1">
      <alignment horizontal="center" vertical="center" shrinkToFit="1"/>
    </xf>
    <xf numFmtId="0" fontId="4" fillId="0" borderId="20" xfId="0" applyFont="1" applyFill="1" applyBorder="1" applyAlignment="1" quotePrefix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 quotePrefix="1">
      <alignment horizontal="center" vertical="center" wrapText="1" shrinkToFit="1"/>
    </xf>
    <xf numFmtId="0" fontId="7" fillId="0" borderId="27" xfId="0" applyFont="1" applyFill="1" applyBorder="1" applyAlignment="1" quotePrefix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 quotePrefix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4" fillId="25" borderId="20" xfId="0" applyFont="1" applyFill="1" applyBorder="1" applyAlignment="1">
      <alignment horizontal="center" vertical="center" shrinkToFit="1"/>
    </xf>
    <xf numFmtId="0" fontId="7" fillId="25" borderId="18" xfId="0" applyFont="1" applyFill="1" applyBorder="1" applyAlignment="1">
      <alignment horizontal="center" vertical="center" shrinkToFit="1"/>
    </xf>
    <xf numFmtId="0" fontId="7" fillId="25" borderId="27" xfId="0" applyFont="1" applyFill="1" applyBorder="1" applyAlignment="1">
      <alignment horizontal="center" vertical="center" shrinkToFit="1"/>
    </xf>
    <xf numFmtId="0" fontId="7" fillId="25" borderId="21" xfId="0" applyFont="1" applyFill="1" applyBorder="1" applyAlignment="1">
      <alignment horizontal="center" vertical="center" shrinkToFit="1"/>
    </xf>
    <xf numFmtId="0" fontId="7" fillId="25" borderId="17" xfId="0" applyFont="1" applyFill="1" applyBorder="1" applyAlignment="1">
      <alignment horizontal="center" vertical="center" shrinkToFit="1"/>
    </xf>
    <xf numFmtId="0" fontId="7" fillId="25" borderId="26" xfId="0" applyFont="1" applyFill="1" applyBorder="1" applyAlignment="1">
      <alignment horizontal="center" vertical="center" shrinkToFit="1"/>
    </xf>
    <xf numFmtId="0" fontId="7" fillId="16" borderId="17" xfId="0" applyFont="1" applyFill="1" applyBorder="1" applyAlignment="1" quotePrefix="1">
      <alignment horizontal="left" vertical="center" shrinkToFit="1"/>
    </xf>
    <xf numFmtId="0" fontId="7" fillId="16" borderId="17" xfId="0" applyFont="1" applyFill="1" applyBorder="1" applyAlignment="1">
      <alignment vertical="center" shrinkToFit="1"/>
    </xf>
    <xf numFmtId="0" fontId="7" fillId="25" borderId="24" xfId="0" applyFont="1" applyFill="1" applyBorder="1" applyAlignment="1">
      <alignment horizontal="center" vertical="center" shrinkToFit="1"/>
    </xf>
    <xf numFmtId="0" fontId="5" fillId="0" borderId="0" xfId="0" applyFont="1" applyFill="1" applyAlignment="1" quotePrefix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 quotePrefix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59" fillId="0" borderId="18" xfId="156" applyFont="1" applyFill="1" applyBorder="1" applyAlignment="1">
      <alignment horizontal="left" vertical="center" shrinkToFit="1"/>
      <protection/>
    </xf>
    <xf numFmtId="0" fontId="27" fillId="0" borderId="17" xfId="156" applyFont="1" applyFill="1" applyBorder="1" applyAlignment="1">
      <alignment horizontal="center" vertical="center"/>
      <protection/>
    </xf>
    <xf numFmtId="0" fontId="28" fillId="0" borderId="27" xfId="156" applyFont="1" applyFill="1" applyBorder="1" applyAlignment="1">
      <alignment horizontal="center" vertical="center"/>
      <protection/>
    </xf>
    <xf numFmtId="0" fontId="28" fillId="0" borderId="23" xfId="156" applyFont="1" applyFill="1" applyBorder="1" applyAlignment="1">
      <alignment horizontal="center" vertical="center"/>
      <protection/>
    </xf>
    <xf numFmtId="0" fontId="28" fillId="0" borderId="26" xfId="156" applyFont="1" applyFill="1" applyBorder="1" applyAlignment="1">
      <alignment horizontal="center" vertical="center"/>
      <protection/>
    </xf>
    <xf numFmtId="0" fontId="28" fillId="0" borderId="18" xfId="156" applyFont="1" applyFill="1" applyBorder="1" applyAlignment="1">
      <alignment horizontal="center" vertical="center" wrapText="1"/>
      <protection/>
    </xf>
    <xf numFmtId="0" fontId="28" fillId="0" borderId="0" xfId="156" applyFont="1" applyFill="1" applyBorder="1" applyAlignment="1">
      <alignment horizontal="center" vertical="center"/>
      <protection/>
    </xf>
    <xf numFmtId="0" fontId="28" fillId="0" borderId="17" xfId="156" applyFont="1" applyFill="1" applyBorder="1" applyAlignment="1">
      <alignment horizontal="center" vertical="center"/>
      <protection/>
    </xf>
    <xf numFmtId="0" fontId="5" fillId="0" borderId="0" xfId="156" applyFont="1" applyFill="1" applyAlignment="1">
      <alignment horizontal="center" vertical="center"/>
      <protection/>
    </xf>
    <xf numFmtId="0" fontId="28" fillId="0" borderId="20" xfId="156" applyFont="1" applyFill="1" applyBorder="1" applyAlignment="1">
      <alignment horizontal="center" vertical="center" wrapText="1"/>
      <protection/>
    </xf>
    <xf numFmtId="0" fontId="28" fillId="0" borderId="21" xfId="156" applyFont="1" applyFill="1" applyBorder="1" applyAlignment="1">
      <alignment horizontal="center" vertical="center"/>
      <protection/>
    </xf>
    <xf numFmtId="0" fontId="28" fillId="0" borderId="24" xfId="156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28" fillId="0" borderId="19" xfId="156" applyFont="1" applyFill="1" applyBorder="1" applyAlignment="1">
      <alignment horizontal="center" vertical="center" wrapText="1"/>
      <protection/>
    </xf>
    <xf numFmtId="0" fontId="28" fillId="0" borderId="22" xfId="156" applyFont="1" applyFill="1" applyBorder="1" applyAlignment="1">
      <alignment horizontal="center" vertical="center"/>
      <protection/>
    </xf>
    <xf numFmtId="0" fontId="28" fillId="0" borderId="25" xfId="156" applyFont="1" applyFill="1" applyBorder="1" applyAlignment="1">
      <alignment horizontal="center" vertical="center"/>
      <protection/>
    </xf>
    <xf numFmtId="0" fontId="7" fillId="0" borderId="3" xfId="155" applyFont="1" applyFill="1" applyBorder="1" applyAlignment="1">
      <alignment horizontal="center" vertical="center" wrapText="1"/>
      <protection/>
    </xf>
    <xf numFmtId="0" fontId="7" fillId="0" borderId="19" xfId="155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/>
    </xf>
    <xf numFmtId="0" fontId="7" fillId="0" borderId="20" xfId="155" applyFont="1" applyFill="1" applyBorder="1" applyAlignment="1">
      <alignment horizontal="center" vertical="center" wrapText="1"/>
      <protection/>
    </xf>
    <xf numFmtId="0" fontId="7" fillId="0" borderId="18" xfId="155" applyFont="1" applyFill="1" applyBorder="1" applyAlignment="1">
      <alignment horizontal="center" vertical="center" wrapText="1"/>
      <protection/>
    </xf>
    <xf numFmtId="0" fontId="7" fillId="0" borderId="27" xfId="155" applyFont="1" applyFill="1" applyBorder="1" applyAlignment="1">
      <alignment horizontal="center" vertical="center" wrapText="1"/>
      <protection/>
    </xf>
    <xf numFmtId="0" fontId="7" fillId="0" borderId="21" xfId="155" applyFont="1" applyFill="1" applyBorder="1" applyAlignment="1">
      <alignment horizontal="center" vertical="center" wrapText="1"/>
      <protection/>
    </xf>
    <xf numFmtId="0" fontId="7" fillId="0" borderId="0" xfId="155" applyFont="1" applyFill="1" applyBorder="1" applyAlignment="1">
      <alignment horizontal="center" vertical="center" wrapText="1"/>
      <protection/>
    </xf>
    <xf numFmtId="0" fontId="7" fillId="0" borderId="23" xfId="155" applyFont="1" applyFill="1" applyBorder="1" applyAlignment="1">
      <alignment horizontal="center" vertical="center" wrapText="1"/>
      <protection/>
    </xf>
    <xf numFmtId="0" fontId="7" fillId="0" borderId="24" xfId="155" applyFont="1" applyFill="1" applyBorder="1" applyAlignment="1">
      <alignment horizontal="center" vertical="center" wrapText="1"/>
      <protection/>
    </xf>
    <xf numFmtId="0" fontId="7" fillId="0" borderId="17" xfId="155" applyFont="1" applyFill="1" applyBorder="1" applyAlignment="1">
      <alignment horizontal="center" vertical="center" wrapText="1"/>
      <protection/>
    </xf>
    <xf numFmtId="0" fontId="7" fillId="0" borderId="26" xfId="155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right" vertical="center"/>
    </xf>
    <xf numFmtId="183" fontId="7" fillId="0" borderId="28" xfId="126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0" fontId="7" fillId="0" borderId="25" xfId="155" applyFont="1" applyFill="1" applyBorder="1" applyAlignment="1">
      <alignment horizontal="center" vertical="center" wrapText="1"/>
      <protection/>
    </xf>
  </cellXfs>
  <cellStyles count="1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ategory" xfId="44"/>
    <cellStyle name="Comma [0]_ SG&amp;A Bridge " xfId="45"/>
    <cellStyle name="Comma_ SG&amp;A Bridge " xfId="46"/>
    <cellStyle name="Comma0" xfId="47"/>
    <cellStyle name="Curren?_x0012_퐀_x0017_?" xfId="48"/>
    <cellStyle name="Currency [0]_ SG&amp;A Bridge " xfId="49"/>
    <cellStyle name="Currency_ SG&amp;A Bridge " xfId="50"/>
    <cellStyle name="Currency0" xfId="51"/>
    <cellStyle name="Date" xfId="52"/>
    <cellStyle name="Euro" xfId="53"/>
    <cellStyle name="Fixed" xfId="54"/>
    <cellStyle name="Grey" xfId="55"/>
    <cellStyle name="HEADER" xfId="56"/>
    <cellStyle name="Header1" xfId="57"/>
    <cellStyle name="Header2" xfId="58"/>
    <cellStyle name="Heading 1" xfId="59"/>
    <cellStyle name="Heading 2" xfId="60"/>
    <cellStyle name="Input [yellow]" xfId="61"/>
    <cellStyle name="Model" xfId="62"/>
    <cellStyle name="Normal - Style1" xfId="63"/>
    <cellStyle name="Normal_ SG&amp;A Bridge " xfId="64"/>
    <cellStyle name="Percent [2]" xfId="65"/>
    <cellStyle name="subhead" xfId="66"/>
    <cellStyle name="Total" xfId="67"/>
    <cellStyle name="UM" xfId="68"/>
    <cellStyle name="강조색1" xfId="69"/>
    <cellStyle name="강조색2" xfId="70"/>
    <cellStyle name="강조색3" xfId="71"/>
    <cellStyle name="강조색4" xfId="72"/>
    <cellStyle name="강조색5" xfId="73"/>
    <cellStyle name="강조색6" xfId="74"/>
    <cellStyle name="경고문" xfId="75"/>
    <cellStyle name="계산" xfId="76"/>
    <cellStyle name="고정소숫점" xfId="77"/>
    <cellStyle name="고정출력1" xfId="78"/>
    <cellStyle name="고정출력2" xfId="79"/>
    <cellStyle name="咬訌裝?INCOM1" xfId="80"/>
    <cellStyle name="咬訌裝?INCOM10" xfId="81"/>
    <cellStyle name="咬訌裝?INCOM2" xfId="82"/>
    <cellStyle name="咬訌裝?INCOM3" xfId="83"/>
    <cellStyle name="咬訌裝?INCOM4" xfId="84"/>
    <cellStyle name="咬訌裝?INCOM5" xfId="85"/>
    <cellStyle name="咬訌裝?INCOM6" xfId="86"/>
    <cellStyle name="咬訌裝?INCOM7" xfId="87"/>
    <cellStyle name="咬訌裝?INCOM8" xfId="88"/>
    <cellStyle name="咬訌裝?INCOM9" xfId="89"/>
    <cellStyle name="咬訌裝?PRIB11" xfId="90"/>
    <cellStyle name="나쁨" xfId="91"/>
    <cellStyle name="날짜" xfId="92"/>
    <cellStyle name="달러" xfId="93"/>
    <cellStyle name="똿뗦먛귟 [0.00]_PRODUCT DETAIL Q1" xfId="94"/>
    <cellStyle name="똿뗦먛귟_PRODUCT DETAIL Q1" xfId="95"/>
    <cellStyle name="메모" xfId="96"/>
    <cellStyle name="믅됞 [0.00]_PRODUCT DETAIL Q1" xfId="97"/>
    <cellStyle name="믅됞_PRODUCT DETAIL Q1" xfId="98"/>
    <cellStyle name="바탕글" xfId="99"/>
    <cellStyle name="Percent" xfId="100"/>
    <cellStyle name="백분율 2" xfId="101"/>
    <cellStyle name="보통" xfId="102"/>
    <cellStyle name="뷭?_BOOKSHIP" xfId="103"/>
    <cellStyle name="설명 텍스트" xfId="104"/>
    <cellStyle name="셀 확인" xfId="105"/>
    <cellStyle name="숫자(R)" xfId="106"/>
    <cellStyle name="Comma" xfId="107"/>
    <cellStyle name="Comma [0]" xfId="108"/>
    <cellStyle name="쉼표 [0] 2" xfId="109"/>
    <cellStyle name="스타일 1" xfId="110"/>
    <cellStyle name="안건회계법인" xfId="111"/>
    <cellStyle name="연결된 셀" xfId="112"/>
    <cellStyle name="요약" xfId="113"/>
    <cellStyle name="입력" xfId="114"/>
    <cellStyle name="자리수" xfId="115"/>
    <cellStyle name="자리수0" xfId="116"/>
    <cellStyle name="작은제목" xfId="117"/>
    <cellStyle name="제목" xfId="118"/>
    <cellStyle name="제목 1" xfId="119"/>
    <cellStyle name="제목 2" xfId="120"/>
    <cellStyle name="제목 3" xfId="121"/>
    <cellStyle name="제목 4" xfId="122"/>
    <cellStyle name="좋음" xfId="123"/>
    <cellStyle name="출력" xfId="124"/>
    <cellStyle name="콤마 [0]" xfId="125"/>
    <cellStyle name="콤마 [0]_19.정부양곡가공공장" xfId="126"/>
    <cellStyle name="콤마_ 견적기준 FLOW " xfId="127"/>
    <cellStyle name="큰제목" xfId="128"/>
    <cellStyle name="Currency" xfId="129"/>
    <cellStyle name="Currency [0]" xfId="130"/>
    <cellStyle name="통화 [0] 2" xfId="131"/>
    <cellStyle name="퍼센트" xfId="132"/>
    <cellStyle name="표준 10" xfId="133"/>
    <cellStyle name="표준 11" xfId="134"/>
    <cellStyle name="표준 12" xfId="135"/>
    <cellStyle name="표준 13" xfId="136"/>
    <cellStyle name="표준 2" xfId="137"/>
    <cellStyle name="표준 3" xfId="138"/>
    <cellStyle name="표준 4" xfId="139"/>
    <cellStyle name="표준 5" xfId="140"/>
    <cellStyle name="표준 54" xfId="141"/>
    <cellStyle name="표준 55" xfId="142"/>
    <cellStyle name="표준 56" xfId="143"/>
    <cellStyle name="표준 57" xfId="144"/>
    <cellStyle name="표준 59" xfId="145"/>
    <cellStyle name="표준 59 2" xfId="146"/>
    <cellStyle name="표준 6" xfId="147"/>
    <cellStyle name="표준 60" xfId="148"/>
    <cellStyle name="표준 60 2" xfId="149"/>
    <cellStyle name="표준 61" xfId="150"/>
    <cellStyle name="표준 61 2" xfId="151"/>
    <cellStyle name="표준 7" xfId="152"/>
    <cellStyle name="표준 8" xfId="153"/>
    <cellStyle name="표준 9" xfId="154"/>
    <cellStyle name="표준_Sheet6" xfId="155"/>
    <cellStyle name="표준_노사분규 통계 현황(11.26임홍철)" xfId="156"/>
    <cellStyle name="표준_인구" xfId="157"/>
    <cellStyle name="합산" xfId="158"/>
    <cellStyle name="화폐기호" xfId="159"/>
    <cellStyle name="화폐기호0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showZeros="0" zoomScalePageLayoutView="0" workbookViewId="0" topLeftCell="A1">
      <selection activeCell="B28" sqref="B28"/>
    </sheetView>
  </sheetViews>
  <sheetFormatPr defaultColWidth="8.88671875" defaultRowHeight="13.5"/>
  <cols>
    <col min="1" max="1" width="11.21484375" style="1" customWidth="1"/>
    <col min="2" max="2" width="9.3359375" style="1" customWidth="1"/>
    <col min="3" max="3" width="7.6640625" style="1" customWidth="1"/>
    <col min="4" max="4" width="9.88671875" style="1" customWidth="1"/>
    <col min="5" max="5" width="7.6640625" style="1" customWidth="1"/>
    <col min="6" max="6" width="8.21484375" style="1" customWidth="1"/>
    <col min="7" max="10" width="9.88671875" style="1" customWidth="1"/>
    <col min="11" max="11" width="8.21484375" style="1" customWidth="1"/>
    <col min="12" max="12" width="9.88671875" style="1" customWidth="1"/>
    <col min="13" max="13" width="8.3359375" style="1" customWidth="1"/>
    <col min="14" max="16384" width="8.88671875" style="1" customWidth="1"/>
  </cols>
  <sheetData>
    <row r="1" spans="1:13" ht="23.25">
      <c r="A1" s="309" t="s">
        <v>10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s="2" customFormat="1" ht="18" customHeight="1">
      <c r="A2" s="2" t="s">
        <v>21</v>
      </c>
      <c r="M2" s="3" t="s">
        <v>39</v>
      </c>
    </row>
    <row r="3" spans="1:14" s="2" customFormat="1" ht="16.5" customHeight="1">
      <c r="A3" s="4"/>
      <c r="B3" s="310" t="s">
        <v>22</v>
      </c>
      <c r="C3" s="311"/>
      <c r="D3" s="311"/>
      <c r="E3" s="311"/>
      <c r="F3" s="311"/>
      <c r="G3" s="311"/>
      <c r="H3" s="311"/>
      <c r="I3" s="5"/>
      <c r="J3" s="6" t="s">
        <v>23</v>
      </c>
      <c r="K3" s="7" t="s">
        <v>24</v>
      </c>
      <c r="L3" s="8" t="s">
        <v>25</v>
      </c>
      <c r="M3" s="9"/>
      <c r="N3" s="10"/>
    </row>
    <row r="4" spans="1:14" s="2" customFormat="1" ht="30" customHeight="1">
      <c r="A4" s="11" t="s">
        <v>7</v>
      </c>
      <c r="B4" s="12"/>
      <c r="C4" s="312" t="s">
        <v>26</v>
      </c>
      <c r="D4" s="313"/>
      <c r="E4" s="314"/>
      <c r="F4" s="312" t="s">
        <v>27</v>
      </c>
      <c r="G4" s="315"/>
      <c r="H4" s="315"/>
      <c r="I4" s="316"/>
      <c r="J4" s="13" t="s">
        <v>28</v>
      </c>
      <c r="K4" s="14" t="s">
        <v>29</v>
      </c>
      <c r="L4" s="14" t="s">
        <v>29</v>
      </c>
      <c r="M4" s="12" t="s">
        <v>8</v>
      </c>
      <c r="N4" s="10"/>
    </row>
    <row r="5" spans="1:14" s="2" customFormat="1" ht="21.75" customHeight="1">
      <c r="A5" s="11" t="s">
        <v>30</v>
      </c>
      <c r="B5" s="12"/>
      <c r="C5" s="15"/>
      <c r="D5" s="6" t="s">
        <v>44</v>
      </c>
      <c r="E5" s="16" t="s">
        <v>45</v>
      </c>
      <c r="F5" s="12"/>
      <c r="G5" s="6" t="s">
        <v>46</v>
      </c>
      <c r="H5" s="6" t="s">
        <v>47</v>
      </c>
      <c r="I5" s="6" t="s">
        <v>48</v>
      </c>
      <c r="J5" s="12" t="s">
        <v>49</v>
      </c>
      <c r="K5" s="17" t="s">
        <v>50</v>
      </c>
      <c r="L5" s="18"/>
      <c r="M5" s="12" t="s">
        <v>51</v>
      </c>
      <c r="N5" s="10"/>
    </row>
    <row r="6" spans="1:14" s="2" customFormat="1" ht="17.25" customHeight="1">
      <c r="A6" s="19"/>
      <c r="B6" s="12"/>
      <c r="C6" s="12"/>
      <c r="D6" s="18"/>
      <c r="E6" s="19"/>
      <c r="F6" s="18"/>
      <c r="G6" s="18" t="s">
        <v>52</v>
      </c>
      <c r="H6" s="18" t="s">
        <v>53</v>
      </c>
      <c r="I6" s="12"/>
      <c r="J6" s="12" t="s">
        <v>54</v>
      </c>
      <c r="K6" s="18" t="s">
        <v>55</v>
      </c>
      <c r="L6" s="20" t="s">
        <v>56</v>
      </c>
      <c r="M6" s="12"/>
      <c r="N6" s="10"/>
    </row>
    <row r="7" spans="1:14" s="2" customFormat="1" ht="15" customHeight="1">
      <c r="A7" s="21"/>
      <c r="B7" s="22"/>
      <c r="C7" s="22"/>
      <c r="D7" s="23" t="s">
        <v>57</v>
      </c>
      <c r="E7" s="21" t="s">
        <v>58</v>
      </c>
      <c r="F7" s="23"/>
      <c r="G7" s="23" t="s">
        <v>59</v>
      </c>
      <c r="H7" s="24" t="s">
        <v>60</v>
      </c>
      <c r="I7" s="22" t="s">
        <v>61</v>
      </c>
      <c r="J7" s="22" t="s">
        <v>62</v>
      </c>
      <c r="K7" s="25" t="s">
        <v>62</v>
      </c>
      <c r="L7" s="25" t="s">
        <v>62</v>
      </c>
      <c r="M7" s="22"/>
      <c r="N7" s="10"/>
    </row>
    <row r="8" spans="1:14" s="27" customFormat="1" ht="24.75" customHeight="1">
      <c r="A8" s="28" t="s">
        <v>40</v>
      </c>
      <c r="B8" s="29">
        <v>437.5</v>
      </c>
      <c r="C8" s="26">
        <v>288.75</v>
      </c>
      <c r="D8" s="26">
        <v>283.25</v>
      </c>
      <c r="E8" s="26">
        <v>5.5</v>
      </c>
      <c r="F8" s="26">
        <v>148.75</v>
      </c>
      <c r="G8" s="26">
        <v>57</v>
      </c>
      <c r="H8" s="26">
        <v>44.25</v>
      </c>
      <c r="I8" s="26">
        <v>47.5</v>
      </c>
      <c r="J8" s="30">
        <v>65.975</v>
      </c>
      <c r="K8" s="30">
        <v>64.77499999999999</v>
      </c>
      <c r="L8" s="31">
        <v>1.875</v>
      </c>
      <c r="M8" s="32" t="s">
        <v>40</v>
      </c>
      <c r="N8" s="2"/>
    </row>
    <row r="9" spans="1:13" s="33" customFormat="1" ht="24.75" customHeight="1">
      <c r="A9" s="28" t="s">
        <v>109</v>
      </c>
      <c r="B9" s="29">
        <v>443</v>
      </c>
      <c r="C9" s="26">
        <v>296</v>
      </c>
      <c r="D9" s="26">
        <v>291</v>
      </c>
      <c r="E9" s="26">
        <v>5</v>
      </c>
      <c r="F9" s="26">
        <v>146</v>
      </c>
      <c r="G9" s="26">
        <v>54</v>
      </c>
      <c r="H9" s="26">
        <v>44</v>
      </c>
      <c r="I9" s="26">
        <v>48</v>
      </c>
      <c r="J9" s="30">
        <v>66.9</v>
      </c>
      <c r="K9" s="30">
        <v>65.8</v>
      </c>
      <c r="L9" s="31">
        <v>1.7</v>
      </c>
      <c r="M9" s="32" t="s">
        <v>109</v>
      </c>
    </row>
    <row r="10" spans="1:13" s="33" customFormat="1" ht="24.75" customHeight="1">
      <c r="A10" s="28" t="s">
        <v>207</v>
      </c>
      <c r="B10" s="29">
        <v>447</v>
      </c>
      <c r="C10" s="26">
        <v>301</v>
      </c>
      <c r="D10" s="26">
        <v>296</v>
      </c>
      <c r="E10" s="26">
        <v>5</v>
      </c>
      <c r="F10" s="26">
        <v>146</v>
      </c>
      <c r="G10" s="26">
        <v>43</v>
      </c>
      <c r="H10" s="26">
        <v>42</v>
      </c>
      <c r="I10" s="26">
        <v>61</v>
      </c>
      <c r="J10" s="30">
        <v>67.3</v>
      </c>
      <c r="K10" s="30">
        <v>66.2</v>
      </c>
      <c r="L10" s="31">
        <v>1.6</v>
      </c>
      <c r="M10" s="32" t="s">
        <v>207</v>
      </c>
    </row>
    <row r="11" spans="1:13" s="33" customFormat="1" ht="24.75" customHeight="1">
      <c r="A11" s="28" t="s">
        <v>318</v>
      </c>
      <c r="B11" s="29">
        <v>462</v>
      </c>
      <c r="C11" s="26">
        <v>310</v>
      </c>
      <c r="D11" s="26">
        <v>305</v>
      </c>
      <c r="E11" s="26">
        <v>6</v>
      </c>
      <c r="F11" s="26">
        <v>152</v>
      </c>
      <c r="G11" s="26">
        <v>57</v>
      </c>
      <c r="H11" s="26">
        <v>45</v>
      </c>
      <c r="I11" s="26">
        <v>50</v>
      </c>
      <c r="J11" s="30">
        <v>67.1</v>
      </c>
      <c r="K11" s="30">
        <v>65.9</v>
      </c>
      <c r="L11" s="31">
        <v>1.8</v>
      </c>
      <c r="M11" s="32" t="s">
        <v>318</v>
      </c>
    </row>
    <row r="12" spans="1:13" s="64" customFormat="1" ht="24.75" customHeight="1">
      <c r="A12" s="160" t="s">
        <v>319</v>
      </c>
      <c r="B12" s="161">
        <v>475</v>
      </c>
      <c r="C12" s="162">
        <v>323</v>
      </c>
      <c r="D12" s="162">
        <v>316</v>
      </c>
      <c r="E12" s="162">
        <v>7</v>
      </c>
      <c r="F12" s="162">
        <v>152</v>
      </c>
      <c r="G12" s="163">
        <v>52</v>
      </c>
      <c r="H12" s="163">
        <v>45</v>
      </c>
      <c r="I12" s="163">
        <v>55</v>
      </c>
      <c r="J12" s="164">
        <v>68</v>
      </c>
      <c r="K12" s="164">
        <v>66.6</v>
      </c>
      <c r="L12" s="165">
        <v>2</v>
      </c>
      <c r="M12" s="166" t="s">
        <v>319</v>
      </c>
    </row>
    <row r="13" spans="1:13" s="2" customFormat="1" ht="24.75" customHeight="1">
      <c r="A13" s="167">
        <v>36529</v>
      </c>
      <c r="B13" s="168">
        <v>471</v>
      </c>
      <c r="C13" s="169">
        <v>321</v>
      </c>
      <c r="D13" s="169">
        <v>314</v>
      </c>
      <c r="E13" s="169">
        <v>7</v>
      </c>
      <c r="F13" s="169">
        <v>150</v>
      </c>
      <c r="G13" s="170">
        <v>55</v>
      </c>
      <c r="H13" s="170">
        <v>44</v>
      </c>
      <c r="I13" s="170">
        <v>51</v>
      </c>
      <c r="J13" s="171">
        <v>68.1</v>
      </c>
      <c r="K13" s="171">
        <v>66.7</v>
      </c>
      <c r="L13" s="172">
        <v>2.1</v>
      </c>
      <c r="M13" s="173">
        <v>36529</v>
      </c>
    </row>
    <row r="14" spans="1:13" s="2" customFormat="1" ht="24.75" customHeight="1">
      <c r="A14" s="167">
        <v>36560</v>
      </c>
      <c r="B14" s="168">
        <v>475</v>
      </c>
      <c r="C14" s="169">
        <v>323</v>
      </c>
      <c r="D14" s="169">
        <v>315</v>
      </c>
      <c r="E14" s="169">
        <v>9</v>
      </c>
      <c r="F14" s="169">
        <v>151</v>
      </c>
      <c r="G14" s="170">
        <v>51</v>
      </c>
      <c r="H14" s="170">
        <v>46</v>
      </c>
      <c r="I14" s="170">
        <v>54</v>
      </c>
      <c r="J14" s="171">
        <v>68.1</v>
      </c>
      <c r="K14" s="171">
        <v>66.3</v>
      </c>
      <c r="L14" s="172">
        <v>2.6</v>
      </c>
      <c r="M14" s="173">
        <v>36560</v>
      </c>
    </row>
    <row r="15" spans="1:13" s="2" customFormat="1" ht="24.75" customHeight="1">
      <c r="A15" s="167">
        <v>36589</v>
      </c>
      <c r="B15" s="168">
        <v>477</v>
      </c>
      <c r="C15" s="169">
        <v>321</v>
      </c>
      <c r="D15" s="169">
        <v>315</v>
      </c>
      <c r="E15" s="169">
        <v>6</v>
      </c>
      <c r="F15" s="169">
        <v>156</v>
      </c>
      <c r="G15" s="170">
        <v>52</v>
      </c>
      <c r="H15" s="170">
        <v>45</v>
      </c>
      <c r="I15" s="170">
        <v>59</v>
      </c>
      <c r="J15" s="171">
        <v>67.2</v>
      </c>
      <c r="K15" s="171">
        <v>66</v>
      </c>
      <c r="L15" s="172">
        <v>1.8</v>
      </c>
      <c r="M15" s="173">
        <v>36589</v>
      </c>
    </row>
    <row r="16" spans="1:13" s="2" customFormat="1" ht="24.75" customHeight="1">
      <c r="A16" s="174">
        <v>36620</v>
      </c>
      <c r="B16" s="175">
        <v>478</v>
      </c>
      <c r="C16" s="176">
        <v>327</v>
      </c>
      <c r="D16" s="176">
        <v>322</v>
      </c>
      <c r="E16" s="176">
        <v>5</v>
      </c>
      <c r="F16" s="176">
        <v>151</v>
      </c>
      <c r="G16" s="177">
        <v>51</v>
      </c>
      <c r="H16" s="177">
        <v>47</v>
      </c>
      <c r="I16" s="177">
        <v>53</v>
      </c>
      <c r="J16" s="178">
        <v>68.4</v>
      </c>
      <c r="K16" s="178">
        <v>67.3</v>
      </c>
      <c r="L16" s="179">
        <v>1.6</v>
      </c>
      <c r="M16" s="180">
        <v>36620</v>
      </c>
    </row>
    <row r="17" spans="1:13" s="37" customFormat="1" ht="15" customHeight="1">
      <c r="A17" s="34" t="s">
        <v>256</v>
      </c>
      <c r="B17" s="35"/>
      <c r="C17" s="36"/>
      <c r="D17" s="36"/>
      <c r="F17" s="38"/>
      <c r="G17" s="38"/>
      <c r="H17" s="38"/>
      <c r="I17" s="39" t="s">
        <v>257</v>
      </c>
      <c r="J17" s="40"/>
      <c r="K17" s="41"/>
      <c r="L17" s="40"/>
      <c r="M17" s="39"/>
    </row>
    <row r="18" spans="1:9" s="44" customFormat="1" ht="15" customHeight="1">
      <c r="A18" s="142" t="s">
        <v>204</v>
      </c>
      <c r="I18" s="181" t="s">
        <v>260</v>
      </c>
    </row>
    <row r="19" spans="1:9" s="44" customFormat="1" ht="15" customHeight="1">
      <c r="A19" s="44" t="s">
        <v>205</v>
      </c>
      <c r="I19" s="44" t="s">
        <v>261</v>
      </c>
    </row>
    <row r="20" s="44" customFormat="1" ht="15" customHeight="1">
      <c r="A20" s="44" t="s">
        <v>258</v>
      </c>
    </row>
    <row r="21" spans="1:7" s="44" customFormat="1" ht="15" customHeight="1">
      <c r="A21" s="43" t="s">
        <v>259</v>
      </c>
      <c r="G21" s="143"/>
    </row>
    <row r="22" ht="14.25">
      <c r="G22" s="45"/>
    </row>
  </sheetData>
  <sheetProtection/>
  <mergeCells count="4">
    <mergeCell ref="A1:M1"/>
    <mergeCell ref="B3:H3"/>
    <mergeCell ref="C4:E4"/>
    <mergeCell ref="F4:I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12"/>
  <sheetViews>
    <sheetView zoomScalePageLayoutView="0" workbookViewId="0" topLeftCell="A1">
      <selection activeCell="D16" sqref="D16"/>
    </sheetView>
  </sheetViews>
  <sheetFormatPr defaultColWidth="8.88671875" defaultRowHeight="13.5"/>
  <cols>
    <col min="1" max="1" width="8.88671875" style="129" customWidth="1"/>
    <col min="2" max="2" width="18.6640625" style="129" customWidth="1"/>
    <col min="3" max="3" width="15.5546875" style="129" customWidth="1"/>
    <col min="4" max="4" width="16.4453125" style="129" customWidth="1"/>
    <col min="5" max="5" width="18.99609375" style="129" customWidth="1"/>
    <col min="6" max="6" width="11.99609375" style="129" customWidth="1"/>
    <col min="7" max="16384" width="8.88671875" style="129" customWidth="1"/>
  </cols>
  <sheetData>
    <row r="1" spans="1:6" s="126" customFormat="1" ht="40.5" customHeight="1">
      <c r="A1" s="366" t="s">
        <v>108</v>
      </c>
      <c r="B1" s="366"/>
      <c r="C1" s="366"/>
      <c r="D1" s="366"/>
      <c r="E1" s="366"/>
      <c r="F1" s="366"/>
    </row>
    <row r="2" spans="1:6" ht="23.25" customHeight="1">
      <c r="A2" s="127" t="s">
        <v>14</v>
      </c>
      <c r="B2" s="128"/>
      <c r="C2" s="128"/>
      <c r="D2" s="128"/>
      <c r="E2" s="359" t="s">
        <v>43</v>
      </c>
      <c r="F2" s="359"/>
    </row>
    <row r="3" spans="1:6" ht="22.5" customHeight="1">
      <c r="A3" s="360" t="s">
        <v>15</v>
      </c>
      <c r="B3" s="363" t="s">
        <v>16</v>
      </c>
      <c r="C3" s="367" t="s">
        <v>17</v>
      </c>
      <c r="D3" s="367" t="s">
        <v>18</v>
      </c>
      <c r="E3" s="371" t="s">
        <v>19</v>
      </c>
      <c r="F3" s="370" t="s">
        <v>20</v>
      </c>
    </row>
    <row r="4" spans="1:6" ht="22.5" customHeight="1">
      <c r="A4" s="361"/>
      <c r="B4" s="364"/>
      <c r="C4" s="368"/>
      <c r="D4" s="368"/>
      <c r="E4" s="372"/>
      <c r="F4" s="370"/>
    </row>
    <row r="5" spans="1:6" ht="22.5" customHeight="1">
      <c r="A5" s="362"/>
      <c r="B5" s="365"/>
      <c r="C5" s="369"/>
      <c r="D5" s="369"/>
      <c r="E5" s="373"/>
      <c r="F5" s="370"/>
    </row>
    <row r="6" spans="1:6" ht="56.25" customHeight="1">
      <c r="A6" s="130">
        <v>2010</v>
      </c>
      <c r="B6" s="131">
        <v>14</v>
      </c>
      <c r="C6" s="132">
        <v>4</v>
      </c>
      <c r="D6" s="132">
        <v>2</v>
      </c>
      <c r="E6" s="130">
        <v>1</v>
      </c>
      <c r="F6" s="32">
        <v>2010</v>
      </c>
    </row>
    <row r="7" spans="1:6" ht="56.25" customHeight="1">
      <c r="A7" s="130">
        <v>2011</v>
      </c>
      <c r="B7" s="132">
        <v>8</v>
      </c>
      <c r="C7" s="132">
        <v>2</v>
      </c>
      <c r="D7" s="132">
        <v>2</v>
      </c>
      <c r="E7" s="130" t="s">
        <v>38</v>
      </c>
      <c r="F7" s="57">
        <v>2011</v>
      </c>
    </row>
    <row r="8" spans="1:6" ht="56.25" customHeight="1">
      <c r="A8" s="130">
        <v>2012</v>
      </c>
      <c r="B8" s="132">
        <v>5</v>
      </c>
      <c r="C8" s="132">
        <v>1</v>
      </c>
      <c r="D8" s="132" t="s">
        <v>38</v>
      </c>
      <c r="E8" s="130" t="s">
        <v>38</v>
      </c>
      <c r="F8" s="57">
        <v>2012</v>
      </c>
    </row>
    <row r="9" spans="1:6" ht="56.25" customHeight="1">
      <c r="A9" s="130">
        <v>2013</v>
      </c>
      <c r="B9" s="132">
        <v>11</v>
      </c>
      <c r="C9" s="132" t="s">
        <v>38</v>
      </c>
      <c r="D9" s="132">
        <v>1</v>
      </c>
      <c r="E9" s="130" t="s">
        <v>38</v>
      </c>
      <c r="F9" s="57">
        <v>2013</v>
      </c>
    </row>
    <row r="10" spans="1:7" s="257" customFormat="1" ht="56.25" customHeight="1">
      <c r="A10" s="254">
        <v>2014</v>
      </c>
      <c r="B10" s="255">
        <v>6</v>
      </c>
      <c r="C10" s="255">
        <v>1</v>
      </c>
      <c r="D10" s="255">
        <v>1</v>
      </c>
      <c r="E10" s="254" t="s">
        <v>351</v>
      </c>
      <c r="F10" s="255">
        <v>2014</v>
      </c>
      <c r="G10" s="256"/>
    </row>
    <row r="11" spans="1:6" s="84" customFormat="1" ht="19.5" customHeight="1">
      <c r="A11" s="358" t="s">
        <v>201</v>
      </c>
      <c r="B11" s="358"/>
      <c r="C11" s="133" t="s">
        <v>200</v>
      </c>
      <c r="D11" s="144"/>
      <c r="E11" s="133"/>
      <c r="F11" s="133"/>
    </row>
    <row r="12" spans="1:19" s="44" customFormat="1" ht="18" customHeight="1">
      <c r="A12" s="43" t="s">
        <v>67</v>
      </c>
      <c r="B12" s="43"/>
      <c r="D12" s="43" t="s">
        <v>68</v>
      </c>
      <c r="F12" s="43"/>
      <c r="H12" s="43"/>
      <c r="I12" s="43"/>
      <c r="J12" s="43"/>
      <c r="K12" s="43"/>
      <c r="M12" s="43"/>
      <c r="N12" s="43"/>
      <c r="O12" s="43"/>
      <c r="P12" s="43"/>
      <c r="Q12" s="43"/>
      <c r="R12" s="43"/>
      <c r="S12" s="43"/>
    </row>
  </sheetData>
  <sheetProtection/>
  <mergeCells count="9">
    <mergeCell ref="A11:B11"/>
    <mergeCell ref="E2:F2"/>
    <mergeCell ref="A3:A5"/>
    <mergeCell ref="B3:B5"/>
    <mergeCell ref="A1:F1"/>
    <mergeCell ref="C3:C5"/>
    <mergeCell ref="D3:D5"/>
    <mergeCell ref="F3:F5"/>
    <mergeCell ref="E3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7"/>
  <sheetViews>
    <sheetView tabSelected="1" zoomScalePageLayoutView="0" workbookViewId="0" topLeftCell="A1">
      <selection activeCell="G24" sqref="G24"/>
    </sheetView>
  </sheetViews>
  <sheetFormatPr defaultColWidth="8.88671875" defaultRowHeight="13.5"/>
  <cols>
    <col min="1" max="1" width="9.10546875" style="72" customWidth="1"/>
    <col min="2" max="4" width="7.3359375" style="72" customWidth="1"/>
    <col min="5" max="5" width="6.6640625" style="72" customWidth="1"/>
    <col min="6" max="6" width="7.5546875" style="72" customWidth="1"/>
    <col min="7" max="7" width="6.6640625" style="72" customWidth="1"/>
    <col min="8" max="8" width="7.3359375" style="72" bestFit="1" customWidth="1"/>
    <col min="9" max="9" width="7.6640625" style="72" customWidth="1"/>
    <col min="10" max="10" width="6.3359375" style="72" customWidth="1"/>
    <col min="11" max="11" width="16.3359375" style="72" customWidth="1"/>
    <col min="12" max="12" width="4.6640625" style="72" bestFit="1" customWidth="1"/>
    <col min="13" max="13" width="7.6640625" style="72" customWidth="1"/>
    <col min="14" max="14" width="6.88671875" style="72" customWidth="1"/>
    <col min="15" max="15" width="6.5546875" style="72" customWidth="1"/>
    <col min="16" max="16" width="7.6640625" style="72" customWidth="1"/>
    <col min="17" max="17" width="6.5546875" style="72" customWidth="1"/>
    <col min="18" max="16384" width="8.88671875" style="72" customWidth="1"/>
  </cols>
  <sheetData>
    <row r="1" spans="1:18" ht="31.5" customHeight="1">
      <c r="A1" s="355" t="s">
        <v>317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</row>
    <row r="2" spans="1:18" s="2" customFormat="1" ht="20.25" customHeight="1">
      <c r="A2" s="2" t="s">
        <v>182</v>
      </c>
      <c r="Q2" s="386" t="s">
        <v>183</v>
      </c>
      <c r="R2" s="386"/>
    </row>
    <row r="3" spans="1:18" s="76" customFormat="1" ht="13.5" customHeight="1">
      <c r="A3" s="387" t="s">
        <v>149</v>
      </c>
      <c r="B3" s="374" t="s">
        <v>184</v>
      </c>
      <c r="C3" s="374"/>
      <c r="D3" s="374"/>
      <c r="E3" s="374" t="s">
        <v>185</v>
      </c>
      <c r="F3" s="374"/>
      <c r="G3" s="374"/>
      <c r="H3" s="377" t="s">
        <v>314</v>
      </c>
      <c r="I3" s="378"/>
      <c r="J3" s="378"/>
      <c r="K3" s="378"/>
      <c r="L3" s="378"/>
      <c r="M3" s="378"/>
      <c r="N3" s="378"/>
      <c r="O3" s="378"/>
      <c r="P3" s="378"/>
      <c r="Q3" s="379"/>
      <c r="R3" s="272"/>
    </row>
    <row r="4" spans="1:18" s="76" customFormat="1" ht="13.5" customHeight="1">
      <c r="A4" s="387"/>
      <c r="B4" s="374"/>
      <c r="C4" s="374"/>
      <c r="D4" s="374"/>
      <c r="E4" s="374"/>
      <c r="F4" s="374"/>
      <c r="G4" s="374"/>
      <c r="H4" s="380"/>
      <c r="I4" s="381"/>
      <c r="J4" s="381"/>
      <c r="K4" s="381"/>
      <c r="L4" s="381"/>
      <c r="M4" s="381"/>
      <c r="N4" s="381"/>
      <c r="O4" s="381"/>
      <c r="P4" s="381"/>
      <c r="Q4" s="382"/>
      <c r="R4" s="32"/>
    </row>
    <row r="5" spans="1:18" s="76" customFormat="1" ht="33.75" customHeight="1">
      <c r="A5" s="387"/>
      <c r="B5" s="374"/>
      <c r="C5" s="374"/>
      <c r="D5" s="374"/>
      <c r="E5" s="374"/>
      <c r="F5" s="374"/>
      <c r="G5" s="374"/>
      <c r="H5" s="383"/>
      <c r="I5" s="384"/>
      <c r="J5" s="384"/>
      <c r="K5" s="384"/>
      <c r="L5" s="384"/>
      <c r="M5" s="384"/>
      <c r="N5" s="384"/>
      <c r="O5" s="384"/>
      <c r="P5" s="384"/>
      <c r="Q5" s="385"/>
      <c r="R5" s="32" t="s">
        <v>13</v>
      </c>
    </row>
    <row r="6" spans="1:18" s="76" customFormat="1" ht="21" customHeight="1">
      <c r="A6" s="387"/>
      <c r="B6" s="374" t="s">
        <v>186</v>
      </c>
      <c r="C6" s="374" t="s">
        <v>187</v>
      </c>
      <c r="D6" s="374" t="s">
        <v>188</v>
      </c>
      <c r="E6" s="374" t="s">
        <v>189</v>
      </c>
      <c r="F6" s="374" t="s">
        <v>190</v>
      </c>
      <c r="G6" s="374" t="s">
        <v>191</v>
      </c>
      <c r="H6" s="380" t="s">
        <v>192</v>
      </c>
      <c r="I6" s="381"/>
      <c r="J6" s="382"/>
      <c r="K6" s="377" t="s">
        <v>193</v>
      </c>
      <c r="L6" s="389" t="s">
        <v>194</v>
      </c>
      <c r="M6" s="389"/>
      <c r="N6" s="389"/>
      <c r="O6" s="389" t="s">
        <v>195</v>
      </c>
      <c r="P6" s="389"/>
      <c r="Q6" s="389"/>
      <c r="R6" s="122"/>
    </row>
    <row r="7" spans="1:18" s="76" customFormat="1" ht="41.25" customHeight="1">
      <c r="A7" s="387"/>
      <c r="B7" s="374"/>
      <c r="C7" s="374"/>
      <c r="D7" s="374"/>
      <c r="E7" s="374"/>
      <c r="F7" s="374"/>
      <c r="G7" s="374"/>
      <c r="H7" s="383"/>
      <c r="I7" s="384"/>
      <c r="J7" s="385"/>
      <c r="K7" s="388"/>
      <c r="L7" s="374"/>
      <c r="M7" s="374"/>
      <c r="N7" s="374"/>
      <c r="O7" s="374"/>
      <c r="P7" s="374"/>
      <c r="Q7" s="374"/>
      <c r="R7" s="134" t="s">
        <v>196</v>
      </c>
    </row>
    <row r="8" spans="1:18" s="76" customFormat="1" ht="13.5" customHeight="1">
      <c r="A8" s="387"/>
      <c r="B8" s="374"/>
      <c r="C8" s="374"/>
      <c r="D8" s="374"/>
      <c r="E8" s="374"/>
      <c r="F8" s="374"/>
      <c r="G8" s="374"/>
      <c r="H8" s="374" t="s">
        <v>189</v>
      </c>
      <c r="I8" s="374" t="s">
        <v>190</v>
      </c>
      <c r="J8" s="374" t="s">
        <v>191</v>
      </c>
      <c r="K8" s="375" t="s">
        <v>189</v>
      </c>
      <c r="L8" s="374" t="s">
        <v>189</v>
      </c>
      <c r="M8" s="374" t="s">
        <v>190</v>
      </c>
      <c r="N8" s="374" t="s">
        <v>191</v>
      </c>
      <c r="O8" s="374" t="s">
        <v>189</v>
      </c>
      <c r="P8" s="374" t="s">
        <v>190</v>
      </c>
      <c r="Q8" s="374" t="s">
        <v>191</v>
      </c>
      <c r="R8" s="122"/>
    </row>
    <row r="9" spans="1:18" s="76" customFormat="1" ht="28.5" customHeight="1">
      <c r="A9" s="387"/>
      <c r="B9" s="374"/>
      <c r="C9" s="374"/>
      <c r="D9" s="374"/>
      <c r="E9" s="374"/>
      <c r="F9" s="374"/>
      <c r="G9" s="374"/>
      <c r="H9" s="374"/>
      <c r="I9" s="374"/>
      <c r="J9" s="374"/>
      <c r="K9" s="376"/>
      <c r="L9" s="374"/>
      <c r="M9" s="374"/>
      <c r="N9" s="374"/>
      <c r="O9" s="374"/>
      <c r="P9" s="374"/>
      <c r="Q9" s="374"/>
      <c r="R9" s="273"/>
    </row>
    <row r="10" spans="1:18" s="76" customFormat="1" ht="22.5" customHeight="1">
      <c r="A10" s="135" t="s">
        <v>197</v>
      </c>
      <c r="B10" s="136">
        <f>E10+H10</f>
        <v>1348</v>
      </c>
      <c r="C10" s="137">
        <f>F10+I10</f>
        <v>988</v>
      </c>
      <c r="D10" s="138">
        <f>G10+J10</f>
        <v>208</v>
      </c>
      <c r="E10" s="138">
        <v>274</v>
      </c>
      <c r="F10" s="138">
        <v>138</v>
      </c>
      <c r="G10" s="138">
        <v>148</v>
      </c>
      <c r="H10" s="139">
        <v>1074</v>
      </c>
      <c r="I10" s="138">
        <v>850</v>
      </c>
      <c r="J10" s="138">
        <v>60</v>
      </c>
      <c r="K10" s="138" t="s">
        <v>38</v>
      </c>
      <c r="L10" s="138" t="s">
        <v>38</v>
      </c>
      <c r="M10" s="138" t="s">
        <v>38</v>
      </c>
      <c r="N10" s="138" t="s">
        <v>38</v>
      </c>
      <c r="O10" s="139">
        <v>1074</v>
      </c>
      <c r="P10" s="111">
        <v>850</v>
      </c>
      <c r="Q10" s="114">
        <v>60</v>
      </c>
      <c r="R10" s="32" t="s">
        <v>197</v>
      </c>
    </row>
    <row r="11" spans="1:18" s="76" customFormat="1" ht="22.5" customHeight="1">
      <c r="A11" s="135" t="s">
        <v>110</v>
      </c>
      <c r="B11" s="136">
        <v>1200</v>
      </c>
      <c r="C11" s="137">
        <v>976</v>
      </c>
      <c r="D11" s="138">
        <v>234</v>
      </c>
      <c r="E11" s="138">
        <v>310</v>
      </c>
      <c r="F11" s="138">
        <v>230</v>
      </c>
      <c r="G11" s="138">
        <v>209</v>
      </c>
      <c r="H11" s="139">
        <v>890</v>
      </c>
      <c r="I11" s="138">
        <v>746</v>
      </c>
      <c r="J11" s="138">
        <v>25</v>
      </c>
      <c r="K11" s="138" t="s">
        <v>38</v>
      </c>
      <c r="L11" s="138" t="s">
        <v>38</v>
      </c>
      <c r="M11" s="138" t="s">
        <v>38</v>
      </c>
      <c r="N11" s="138" t="s">
        <v>38</v>
      </c>
      <c r="O11" s="139">
        <v>890</v>
      </c>
      <c r="P11" s="111">
        <v>746</v>
      </c>
      <c r="Q11" s="114">
        <v>25</v>
      </c>
      <c r="R11" s="32" t="s">
        <v>110</v>
      </c>
    </row>
    <row r="12" spans="1:18" s="76" customFormat="1" ht="22.5" customHeight="1">
      <c r="A12" s="135" t="s">
        <v>207</v>
      </c>
      <c r="B12" s="136">
        <v>1516</v>
      </c>
      <c r="C12" s="137">
        <v>1278</v>
      </c>
      <c r="D12" s="138">
        <v>233</v>
      </c>
      <c r="E12" s="138">
        <v>444</v>
      </c>
      <c r="F12" s="138">
        <v>342</v>
      </c>
      <c r="G12" s="138">
        <v>216</v>
      </c>
      <c r="H12" s="139">
        <v>1072</v>
      </c>
      <c r="I12" s="138">
        <v>936</v>
      </c>
      <c r="J12" s="138">
        <v>17</v>
      </c>
      <c r="K12" s="138" t="s">
        <v>38</v>
      </c>
      <c r="L12" s="138" t="s">
        <v>38</v>
      </c>
      <c r="M12" s="138" t="s">
        <v>38</v>
      </c>
      <c r="N12" s="138" t="s">
        <v>38</v>
      </c>
      <c r="O12" s="139">
        <v>1072</v>
      </c>
      <c r="P12" s="111">
        <v>936</v>
      </c>
      <c r="Q12" s="114">
        <v>17</v>
      </c>
      <c r="R12" s="32" t="s">
        <v>207</v>
      </c>
    </row>
    <row r="13" spans="1:18" s="76" customFormat="1" ht="22.5" customHeight="1">
      <c r="A13" s="135" t="s">
        <v>318</v>
      </c>
      <c r="B13" s="136">
        <v>1687</v>
      </c>
      <c r="C13" s="137">
        <v>1393</v>
      </c>
      <c r="D13" s="138">
        <v>276</v>
      </c>
      <c r="E13" s="138">
        <v>456</v>
      </c>
      <c r="F13" s="138">
        <v>355</v>
      </c>
      <c r="G13" s="138">
        <v>256</v>
      </c>
      <c r="H13" s="139">
        <v>1231</v>
      </c>
      <c r="I13" s="138">
        <v>1038</v>
      </c>
      <c r="J13" s="138">
        <v>20</v>
      </c>
      <c r="K13" s="138" t="s">
        <v>38</v>
      </c>
      <c r="L13" s="138" t="s">
        <v>38</v>
      </c>
      <c r="M13" s="138" t="s">
        <v>38</v>
      </c>
      <c r="N13" s="138" t="s">
        <v>38</v>
      </c>
      <c r="O13" s="139">
        <v>1231</v>
      </c>
      <c r="P13" s="111">
        <v>1038</v>
      </c>
      <c r="Q13" s="114">
        <v>20</v>
      </c>
      <c r="R13" s="32" t="s">
        <v>318</v>
      </c>
    </row>
    <row r="14" spans="1:18" s="203" customFormat="1" ht="22.5" customHeight="1">
      <c r="A14" s="258" t="s">
        <v>319</v>
      </c>
      <c r="B14" s="259">
        <v>1801</v>
      </c>
      <c r="C14" s="260">
        <v>1452</v>
      </c>
      <c r="D14" s="261">
        <v>225</v>
      </c>
      <c r="E14" s="261">
        <v>469</v>
      </c>
      <c r="F14" s="261">
        <v>356</v>
      </c>
      <c r="G14" s="261">
        <v>201</v>
      </c>
      <c r="H14" s="262">
        <v>1332</v>
      </c>
      <c r="I14" s="261">
        <v>1096</v>
      </c>
      <c r="J14" s="261">
        <v>24</v>
      </c>
      <c r="K14" s="266"/>
      <c r="L14" s="266"/>
      <c r="M14" s="266"/>
      <c r="N14" s="266"/>
      <c r="O14" s="262">
        <v>1332</v>
      </c>
      <c r="P14" s="263">
        <v>1096</v>
      </c>
      <c r="Q14" s="264">
        <v>24</v>
      </c>
      <c r="R14" s="265" t="s">
        <v>319</v>
      </c>
    </row>
    <row r="15" spans="1:18" s="44" customFormat="1" ht="19.5" customHeight="1">
      <c r="A15" s="44" t="s">
        <v>202</v>
      </c>
      <c r="K15" s="145"/>
      <c r="N15" s="146" t="s">
        <v>203</v>
      </c>
      <c r="O15" s="146"/>
      <c r="P15" s="146"/>
      <c r="Q15" s="146"/>
      <c r="R15" s="146"/>
    </row>
    <row r="16" spans="1:11" s="84" customFormat="1" ht="13.5" customHeight="1">
      <c r="A16" s="140" t="s">
        <v>315</v>
      </c>
      <c r="B16" s="141"/>
      <c r="D16" s="141"/>
      <c r="E16" s="141"/>
      <c r="F16" s="141"/>
      <c r="H16" s="141"/>
      <c r="J16" s="141"/>
      <c r="K16" s="140" t="s">
        <v>64</v>
      </c>
    </row>
    <row r="17" s="84" customFormat="1" ht="12">
      <c r="A17" s="84" t="s">
        <v>316</v>
      </c>
    </row>
    <row r="18" s="84" customFormat="1" ht="12"/>
    <row r="19" s="84" customFormat="1" ht="12"/>
  </sheetData>
  <sheetProtection/>
  <mergeCells count="26">
    <mergeCell ref="H3:Q5"/>
    <mergeCell ref="A1:R1"/>
    <mergeCell ref="Q2:R2"/>
    <mergeCell ref="A3:A9"/>
    <mergeCell ref="B3:D5"/>
    <mergeCell ref="E3:G5"/>
    <mergeCell ref="B6:B9"/>
    <mergeCell ref="C6:C9"/>
    <mergeCell ref="D6:D9"/>
    <mergeCell ref="E6:E9"/>
    <mergeCell ref="F6:F9"/>
    <mergeCell ref="G6:G9"/>
    <mergeCell ref="H6:J7"/>
    <mergeCell ref="K6:K7"/>
    <mergeCell ref="L6:N7"/>
    <mergeCell ref="O6:Q7"/>
    <mergeCell ref="H8:H9"/>
    <mergeCell ref="I8:I9"/>
    <mergeCell ref="J8:J9"/>
    <mergeCell ref="K8:K9"/>
    <mergeCell ref="L8:L9"/>
    <mergeCell ref="Q8:Q9"/>
    <mergeCell ref="M8:M9"/>
    <mergeCell ref="N8:N9"/>
    <mergeCell ref="O8:O9"/>
    <mergeCell ref="P8:P9"/>
  </mergeCells>
  <printOptions horizontalCentered="1"/>
  <pageMargins left="0.5511811023622047" right="0.5511811023622047" top="0.9" bottom="0.4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26"/>
  <sheetViews>
    <sheetView showZeros="0" zoomScalePageLayoutView="0" workbookViewId="0" topLeftCell="A1">
      <selection activeCell="A24" sqref="A24"/>
    </sheetView>
  </sheetViews>
  <sheetFormatPr defaultColWidth="8.88671875" defaultRowHeight="13.5"/>
  <cols>
    <col min="1" max="16384" width="8.88671875" style="2" customWidth="1"/>
  </cols>
  <sheetData>
    <row r="1" spans="1:14" ht="22.5" customHeight="1">
      <c r="A1" s="309" t="s">
        <v>208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ht="24.75" customHeight="1">
      <c r="A2" s="2" t="s">
        <v>209</v>
      </c>
      <c r="M2" s="47"/>
      <c r="N2" s="47" t="s">
        <v>210</v>
      </c>
    </row>
    <row r="3" spans="1:14" ht="18.75" customHeight="1">
      <c r="A3" s="147" t="s">
        <v>212</v>
      </c>
      <c r="B3" s="48" t="s">
        <v>214</v>
      </c>
      <c r="C3" s="48" t="s">
        <v>215</v>
      </c>
      <c r="D3" s="49" t="s">
        <v>216</v>
      </c>
      <c r="E3" s="49" t="s">
        <v>217</v>
      </c>
      <c r="F3" s="49" t="s">
        <v>218</v>
      </c>
      <c r="G3" s="49" t="s">
        <v>219</v>
      </c>
      <c r="H3" s="49" t="s">
        <v>220</v>
      </c>
      <c r="I3" s="49" t="s">
        <v>221</v>
      </c>
      <c r="J3" s="49" t="s">
        <v>222</v>
      </c>
      <c r="K3" s="49" t="s">
        <v>223</v>
      </c>
      <c r="L3" s="49" t="s">
        <v>224</v>
      </c>
      <c r="M3" s="48" t="s">
        <v>225</v>
      </c>
      <c r="N3" s="9" t="s">
        <v>226</v>
      </c>
    </row>
    <row r="4" spans="1:14" ht="18.75" customHeight="1">
      <c r="A4" s="14" t="s">
        <v>227</v>
      </c>
      <c r="B4" s="50"/>
      <c r="C4" s="18"/>
      <c r="D4" s="51"/>
      <c r="E4" s="51"/>
      <c r="F4" s="51"/>
      <c r="G4" s="51"/>
      <c r="H4" s="51"/>
      <c r="I4" s="51"/>
      <c r="J4" s="51"/>
      <c r="K4" s="51"/>
      <c r="L4" s="51"/>
      <c r="M4" s="18" t="s">
        <v>228</v>
      </c>
      <c r="N4" s="12" t="s">
        <v>229</v>
      </c>
    </row>
    <row r="5" spans="1:14" ht="13.5" customHeight="1">
      <c r="A5" s="52"/>
      <c r="B5" s="23" t="s">
        <v>230</v>
      </c>
      <c r="C5" s="23" t="s">
        <v>231</v>
      </c>
      <c r="D5" s="23" t="s">
        <v>6</v>
      </c>
      <c r="E5" s="23" t="s">
        <v>6</v>
      </c>
      <c r="F5" s="23" t="s">
        <v>6</v>
      </c>
      <c r="G5" s="23" t="s">
        <v>6</v>
      </c>
      <c r="H5" s="23" t="s">
        <v>6</v>
      </c>
      <c r="I5" s="23" t="s">
        <v>6</v>
      </c>
      <c r="J5" s="23" t="s">
        <v>6</v>
      </c>
      <c r="K5" s="23" t="s">
        <v>6</v>
      </c>
      <c r="L5" s="23" t="s">
        <v>6</v>
      </c>
      <c r="M5" s="23" t="s">
        <v>232</v>
      </c>
      <c r="N5" s="22"/>
    </row>
    <row r="6" spans="1:14" ht="22.5" customHeight="1">
      <c r="A6" s="61" t="s">
        <v>233</v>
      </c>
      <c r="B6" s="9"/>
      <c r="C6" s="4"/>
      <c r="D6" s="53"/>
      <c r="E6" s="4"/>
      <c r="F6" s="4"/>
      <c r="G6" s="319" t="s">
        <v>230</v>
      </c>
      <c r="H6" s="313"/>
      <c r="I6" s="4"/>
      <c r="J6" s="53"/>
      <c r="K6" s="53"/>
      <c r="L6" s="4"/>
      <c r="M6" s="147"/>
      <c r="N6" s="4" t="s">
        <v>230</v>
      </c>
    </row>
    <row r="7" spans="1:14" s="56" customFormat="1" ht="22.5" customHeight="1">
      <c r="A7" s="57" t="s">
        <v>40</v>
      </c>
      <c r="B7" s="58">
        <v>283</v>
      </c>
      <c r="C7" s="59">
        <v>3</v>
      </c>
      <c r="D7" s="59">
        <v>13</v>
      </c>
      <c r="E7" s="59">
        <v>24</v>
      </c>
      <c r="F7" s="59">
        <v>30</v>
      </c>
      <c r="G7" s="59">
        <v>38</v>
      </c>
      <c r="H7" s="59">
        <v>39</v>
      </c>
      <c r="I7" s="59">
        <v>37</v>
      </c>
      <c r="J7" s="59">
        <v>32</v>
      </c>
      <c r="K7" s="59">
        <v>21</v>
      </c>
      <c r="L7" s="59">
        <v>16</v>
      </c>
      <c r="M7" s="55">
        <v>29</v>
      </c>
      <c r="N7" s="54" t="s">
        <v>40</v>
      </c>
    </row>
    <row r="8" spans="1:14" s="33" customFormat="1" ht="22.5" customHeight="1">
      <c r="A8" s="57" t="s">
        <v>234</v>
      </c>
      <c r="B8" s="58">
        <v>291</v>
      </c>
      <c r="C8" s="59">
        <v>4</v>
      </c>
      <c r="D8" s="59">
        <v>16</v>
      </c>
      <c r="E8" s="59">
        <v>23</v>
      </c>
      <c r="F8" s="59">
        <v>28</v>
      </c>
      <c r="G8" s="59">
        <v>37</v>
      </c>
      <c r="H8" s="59">
        <v>40</v>
      </c>
      <c r="I8" s="59">
        <v>39</v>
      </c>
      <c r="J8" s="59">
        <v>36</v>
      </c>
      <c r="K8" s="59">
        <v>24</v>
      </c>
      <c r="L8" s="59">
        <v>17</v>
      </c>
      <c r="M8" s="55">
        <v>29</v>
      </c>
      <c r="N8" s="54" t="s">
        <v>234</v>
      </c>
    </row>
    <row r="9" spans="1:14" s="33" customFormat="1" ht="22.5" customHeight="1">
      <c r="A9" s="28" t="s">
        <v>207</v>
      </c>
      <c r="B9" s="59">
        <v>296</v>
      </c>
      <c r="C9" s="59">
        <v>4</v>
      </c>
      <c r="D9" s="59">
        <v>15</v>
      </c>
      <c r="E9" s="59">
        <v>23</v>
      </c>
      <c r="F9" s="59">
        <v>29</v>
      </c>
      <c r="G9" s="59">
        <v>34</v>
      </c>
      <c r="H9" s="59">
        <v>41</v>
      </c>
      <c r="I9" s="59">
        <v>39</v>
      </c>
      <c r="J9" s="59">
        <v>38</v>
      </c>
      <c r="K9" s="59">
        <v>26</v>
      </c>
      <c r="L9" s="59">
        <v>16</v>
      </c>
      <c r="M9" s="59">
        <v>31</v>
      </c>
      <c r="N9" s="32" t="s">
        <v>207</v>
      </c>
    </row>
    <row r="10" spans="1:14" s="33" customFormat="1" ht="22.5" customHeight="1">
      <c r="A10" s="28" t="s">
        <v>318</v>
      </c>
      <c r="B10" s="59">
        <v>305</v>
      </c>
      <c r="C10" s="59">
        <v>4</v>
      </c>
      <c r="D10" s="59">
        <v>16</v>
      </c>
      <c r="E10" s="59">
        <v>21</v>
      </c>
      <c r="F10" s="59">
        <v>28</v>
      </c>
      <c r="G10" s="59">
        <v>34</v>
      </c>
      <c r="H10" s="59">
        <v>42</v>
      </c>
      <c r="I10" s="59">
        <v>42</v>
      </c>
      <c r="J10" s="59">
        <v>39</v>
      </c>
      <c r="K10" s="59">
        <v>28</v>
      </c>
      <c r="L10" s="59">
        <v>18</v>
      </c>
      <c r="M10" s="55">
        <v>35</v>
      </c>
      <c r="N10" s="57" t="s">
        <v>318</v>
      </c>
    </row>
    <row r="11" spans="1:14" s="64" customFormat="1" ht="22.5" customHeight="1">
      <c r="A11" s="270" t="s">
        <v>319</v>
      </c>
      <c r="B11" s="182">
        <v>316</v>
      </c>
      <c r="C11" s="183">
        <v>5</v>
      </c>
      <c r="D11" s="183">
        <v>17</v>
      </c>
      <c r="E11" s="183">
        <v>20</v>
      </c>
      <c r="F11" s="183">
        <v>30</v>
      </c>
      <c r="G11" s="183">
        <v>33</v>
      </c>
      <c r="H11" s="183">
        <v>44</v>
      </c>
      <c r="I11" s="183">
        <v>44</v>
      </c>
      <c r="J11" s="183">
        <v>40</v>
      </c>
      <c r="K11" s="183">
        <v>30</v>
      </c>
      <c r="L11" s="183">
        <v>18</v>
      </c>
      <c r="M11" s="184">
        <v>36</v>
      </c>
      <c r="N11" s="269" t="s">
        <v>319</v>
      </c>
    </row>
    <row r="12" spans="1:14" ht="22.5" customHeight="1">
      <c r="A12" s="61" t="s">
        <v>235</v>
      </c>
      <c r="B12" s="12"/>
      <c r="C12" s="19"/>
      <c r="D12" s="61" t="s">
        <v>236</v>
      </c>
      <c r="E12" s="19"/>
      <c r="F12" s="19"/>
      <c r="G12" s="317" t="s">
        <v>237</v>
      </c>
      <c r="H12" s="318"/>
      <c r="I12" s="19"/>
      <c r="J12" s="61"/>
      <c r="K12" s="61"/>
      <c r="L12" s="19"/>
      <c r="M12" s="14"/>
      <c r="N12" s="19" t="s">
        <v>238</v>
      </c>
    </row>
    <row r="13" spans="1:14" s="56" customFormat="1" ht="22.5" customHeight="1">
      <c r="A13" s="57" t="s">
        <v>40</v>
      </c>
      <c r="B13" s="58">
        <v>155</v>
      </c>
      <c r="C13" s="59">
        <v>1</v>
      </c>
      <c r="D13" s="59">
        <v>5</v>
      </c>
      <c r="E13" s="59">
        <v>14</v>
      </c>
      <c r="F13" s="59">
        <v>18</v>
      </c>
      <c r="G13" s="59">
        <v>22</v>
      </c>
      <c r="H13" s="59">
        <v>22</v>
      </c>
      <c r="I13" s="59">
        <v>21</v>
      </c>
      <c r="J13" s="59">
        <v>18</v>
      </c>
      <c r="K13" s="59">
        <v>12</v>
      </c>
      <c r="L13" s="59">
        <v>9</v>
      </c>
      <c r="M13" s="55">
        <v>13</v>
      </c>
      <c r="N13" s="54" t="s">
        <v>40</v>
      </c>
    </row>
    <row r="14" spans="1:14" s="33" customFormat="1" ht="22.5" customHeight="1">
      <c r="A14" s="57" t="s">
        <v>234</v>
      </c>
      <c r="B14" s="58">
        <v>159</v>
      </c>
      <c r="C14" s="59">
        <v>2</v>
      </c>
      <c r="D14" s="59">
        <v>5</v>
      </c>
      <c r="E14" s="59">
        <v>13</v>
      </c>
      <c r="F14" s="59">
        <v>18</v>
      </c>
      <c r="G14" s="59">
        <v>22</v>
      </c>
      <c r="H14" s="59">
        <v>23</v>
      </c>
      <c r="I14" s="59">
        <v>21</v>
      </c>
      <c r="J14" s="59">
        <v>20</v>
      </c>
      <c r="K14" s="59">
        <v>14</v>
      </c>
      <c r="L14" s="59">
        <v>9</v>
      </c>
      <c r="M14" s="55">
        <v>13</v>
      </c>
      <c r="N14" s="54" t="s">
        <v>234</v>
      </c>
    </row>
    <row r="15" spans="1:14" s="33" customFormat="1" ht="22.5" customHeight="1">
      <c r="A15" s="28" t="s">
        <v>207</v>
      </c>
      <c r="B15" s="59">
        <v>160</v>
      </c>
      <c r="C15" s="59">
        <v>2</v>
      </c>
      <c r="D15" s="59">
        <v>6</v>
      </c>
      <c r="E15" s="59">
        <v>12</v>
      </c>
      <c r="F15" s="59">
        <v>17</v>
      </c>
      <c r="G15" s="59">
        <v>20</v>
      </c>
      <c r="H15" s="59">
        <v>23</v>
      </c>
      <c r="I15" s="59">
        <v>21</v>
      </c>
      <c r="J15" s="59">
        <v>21</v>
      </c>
      <c r="K15" s="59">
        <v>15</v>
      </c>
      <c r="L15" s="59">
        <v>9</v>
      </c>
      <c r="M15" s="59">
        <v>15</v>
      </c>
      <c r="N15" s="32" t="s">
        <v>207</v>
      </c>
    </row>
    <row r="16" spans="1:14" s="33" customFormat="1" ht="22.5" customHeight="1">
      <c r="A16" s="28" t="s">
        <v>318</v>
      </c>
      <c r="B16" s="59">
        <v>167</v>
      </c>
      <c r="C16" s="59">
        <v>2</v>
      </c>
      <c r="D16" s="59">
        <v>7</v>
      </c>
      <c r="E16" s="59">
        <v>12</v>
      </c>
      <c r="F16" s="59">
        <v>17</v>
      </c>
      <c r="G16" s="59">
        <v>20</v>
      </c>
      <c r="H16" s="59">
        <v>24</v>
      </c>
      <c r="I16" s="59">
        <v>23</v>
      </c>
      <c r="J16" s="59">
        <v>21</v>
      </c>
      <c r="K16" s="59">
        <v>16</v>
      </c>
      <c r="L16" s="59">
        <v>10</v>
      </c>
      <c r="M16" s="59">
        <v>17</v>
      </c>
      <c r="N16" s="32" t="s">
        <v>318</v>
      </c>
    </row>
    <row r="17" spans="1:14" s="64" customFormat="1" ht="22.5" customHeight="1">
      <c r="A17" s="160" t="s">
        <v>319</v>
      </c>
      <c r="B17" s="185">
        <v>173</v>
      </c>
      <c r="C17" s="185">
        <v>2</v>
      </c>
      <c r="D17" s="185">
        <v>8</v>
      </c>
      <c r="E17" s="185">
        <v>11</v>
      </c>
      <c r="F17" s="185">
        <v>17</v>
      </c>
      <c r="G17" s="185">
        <v>20</v>
      </c>
      <c r="H17" s="185">
        <v>25</v>
      </c>
      <c r="I17" s="185">
        <v>24</v>
      </c>
      <c r="J17" s="185">
        <v>22</v>
      </c>
      <c r="K17" s="185">
        <v>17</v>
      </c>
      <c r="L17" s="185">
        <v>10</v>
      </c>
      <c r="M17" s="185">
        <v>18</v>
      </c>
      <c r="N17" s="166" t="s">
        <v>319</v>
      </c>
    </row>
    <row r="18" spans="1:14" ht="22.5" customHeight="1">
      <c r="A18" s="60" t="s">
        <v>239</v>
      </c>
      <c r="B18" s="19"/>
      <c r="C18" s="19"/>
      <c r="D18" s="61"/>
      <c r="E18" s="19" t="s">
        <v>236</v>
      </c>
      <c r="F18" s="19"/>
      <c r="G18" s="317" t="s">
        <v>240</v>
      </c>
      <c r="H18" s="318"/>
      <c r="I18" s="19"/>
      <c r="J18" s="61"/>
      <c r="K18" s="61"/>
      <c r="L18" s="19"/>
      <c r="M18" s="19"/>
      <c r="N18" s="12" t="s">
        <v>240</v>
      </c>
    </row>
    <row r="19" spans="1:14" s="33" customFormat="1" ht="22.5" customHeight="1">
      <c r="A19" s="28" t="s">
        <v>40</v>
      </c>
      <c r="B19" s="59">
        <v>128</v>
      </c>
      <c r="C19" s="59">
        <v>2</v>
      </c>
      <c r="D19" s="59">
        <v>8</v>
      </c>
      <c r="E19" s="59">
        <v>10</v>
      </c>
      <c r="F19" s="59">
        <v>12</v>
      </c>
      <c r="G19" s="59">
        <v>16</v>
      </c>
      <c r="H19" s="59">
        <v>17</v>
      </c>
      <c r="I19" s="59">
        <v>17</v>
      </c>
      <c r="J19" s="59">
        <v>14</v>
      </c>
      <c r="K19" s="59">
        <v>10</v>
      </c>
      <c r="L19" s="59">
        <v>7</v>
      </c>
      <c r="M19" s="59">
        <v>16</v>
      </c>
      <c r="N19" s="12" t="s">
        <v>40</v>
      </c>
    </row>
    <row r="20" spans="1:14" s="33" customFormat="1" ht="22.5" customHeight="1">
      <c r="A20" s="28" t="s">
        <v>234</v>
      </c>
      <c r="B20" s="59">
        <v>132</v>
      </c>
      <c r="C20" s="59">
        <v>2</v>
      </c>
      <c r="D20" s="59">
        <v>11</v>
      </c>
      <c r="E20" s="59">
        <v>10</v>
      </c>
      <c r="F20" s="59">
        <v>11</v>
      </c>
      <c r="G20" s="59">
        <v>15</v>
      </c>
      <c r="H20" s="59">
        <v>17</v>
      </c>
      <c r="I20" s="59">
        <v>18</v>
      </c>
      <c r="J20" s="59">
        <v>16</v>
      </c>
      <c r="K20" s="59">
        <v>11</v>
      </c>
      <c r="L20" s="59">
        <v>7</v>
      </c>
      <c r="M20" s="59">
        <v>15</v>
      </c>
      <c r="N20" s="12" t="s">
        <v>234</v>
      </c>
    </row>
    <row r="21" spans="1:14" s="33" customFormat="1" ht="22.5" customHeight="1">
      <c r="A21" s="28" t="s">
        <v>207</v>
      </c>
      <c r="B21" s="59">
        <v>136</v>
      </c>
      <c r="C21" s="59">
        <v>2</v>
      </c>
      <c r="D21" s="59">
        <v>9</v>
      </c>
      <c r="E21" s="59">
        <v>11</v>
      </c>
      <c r="F21" s="59">
        <v>12</v>
      </c>
      <c r="G21" s="59">
        <v>14</v>
      </c>
      <c r="H21" s="59">
        <v>18</v>
      </c>
      <c r="I21" s="59">
        <v>18</v>
      </c>
      <c r="J21" s="59">
        <v>17</v>
      </c>
      <c r="K21" s="59">
        <v>11</v>
      </c>
      <c r="L21" s="59">
        <v>7</v>
      </c>
      <c r="M21" s="59">
        <v>17</v>
      </c>
      <c r="N21" s="12" t="s">
        <v>207</v>
      </c>
    </row>
    <row r="22" spans="1:14" s="33" customFormat="1" ht="22.5" customHeight="1">
      <c r="A22" s="28" t="s">
        <v>318</v>
      </c>
      <c r="B22" s="59">
        <v>138</v>
      </c>
      <c r="C22" s="59">
        <v>2</v>
      </c>
      <c r="D22" s="59">
        <v>9</v>
      </c>
      <c r="E22" s="59">
        <v>10</v>
      </c>
      <c r="F22" s="59">
        <v>11</v>
      </c>
      <c r="G22" s="59">
        <v>14</v>
      </c>
      <c r="H22" s="59">
        <v>18</v>
      </c>
      <c r="I22" s="59">
        <v>19</v>
      </c>
      <c r="J22" s="59">
        <v>18</v>
      </c>
      <c r="K22" s="59">
        <v>12</v>
      </c>
      <c r="L22" s="59">
        <v>8</v>
      </c>
      <c r="M22" s="55">
        <v>18</v>
      </c>
      <c r="N22" s="268" t="s">
        <v>318</v>
      </c>
    </row>
    <row r="23" spans="1:14" s="64" customFormat="1" ht="22.5" customHeight="1">
      <c r="A23" s="186" t="s">
        <v>319</v>
      </c>
      <c r="B23" s="187">
        <v>143</v>
      </c>
      <c r="C23" s="188">
        <v>3</v>
      </c>
      <c r="D23" s="188">
        <v>10</v>
      </c>
      <c r="E23" s="188">
        <v>8</v>
      </c>
      <c r="F23" s="188">
        <v>13</v>
      </c>
      <c r="G23" s="188">
        <v>13</v>
      </c>
      <c r="H23" s="188">
        <v>19</v>
      </c>
      <c r="I23" s="188">
        <v>20</v>
      </c>
      <c r="J23" s="188">
        <v>18</v>
      </c>
      <c r="K23" s="188">
        <v>14</v>
      </c>
      <c r="L23" s="188">
        <v>8</v>
      </c>
      <c r="M23" s="189">
        <v>18</v>
      </c>
      <c r="N23" s="190" t="s">
        <v>319</v>
      </c>
    </row>
    <row r="24" spans="1:13" s="37" customFormat="1" ht="15" customHeight="1">
      <c r="A24" s="34" t="s">
        <v>256</v>
      </c>
      <c r="B24" s="35"/>
      <c r="C24" s="36"/>
      <c r="D24" s="36"/>
      <c r="F24" s="38"/>
      <c r="G24" s="38"/>
      <c r="H24" s="38"/>
      <c r="I24" s="39" t="s">
        <v>257</v>
      </c>
      <c r="J24" s="40"/>
      <c r="K24" s="41"/>
      <c r="L24" s="40"/>
      <c r="M24" s="39"/>
    </row>
    <row r="25" spans="1:10" s="37" customFormat="1" ht="15" customHeight="1">
      <c r="A25" s="85" t="s">
        <v>206</v>
      </c>
      <c r="I25" s="43" t="s">
        <v>64</v>
      </c>
      <c r="J25" s="43"/>
    </row>
    <row r="26" spans="1:19" s="44" customFormat="1" ht="15" customHeight="1">
      <c r="A26" s="43" t="s">
        <v>111</v>
      </c>
      <c r="B26" s="43"/>
      <c r="C26" s="43"/>
      <c r="D26" s="43"/>
      <c r="E26" s="43"/>
      <c r="F26" s="43"/>
      <c r="H26" s="43"/>
      <c r="I26" s="43"/>
      <c r="J26" s="43"/>
      <c r="K26" s="43"/>
      <c r="M26" s="43"/>
      <c r="N26" s="43"/>
      <c r="O26" s="43"/>
      <c r="P26" s="43"/>
      <c r="Q26" s="43"/>
      <c r="R26" s="43"/>
      <c r="S26" s="43"/>
    </row>
  </sheetData>
  <sheetProtection/>
  <mergeCells count="4">
    <mergeCell ref="G12:H12"/>
    <mergeCell ref="G18:H18"/>
    <mergeCell ref="A1:N1"/>
    <mergeCell ref="G6:H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7"/>
  <sheetViews>
    <sheetView showZeros="0" zoomScale="90" zoomScaleNormal="90" zoomScaleSheetLayoutView="112" zoomScalePageLayoutView="0" workbookViewId="0" topLeftCell="A1">
      <selection activeCell="A26" sqref="A26"/>
    </sheetView>
  </sheetViews>
  <sheetFormatPr defaultColWidth="16.77734375" defaultRowHeight="13.5"/>
  <cols>
    <col min="1" max="7" width="16.77734375" style="2" customWidth="1"/>
    <col min="8" max="8" width="15.77734375" style="2" customWidth="1"/>
    <col min="9" max="255" width="8.88671875" style="2" customWidth="1"/>
    <col min="256" max="16384" width="16.77734375" style="2" customWidth="1"/>
  </cols>
  <sheetData>
    <row r="1" spans="1:13" ht="29.25" customHeight="1">
      <c r="A1" s="309" t="s">
        <v>11</v>
      </c>
      <c r="B1" s="309"/>
      <c r="C1" s="309"/>
      <c r="D1" s="309"/>
      <c r="E1" s="309"/>
      <c r="F1" s="309"/>
      <c r="G1" s="309"/>
      <c r="H1" s="54"/>
      <c r="I1" s="54"/>
      <c r="J1" s="54"/>
      <c r="K1" s="54"/>
      <c r="L1" s="54"/>
      <c r="M1" s="54"/>
    </row>
    <row r="2" spans="1:13" ht="6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8" ht="18" customHeight="1">
      <c r="A3" s="2" t="s">
        <v>21</v>
      </c>
      <c r="G3" s="47" t="s">
        <v>39</v>
      </c>
      <c r="H3" s="10"/>
    </row>
    <row r="4" spans="1:13" ht="19.5" customHeight="1">
      <c r="A4" s="147" t="s">
        <v>211</v>
      </c>
      <c r="B4" s="48" t="s">
        <v>213</v>
      </c>
      <c r="C4" s="48" t="s">
        <v>241</v>
      </c>
      <c r="D4" s="147" t="s">
        <v>242</v>
      </c>
      <c r="E4" s="147" t="s">
        <v>243</v>
      </c>
      <c r="F4" s="4" t="s">
        <v>244</v>
      </c>
      <c r="G4" s="9" t="s">
        <v>9</v>
      </c>
      <c r="H4" s="57"/>
      <c r="I4" s="57"/>
      <c r="J4" s="57"/>
      <c r="K4" s="57"/>
      <c r="L4" s="57"/>
      <c r="M4" s="57"/>
    </row>
    <row r="5" spans="1:13" ht="13.5" customHeight="1">
      <c r="A5" s="14" t="s">
        <v>117</v>
      </c>
      <c r="B5" s="50"/>
      <c r="C5" s="20" t="s">
        <v>31</v>
      </c>
      <c r="D5" s="14"/>
      <c r="E5" s="14"/>
      <c r="F5" s="65" t="s">
        <v>32</v>
      </c>
      <c r="G5" s="12" t="s">
        <v>8</v>
      </c>
      <c r="H5" s="57"/>
      <c r="I5" s="57"/>
      <c r="J5" s="57"/>
      <c r="K5" s="57"/>
      <c r="L5" s="57"/>
      <c r="M5" s="57"/>
    </row>
    <row r="6" spans="1:13" ht="18.75" customHeight="1">
      <c r="A6" s="52"/>
      <c r="B6" s="23" t="s">
        <v>0</v>
      </c>
      <c r="C6" s="23" t="s">
        <v>33</v>
      </c>
      <c r="D6" s="66" t="s">
        <v>34</v>
      </c>
      <c r="E6" s="52" t="s">
        <v>35</v>
      </c>
      <c r="F6" s="67" t="s">
        <v>36</v>
      </c>
      <c r="G6" s="22"/>
      <c r="H6" s="57"/>
      <c r="I6" s="57"/>
      <c r="J6" s="57"/>
      <c r="K6" s="57"/>
      <c r="L6" s="57"/>
      <c r="M6" s="57"/>
    </row>
    <row r="7" spans="1:13" ht="22.5" customHeight="1">
      <c r="A7" s="68" t="s">
        <v>245</v>
      </c>
      <c r="B7" s="148"/>
      <c r="C7" s="53"/>
      <c r="D7" s="53" t="s">
        <v>0</v>
      </c>
      <c r="E7" s="53"/>
      <c r="F7" s="68"/>
      <c r="G7" s="4" t="s">
        <v>0</v>
      </c>
      <c r="H7" s="69"/>
      <c r="I7" s="321"/>
      <c r="J7" s="321"/>
      <c r="K7" s="69"/>
      <c r="L7" s="47"/>
      <c r="M7" s="57"/>
    </row>
    <row r="8" spans="1:13" ht="22.5" customHeight="1">
      <c r="A8" s="14" t="s">
        <v>40</v>
      </c>
      <c r="B8" s="59">
        <v>283</v>
      </c>
      <c r="C8" s="59">
        <v>42</v>
      </c>
      <c r="D8" s="59">
        <v>31</v>
      </c>
      <c r="E8" s="59">
        <v>107</v>
      </c>
      <c r="F8" s="55">
        <v>104</v>
      </c>
      <c r="G8" s="19" t="s">
        <v>40</v>
      </c>
      <c r="H8" s="69"/>
      <c r="I8" s="69"/>
      <c r="J8" s="69"/>
      <c r="K8" s="69"/>
      <c r="L8" s="47"/>
      <c r="M8" s="57"/>
    </row>
    <row r="9" spans="1:13" s="64" customFormat="1" ht="22.5" customHeight="1">
      <c r="A9" s="14" t="s">
        <v>41</v>
      </c>
      <c r="B9" s="59">
        <v>291</v>
      </c>
      <c r="C9" s="59">
        <v>41</v>
      </c>
      <c r="D9" s="59">
        <v>30</v>
      </c>
      <c r="E9" s="59">
        <v>103</v>
      </c>
      <c r="F9" s="55">
        <v>117</v>
      </c>
      <c r="G9" s="19" t="s">
        <v>41</v>
      </c>
      <c r="H9" s="62"/>
      <c r="I9" s="62"/>
      <c r="J9" s="62"/>
      <c r="K9" s="62"/>
      <c r="L9" s="63"/>
      <c r="M9" s="46"/>
    </row>
    <row r="10" spans="1:13" s="64" customFormat="1" ht="22.5" customHeight="1">
      <c r="A10" s="14" t="s">
        <v>207</v>
      </c>
      <c r="B10" s="59">
        <v>296</v>
      </c>
      <c r="C10" s="59">
        <v>39</v>
      </c>
      <c r="D10" s="59">
        <v>30</v>
      </c>
      <c r="E10" s="59">
        <v>110</v>
      </c>
      <c r="F10" s="55">
        <v>117</v>
      </c>
      <c r="G10" s="19" t="s">
        <v>207</v>
      </c>
      <c r="H10" s="62"/>
      <c r="I10" s="62"/>
      <c r="J10" s="62"/>
      <c r="K10" s="62"/>
      <c r="L10" s="63"/>
      <c r="M10" s="46"/>
    </row>
    <row r="11" spans="1:13" s="64" customFormat="1" ht="22.5" customHeight="1">
      <c r="A11" s="271" t="s">
        <v>318</v>
      </c>
      <c r="B11" s="59">
        <v>305</v>
      </c>
      <c r="C11" s="59">
        <v>38</v>
      </c>
      <c r="D11" s="59">
        <v>29</v>
      </c>
      <c r="E11" s="59">
        <v>118</v>
      </c>
      <c r="F11" s="55">
        <v>120</v>
      </c>
      <c r="G11" s="268" t="s">
        <v>318</v>
      </c>
      <c r="H11" s="62"/>
      <c r="I11" s="62"/>
      <c r="J11" s="62"/>
      <c r="K11" s="62"/>
      <c r="L11" s="63"/>
      <c r="M11" s="270"/>
    </row>
    <row r="12" spans="1:13" s="64" customFormat="1" ht="22.5" customHeight="1">
      <c r="A12" s="60" t="s">
        <v>319</v>
      </c>
      <c r="B12" s="191">
        <v>316</v>
      </c>
      <c r="C12" s="191">
        <v>35</v>
      </c>
      <c r="D12" s="191">
        <v>28</v>
      </c>
      <c r="E12" s="191">
        <v>129</v>
      </c>
      <c r="F12" s="192">
        <v>125</v>
      </c>
      <c r="G12" s="267" t="s">
        <v>319</v>
      </c>
      <c r="H12" s="62"/>
      <c r="I12" s="62"/>
      <c r="J12" s="62"/>
      <c r="K12" s="62"/>
      <c r="L12" s="63"/>
      <c r="M12" s="158"/>
    </row>
    <row r="13" spans="1:13" ht="22.5" customHeight="1">
      <c r="A13" s="60" t="s">
        <v>246</v>
      </c>
      <c r="B13" s="19"/>
      <c r="C13" s="61"/>
      <c r="D13" s="61" t="s">
        <v>4</v>
      </c>
      <c r="E13" s="61"/>
      <c r="F13" s="60"/>
      <c r="G13" s="19" t="s">
        <v>4</v>
      </c>
      <c r="H13" s="69"/>
      <c r="I13" s="320"/>
      <c r="J13" s="320"/>
      <c r="K13" s="69"/>
      <c r="L13" s="47"/>
      <c r="M13" s="57"/>
    </row>
    <row r="14" spans="1:13" ht="22.5" customHeight="1">
      <c r="A14" s="14" t="s">
        <v>40</v>
      </c>
      <c r="B14" s="59">
        <v>155</v>
      </c>
      <c r="C14" s="59">
        <v>13</v>
      </c>
      <c r="D14" s="59">
        <v>16</v>
      </c>
      <c r="E14" s="59">
        <v>62</v>
      </c>
      <c r="F14" s="55">
        <v>64</v>
      </c>
      <c r="G14" s="19" t="s">
        <v>40</v>
      </c>
      <c r="H14" s="69"/>
      <c r="I14" s="69"/>
      <c r="J14" s="69"/>
      <c r="K14" s="69"/>
      <c r="L14" s="47"/>
      <c r="M14" s="57"/>
    </row>
    <row r="15" spans="1:13" s="64" customFormat="1" ht="22.5" customHeight="1">
      <c r="A15" s="14" t="s">
        <v>41</v>
      </c>
      <c r="B15" s="59">
        <v>159</v>
      </c>
      <c r="C15" s="59">
        <v>13</v>
      </c>
      <c r="D15" s="59">
        <v>16</v>
      </c>
      <c r="E15" s="59">
        <v>61</v>
      </c>
      <c r="F15" s="55">
        <v>70</v>
      </c>
      <c r="G15" s="19" t="s">
        <v>41</v>
      </c>
      <c r="H15" s="62"/>
      <c r="I15" s="62"/>
      <c r="J15" s="62"/>
      <c r="K15" s="62"/>
      <c r="L15" s="63"/>
      <c r="M15" s="46"/>
    </row>
    <row r="16" spans="1:13" s="64" customFormat="1" ht="22.5" customHeight="1">
      <c r="A16" s="14" t="s">
        <v>207</v>
      </c>
      <c r="B16" s="59">
        <v>160</v>
      </c>
      <c r="C16" s="59">
        <v>12</v>
      </c>
      <c r="D16" s="59">
        <v>17</v>
      </c>
      <c r="E16" s="59">
        <v>62</v>
      </c>
      <c r="F16" s="55">
        <v>69</v>
      </c>
      <c r="G16" s="19" t="s">
        <v>207</v>
      </c>
      <c r="H16" s="62"/>
      <c r="I16" s="62"/>
      <c r="J16" s="62"/>
      <c r="K16" s="62"/>
      <c r="L16" s="63"/>
      <c r="M16" s="46"/>
    </row>
    <row r="17" spans="1:13" s="64" customFormat="1" ht="22.5" customHeight="1">
      <c r="A17" s="271" t="s">
        <v>318</v>
      </c>
      <c r="B17" s="59">
        <v>167</v>
      </c>
      <c r="C17" s="59">
        <v>11</v>
      </c>
      <c r="D17" s="59">
        <v>15</v>
      </c>
      <c r="E17" s="59">
        <v>68</v>
      </c>
      <c r="F17" s="55">
        <v>73</v>
      </c>
      <c r="G17" s="268" t="s">
        <v>318</v>
      </c>
      <c r="H17" s="62"/>
      <c r="I17" s="62"/>
      <c r="J17" s="62"/>
      <c r="K17" s="62"/>
      <c r="L17" s="63"/>
      <c r="M17" s="270"/>
    </row>
    <row r="18" spans="1:13" s="64" customFormat="1" ht="22.5" customHeight="1">
      <c r="A18" s="60" t="s">
        <v>319</v>
      </c>
      <c r="B18" s="191">
        <v>173</v>
      </c>
      <c r="C18" s="191">
        <v>10</v>
      </c>
      <c r="D18" s="191">
        <v>13</v>
      </c>
      <c r="E18" s="191">
        <v>74</v>
      </c>
      <c r="F18" s="192">
        <v>77</v>
      </c>
      <c r="G18" s="267" t="s">
        <v>319</v>
      </c>
      <c r="H18" s="62"/>
      <c r="I18" s="62"/>
      <c r="J18" s="62"/>
      <c r="K18" s="62"/>
      <c r="L18" s="63"/>
      <c r="M18" s="158"/>
    </row>
    <row r="19" spans="1:13" ht="22.5" customHeight="1">
      <c r="A19" s="60" t="s">
        <v>247</v>
      </c>
      <c r="B19" s="19"/>
      <c r="C19" s="61"/>
      <c r="D19" s="61" t="s">
        <v>5</v>
      </c>
      <c r="E19" s="61"/>
      <c r="F19" s="60"/>
      <c r="G19" s="19" t="s">
        <v>5</v>
      </c>
      <c r="H19" s="69"/>
      <c r="I19" s="320"/>
      <c r="J19" s="320"/>
      <c r="K19" s="69"/>
      <c r="L19" s="47"/>
      <c r="M19" s="57"/>
    </row>
    <row r="20" spans="1:13" s="64" customFormat="1" ht="22.5" customHeight="1">
      <c r="A20" s="14" t="s">
        <v>40</v>
      </c>
      <c r="B20" s="59">
        <v>128</v>
      </c>
      <c r="C20" s="59">
        <v>29</v>
      </c>
      <c r="D20" s="59">
        <v>15</v>
      </c>
      <c r="E20" s="59">
        <v>44</v>
      </c>
      <c r="F20" s="55">
        <v>40</v>
      </c>
      <c r="G20" s="19" t="s">
        <v>40</v>
      </c>
      <c r="H20" s="63"/>
      <c r="I20" s="63"/>
      <c r="J20" s="63"/>
      <c r="K20" s="63"/>
      <c r="L20" s="63"/>
      <c r="M20" s="46"/>
    </row>
    <row r="21" spans="1:13" s="64" customFormat="1" ht="22.5" customHeight="1">
      <c r="A21" s="14" t="s">
        <v>41</v>
      </c>
      <c r="B21" s="59">
        <v>132</v>
      </c>
      <c r="C21" s="59">
        <v>28</v>
      </c>
      <c r="D21" s="59">
        <v>14</v>
      </c>
      <c r="E21" s="59">
        <v>43</v>
      </c>
      <c r="F21" s="55">
        <v>48</v>
      </c>
      <c r="G21" s="19" t="s">
        <v>41</v>
      </c>
      <c r="H21" s="63"/>
      <c r="I21" s="63"/>
      <c r="J21" s="63"/>
      <c r="K21" s="63"/>
      <c r="L21" s="63"/>
      <c r="M21" s="46"/>
    </row>
    <row r="22" spans="1:13" s="64" customFormat="1" ht="22.5" customHeight="1">
      <c r="A22" s="14" t="s">
        <v>207</v>
      </c>
      <c r="B22" s="59">
        <v>136</v>
      </c>
      <c r="C22" s="59">
        <v>27</v>
      </c>
      <c r="D22" s="59">
        <v>14</v>
      </c>
      <c r="E22" s="59">
        <v>48</v>
      </c>
      <c r="F22" s="55">
        <v>47</v>
      </c>
      <c r="G22" s="19" t="s">
        <v>207</v>
      </c>
      <c r="H22" s="63"/>
      <c r="I22" s="63"/>
      <c r="J22" s="63"/>
      <c r="K22" s="63"/>
      <c r="L22" s="63"/>
      <c r="M22" s="46"/>
    </row>
    <row r="23" spans="1:13" s="64" customFormat="1" ht="22.5" customHeight="1">
      <c r="A23" s="271" t="s">
        <v>318</v>
      </c>
      <c r="B23" s="59">
        <v>138</v>
      </c>
      <c r="C23" s="59">
        <v>27</v>
      </c>
      <c r="D23" s="59">
        <v>14</v>
      </c>
      <c r="E23" s="59">
        <v>50</v>
      </c>
      <c r="F23" s="55">
        <v>47</v>
      </c>
      <c r="G23" s="268" t="s">
        <v>318</v>
      </c>
      <c r="H23" s="63"/>
      <c r="I23" s="63"/>
      <c r="J23" s="63"/>
      <c r="K23" s="63"/>
      <c r="L23" s="63"/>
      <c r="M23" s="270"/>
    </row>
    <row r="24" spans="1:13" s="64" customFormat="1" ht="22.5" customHeight="1">
      <c r="A24" s="193" t="s">
        <v>319</v>
      </c>
      <c r="B24" s="194">
        <v>143</v>
      </c>
      <c r="C24" s="195">
        <v>25</v>
      </c>
      <c r="D24" s="195">
        <v>15</v>
      </c>
      <c r="E24" s="195">
        <v>55</v>
      </c>
      <c r="F24" s="196">
        <v>49</v>
      </c>
      <c r="G24" s="197" t="s">
        <v>319</v>
      </c>
      <c r="H24" s="62"/>
      <c r="I24" s="62"/>
      <c r="J24" s="62"/>
      <c r="K24" s="62"/>
      <c r="L24" s="63"/>
      <c r="M24" s="158"/>
    </row>
    <row r="25" spans="1:13" s="37" customFormat="1" ht="15" customHeight="1">
      <c r="A25" s="34" t="s">
        <v>324</v>
      </c>
      <c r="B25" s="35"/>
      <c r="C25" s="36"/>
      <c r="D25" s="36"/>
      <c r="E25" s="39" t="s">
        <v>257</v>
      </c>
      <c r="F25" s="38"/>
      <c r="G25" s="38"/>
      <c r="H25" s="38"/>
      <c r="J25" s="40"/>
      <c r="K25" s="41"/>
      <c r="L25" s="40"/>
      <c r="M25" s="39"/>
    </row>
    <row r="26" spans="1:14" s="37" customFormat="1" ht="15" customHeight="1">
      <c r="A26" s="42" t="s">
        <v>198</v>
      </c>
      <c r="E26" s="43" t="s">
        <v>64</v>
      </c>
      <c r="H26" s="35"/>
      <c r="I26" s="35"/>
      <c r="J26" s="70"/>
      <c r="K26" s="35"/>
      <c r="L26" s="35"/>
      <c r="M26" s="35"/>
      <c r="N26" s="35"/>
    </row>
    <row r="27" spans="1:19" s="44" customFormat="1" ht="15" customHeight="1">
      <c r="A27" s="43" t="s">
        <v>111</v>
      </c>
      <c r="B27" s="43"/>
      <c r="C27" s="43"/>
      <c r="D27" s="43"/>
      <c r="E27" s="43"/>
      <c r="F27" s="43"/>
      <c r="H27" s="70"/>
      <c r="I27" s="70"/>
      <c r="J27" s="70"/>
      <c r="K27" s="70"/>
      <c r="L27" s="71"/>
      <c r="M27" s="70"/>
      <c r="N27" s="70"/>
      <c r="O27" s="43"/>
      <c r="P27" s="43"/>
      <c r="Q27" s="43"/>
      <c r="R27" s="43"/>
      <c r="S27" s="43"/>
    </row>
  </sheetData>
  <sheetProtection/>
  <mergeCells count="4">
    <mergeCell ref="I13:J13"/>
    <mergeCell ref="I19:J19"/>
    <mergeCell ref="A1:G1"/>
    <mergeCell ref="I7:J7"/>
  </mergeCells>
  <printOptions horizontalCentered="1"/>
  <pageMargins left="0.5511811023622047" right="0.5511811023622047" top="0.48" bottom="0.5905511811023623" header="0.39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"/>
  <sheetViews>
    <sheetView zoomScalePageLayoutView="0" workbookViewId="0" topLeftCell="A1">
      <selection activeCell="H24" sqref="H24"/>
    </sheetView>
  </sheetViews>
  <sheetFormatPr defaultColWidth="8.88671875" defaultRowHeight="13.5"/>
  <cols>
    <col min="1" max="1" width="12.5546875" style="72" customWidth="1"/>
    <col min="2" max="2" width="6.6640625" style="72" customWidth="1"/>
    <col min="3" max="3" width="6.77734375" style="72" customWidth="1"/>
    <col min="4" max="4" width="8.88671875" style="72" customWidth="1"/>
    <col min="5" max="5" width="6.77734375" style="72" customWidth="1"/>
    <col min="6" max="6" width="6.10546875" style="72" customWidth="1"/>
    <col min="7" max="7" width="6.77734375" style="72" customWidth="1"/>
    <col min="8" max="8" width="6.88671875" style="72" customWidth="1"/>
    <col min="9" max="9" width="6.77734375" style="72" customWidth="1"/>
    <col min="10" max="10" width="6.88671875" style="89" customWidth="1"/>
    <col min="11" max="11" width="6.77734375" style="72" customWidth="1"/>
    <col min="12" max="12" width="8.10546875" style="72" customWidth="1"/>
    <col min="13" max="13" width="8.77734375" style="72" customWidth="1"/>
    <col min="14" max="14" width="8.10546875" style="72" customWidth="1"/>
    <col min="15" max="15" width="8.5546875" style="72" customWidth="1"/>
    <col min="16" max="16" width="7.5546875" style="72" customWidth="1"/>
    <col min="17" max="16384" width="8.88671875" style="72" customWidth="1"/>
  </cols>
  <sheetData>
    <row r="1" spans="1:16" ht="31.5" customHeight="1">
      <c r="A1" s="309" t="s">
        <v>12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s="2" customFormat="1" ht="18" customHeight="1">
      <c r="A2" s="73" t="s">
        <v>37</v>
      </c>
      <c r="J2" s="54"/>
      <c r="P2" s="69" t="s">
        <v>42</v>
      </c>
    </row>
    <row r="3" spans="1:16" s="76" customFormat="1" ht="30.75" customHeight="1">
      <c r="A3" s="74"/>
      <c r="B3" s="329" t="s">
        <v>113</v>
      </c>
      <c r="C3" s="326"/>
      <c r="D3" s="324" t="s">
        <v>114</v>
      </c>
      <c r="E3" s="326"/>
      <c r="F3" s="329" t="s">
        <v>115</v>
      </c>
      <c r="G3" s="315"/>
      <c r="H3" s="315"/>
      <c r="I3" s="316"/>
      <c r="J3" s="324" t="s">
        <v>116</v>
      </c>
      <c r="K3" s="325"/>
      <c r="L3" s="325"/>
      <c r="M3" s="325"/>
      <c r="N3" s="325"/>
      <c r="O3" s="326"/>
      <c r="P3" s="75"/>
    </row>
    <row r="4" spans="1:16" s="76" customFormat="1" ht="45" customHeight="1">
      <c r="A4" s="78" t="s">
        <v>117</v>
      </c>
      <c r="B4" s="327"/>
      <c r="C4" s="328"/>
      <c r="D4" s="327"/>
      <c r="E4" s="328"/>
      <c r="F4" s="327"/>
      <c r="G4" s="328"/>
      <c r="H4" s="329" t="s">
        <v>118</v>
      </c>
      <c r="I4" s="326"/>
      <c r="J4" s="77"/>
      <c r="K4" s="78"/>
      <c r="L4" s="90" t="s">
        <v>119</v>
      </c>
      <c r="M4" s="91" t="s">
        <v>120</v>
      </c>
      <c r="N4" s="91" t="s">
        <v>121</v>
      </c>
      <c r="O4" s="91" t="s">
        <v>122</v>
      </c>
      <c r="P4" s="77" t="s">
        <v>123</v>
      </c>
    </row>
    <row r="5" spans="1:16" s="76" customFormat="1" ht="18.75" customHeight="1">
      <c r="A5" s="78"/>
      <c r="B5" s="77"/>
      <c r="C5" s="75" t="s">
        <v>124</v>
      </c>
      <c r="D5" s="79" t="s">
        <v>125</v>
      </c>
      <c r="E5" s="75" t="s">
        <v>124</v>
      </c>
      <c r="F5" s="77"/>
      <c r="G5" s="75" t="s">
        <v>124</v>
      </c>
      <c r="H5" s="79" t="s">
        <v>1</v>
      </c>
      <c r="I5" s="75" t="s">
        <v>124</v>
      </c>
      <c r="J5" s="77"/>
      <c r="K5" s="75" t="s">
        <v>124</v>
      </c>
      <c r="L5" s="77"/>
      <c r="M5" s="12" t="s">
        <v>126</v>
      </c>
      <c r="N5" s="77" t="s">
        <v>127</v>
      </c>
      <c r="O5" s="77" t="s">
        <v>128</v>
      </c>
      <c r="P5" s="77"/>
    </row>
    <row r="6" spans="1:16" s="76" customFormat="1" ht="38.25">
      <c r="A6" s="78" t="s">
        <v>129</v>
      </c>
      <c r="B6" s="77"/>
      <c r="C6" s="77"/>
      <c r="D6" s="79" t="s">
        <v>130</v>
      </c>
      <c r="E6" s="77"/>
      <c r="F6" s="322"/>
      <c r="G6" s="77"/>
      <c r="H6" s="20" t="s">
        <v>2</v>
      </c>
      <c r="I6" s="77"/>
      <c r="J6" s="77"/>
      <c r="K6" s="77"/>
      <c r="L6" s="12" t="s">
        <v>131</v>
      </c>
      <c r="M6" s="77" t="s">
        <v>132</v>
      </c>
      <c r="N6" s="12" t="s">
        <v>133</v>
      </c>
      <c r="O6" s="77" t="s">
        <v>134</v>
      </c>
      <c r="P6" s="77" t="s">
        <v>135</v>
      </c>
    </row>
    <row r="7" spans="1:16" s="76" customFormat="1" ht="27" customHeight="1">
      <c r="A7" s="80"/>
      <c r="B7" s="81" t="s">
        <v>136</v>
      </c>
      <c r="C7" s="81" t="s">
        <v>137</v>
      </c>
      <c r="D7" s="81" t="s">
        <v>138</v>
      </c>
      <c r="E7" s="81" t="s">
        <v>137</v>
      </c>
      <c r="F7" s="323"/>
      <c r="G7" s="81" t="s">
        <v>137</v>
      </c>
      <c r="H7" s="82" t="s">
        <v>3</v>
      </c>
      <c r="I7" s="81" t="s">
        <v>137</v>
      </c>
      <c r="J7" s="81"/>
      <c r="K7" s="81" t="s">
        <v>137</v>
      </c>
      <c r="L7" s="81" t="s">
        <v>139</v>
      </c>
      <c r="M7" s="81" t="s">
        <v>140</v>
      </c>
      <c r="N7" s="81" t="s">
        <v>141</v>
      </c>
      <c r="O7" s="81" t="s">
        <v>142</v>
      </c>
      <c r="P7" s="81"/>
    </row>
    <row r="8" spans="1:16" s="83" customFormat="1" ht="22.5" customHeight="1">
      <c r="A8" s="78">
        <v>2010</v>
      </c>
      <c r="B8" s="92">
        <v>283</v>
      </c>
      <c r="C8" s="86">
        <v>100</v>
      </c>
      <c r="D8" s="93">
        <v>56</v>
      </c>
      <c r="E8" s="86">
        <v>18.8</v>
      </c>
      <c r="F8" s="93">
        <v>10</v>
      </c>
      <c r="G8" s="86">
        <v>3.5</v>
      </c>
      <c r="H8" s="93">
        <v>10</v>
      </c>
      <c r="I8" s="86">
        <v>3.5</v>
      </c>
      <c r="J8" s="93">
        <v>218</v>
      </c>
      <c r="K8" s="86">
        <v>77</v>
      </c>
      <c r="L8" s="93">
        <v>25</v>
      </c>
      <c r="M8" s="93">
        <v>71</v>
      </c>
      <c r="N8" s="93">
        <v>28</v>
      </c>
      <c r="O8" s="94">
        <v>94</v>
      </c>
      <c r="P8" s="78">
        <v>2010</v>
      </c>
    </row>
    <row r="9" spans="1:16" s="83" customFormat="1" ht="22.5" customHeight="1">
      <c r="A9" s="78">
        <v>2011</v>
      </c>
      <c r="B9" s="92">
        <v>291</v>
      </c>
      <c r="C9" s="86">
        <v>100</v>
      </c>
      <c r="D9" s="93">
        <v>62</v>
      </c>
      <c r="E9" s="86">
        <v>21.3</v>
      </c>
      <c r="F9" s="93">
        <v>10</v>
      </c>
      <c r="G9" s="86">
        <v>3.4</v>
      </c>
      <c r="H9" s="93">
        <v>10</v>
      </c>
      <c r="I9" s="86">
        <v>3.4</v>
      </c>
      <c r="J9" s="93">
        <v>219</v>
      </c>
      <c r="K9" s="86">
        <v>75.3</v>
      </c>
      <c r="L9" s="93">
        <v>25</v>
      </c>
      <c r="M9" s="93">
        <v>64</v>
      </c>
      <c r="N9" s="93">
        <v>28</v>
      </c>
      <c r="O9" s="94">
        <v>101</v>
      </c>
      <c r="P9" s="78">
        <v>2011</v>
      </c>
    </row>
    <row r="10" spans="1:16" s="83" customFormat="1" ht="22.5" customHeight="1">
      <c r="A10" s="78">
        <v>2012</v>
      </c>
      <c r="B10" s="92">
        <v>296</v>
      </c>
      <c r="C10" s="86">
        <v>100</v>
      </c>
      <c r="D10" s="93">
        <v>66</v>
      </c>
      <c r="E10" s="86">
        <v>22.2972972972973</v>
      </c>
      <c r="F10" s="93">
        <v>11</v>
      </c>
      <c r="G10" s="86">
        <v>3.7162162162162162</v>
      </c>
      <c r="H10" s="93">
        <v>11</v>
      </c>
      <c r="I10" s="86">
        <v>3.7162162162162162</v>
      </c>
      <c r="J10" s="93">
        <v>219</v>
      </c>
      <c r="K10" s="86">
        <v>73.98648648648648</v>
      </c>
      <c r="L10" s="93">
        <v>26</v>
      </c>
      <c r="M10" s="93">
        <v>64</v>
      </c>
      <c r="N10" s="93">
        <v>28</v>
      </c>
      <c r="O10" s="94">
        <v>101</v>
      </c>
      <c r="P10" s="78">
        <v>2012</v>
      </c>
    </row>
    <row r="11" spans="1:16" s="83" customFormat="1" ht="22.5" customHeight="1">
      <c r="A11" s="78">
        <v>2013</v>
      </c>
      <c r="B11" s="92">
        <v>305</v>
      </c>
      <c r="C11" s="86">
        <v>100</v>
      </c>
      <c r="D11" s="93">
        <v>63</v>
      </c>
      <c r="E11" s="86">
        <v>20.655737704918035</v>
      </c>
      <c r="F11" s="93">
        <v>14</v>
      </c>
      <c r="G11" s="86">
        <v>4.590163934426229</v>
      </c>
      <c r="H11" s="93">
        <v>14</v>
      </c>
      <c r="I11" s="86">
        <v>4.590163934426229</v>
      </c>
      <c r="J11" s="93">
        <v>228</v>
      </c>
      <c r="K11" s="86">
        <v>74.75409836065575</v>
      </c>
      <c r="L11" s="93">
        <v>24</v>
      </c>
      <c r="M11" s="93">
        <v>68</v>
      </c>
      <c r="N11" s="93">
        <v>29</v>
      </c>
      <c r="O11" s="94">
        <v>107</v>
      </c>
      <c r="P11" s="78">
        <v>2013</v>
      </c>
    </row>
    <row r="12" spans="1:16" s="203" customFormat="1" ht="22.5" customHeight="1">
      <c r="A12" s="199">
        <v>2014</v>
      </c>
      <c r="B12" s="200">
        <v>316</v>
      </c>
      <c r="C12" s="201">
        <f>B12/$B12*100</f>
        <v>100</v>
      </c>
      <c r="D12" s="202">
        <v>53</v>
      </c>
      <c r="E12" s="201">
        <f>D12/$B12*100</f>
        <v>16.77215189873418</v>
      </c>
      <c r="F12" s="278">
        <v>13</v>
      </c>
      <c r="G12" s="201">
        <f>F12/$B12*100</f>
        <v>4.113924050632911</v>
      </c>
      <c r="H12" s="278">
        <v>13</v>
      </c>
      <c r="I12" s="201">
        <f>H12/$B12*100</f>
        <v>4.113924050632911</v>
      </c>
      <c r="J12" s="278">
        <v>250</v>
      </c>
      <c r="K12" s="201">
        <f>J12/$B12*100</f>
        <v>79.11392405063292</v>
      </c>
      <c r="L12" s="278">
        <v>22</v>
      </c>
      <c r="M12" s="278">
        <v>84</v>
      </c>
      <c r="N12" s="278">
        <v>37</v>
      </c>
      <c r="O12" s="283">
        <v>107</v>
      </c>
      <c r="P12" s="199">
        <v>2014</v>
      </c>
    </row>
    <row r="13" spans="1:16" s="76" customFormat="1" ht="22.5" customHeight="1">
      <c r="A13" s="281">
        <v>36895</v>
      </c>
      <c r="B13" s="279">
        <v>314</v>
      </c>
      <c r="C13" s="86">
        <f aca="true" t="shared" si="0" ref="C13:E16">B13/$B13*100</f>
        <v>100</v>
      </c>
      <c r="D13" s="279">
        <v>55</v>
      </c>
      <c r="E13" s="86">
        <f t="shared" si="0"/>
        <v>17.51592356687898</v>
      </c>
      <c r="F13" s="279">
        <v>14</v>
      </c>
      <c r="G13" s="86">
        <f>F13/$B13*100</f>
        <v>4.45859872611465</v>
      </c>
      <c r="H13" s="279">
        <v>14</v>
      </c>
      <c r="I13" s="86">
        <f>H13/$B13*100</f>
        <v>4.45859872611465</v>
      </c>
      <c r="J13" s="279">
        <v>246</v>
      </c>
      <c r="K13" s="86">
        <f>J13/$B13*100</f>
        <v>78.343949044586</v>
      </c>
      <c r="L13" s="279">
        <v>22</v>
      </c>
      <c r="M13" s="279">
        <v>80</v>
      </c>
      <c r="N13" s="279">
        <v>37</v>
      </c>
      <c r="O13" s="284">
        <v>107</v>
      </c>
      <c r="P13" s="204">
        <v>36895</v>
      </c>
    </row>
    <row r="14" spans="1:16" s="76" customFormat="1" ht="22.5" customHeight="1">
      <c r="A14" s="281">
        <v>36926</v>
      </c>
      <c r="B14" s="279">
        <v>315</v>
      </c>
      <c r="C14" s="86">
        <f t="shared" si="0"/>
        <v>100</v>
      </c>
      <c r="D14" s="279">
        <v>53</v>
      </c>
      <c r="E14" s="86">
        <f t="shared" si="0"/>
        <v>16.825396825396826</v>
      </c>
      <c r="F14" s="279">
        <v>13</v>
      </c>
      <c r="G14" s="86">
        <f>F14/$B14*100</f>
        <v>4.1269841269841265</v>
      </c>
      <c r="H14" s="279">
        <v>13</v>
      </c>
      <c r="I14" s="86">
        <f>H14/$B14*100</f>
        <v>4.1269841269841265</v>
      </c>
      <c r="J14" s="279">
        <v>249</v>
      </c>
      <c r="K14" s="86">
        <f>J14/$B14*100</f>
        <v>79.04761904761905</v>
      </c>
      <c r="L14" s="279">
        <v>22</v>
      </c>
      <c r="M14" s="279">
        <v>78</v>
      </c>
      <c r="N14" s="279">
        <v>37</v>
      </c>
      <c r="O14" s="284">
        <v>112</v>
      </c>
      <c r="P14" s="204">
        <v>36926</v>
      </c>
    </row>
    <row r="15" spans="1:16" s="76" customFormat="1" ht="22.5" customHeight="1">
      <c r="A15" s="281">
        <v>36954</v>
      </c>
      <c r="B15" s="279">
        <v>315</v>
      </c>
      <c r="C15" s="86">
        <f t="shared" si="0"/>
        <v>100</v>
      </c>
      <c r="D15" s="279">
        <v>51</v>
      </c>
      <c r="E15" s="86">
        <f t="shared" si="0"/>
        <v>16.19047619047619</v>
      </c>
      <c r="F15" s="279">
        <v>13</v>
      </c>
      <c r="G15" s="86">
        <f>F15/$B15*100</f>
        <v>4.1269841269841265</v>
      </c>
      <c r="H15" s="279">
        <v>13</v>
      </c>
      <c r="I15" s="86">
        <f>H15/$B15*100</f>
        <v>4.1269841269841265</v>
      </c>
      <c r="J15" s="279">
        <v>251</v>
      </c>
      <c r="K15" s="86">
        <f>J15/$B15*100</f>
        <v>79.68253968253968</v>
      </c>
      <c r="L15" s="279">
        <v>22</v>
      </c>
      <c r="M15" s="279">
        <v>87</v>
      </c>
      <c r="N15" s="279">
        <v>37</v>
      </c>
      <c r="O15" s="284">
        <v>106</v>
      </c>
      <c r="P15" s="204">
        <v>36954</v>
      </c>
    </row>
    <row r="16" spans="1:16" s="76" customFormat="1" ht="22.5" customHeight="1">
      <c r="A16" s="282">
        <v>36985</v>
      </c>
      <c r="B16" s="280">
        <v>322</v>
      </c>
      <c r="C16" s="206">
        <f t="shared" si="0"/>
        <v>100</v>
      </c>
      <c r="D16" s="280">
        <v>56</v>
      </c>
      <c r="E16" s="206">
        <f t="shared" si="0"/>
        <v>17.391304347826086</v>
      </c>
      <c r="F16" s="280">
        <v>12</v>
      </c>
      <c r="G16" s="206">
        <f>F16/$B16*100</f>
        <v>3.7267080745341614</v>
      </c>
      <c r="H16" s="280">
        <v>12</v>
      </c>
      <c r="I16" s="206">
        <f>H16/$B16*100</f>
        <v>3.7267080745341614</v>
      </c>
      <c r="J16" s="280">
        <v>253</v>
      </c>
      <c r="K16" s="206">
        <f>J16/$B16*100</f>
        <v>78.57142857142857</v>
      </c>
      <c r="L16" s="280">
        <v>23</v>
      </c>
      <c r="M16" s="280">
        <v>90</v>
      </c>
      <c r="N16" s="280">
        <v>37</v>
      </c>
      <c r="O16" s="285">
        <v>104</v>
      </c>
      <c r="P16" s="205">
        <v>36985</v>
      </c>
    </row>
    <row r="17" spans="1:13" s="37" customFormat="1" ht="15" customHeight="1">
      <c r="A17" s="34" t="s">
        <v>324</v>
      </c>
      <c r="B17" s="35"/>
      <c r="C17" s="36"/>
      <c r="D17" s="36"/>
      <c r="F17" s="38"/>
      <c r="G17" s="38"/>
      <c r="H17" s="38"/>
      <c r="J17" s="40"/>
      <c r="K17" s="39" t="s">
        <v>257</v>
      </c>
      <c r="L17" s="40"/>
      <c r="M17" s="39"/>
    </row>
    <row r="18" spans="1:13" s="37" customFormat="1" ht="15" customHeight="1">
      <c r="A18" s="198" t="s">
        <v>262</v>
      </c>
      <c r="B18" s="35"/>
      <c r="C18" s="36"/>
      <c r="D18" s="36"/>
      <c r="F18" s="38"/>
      <c r="G18" s="38"/>
      <c r="H18" s="38"/>
      <c r="J18" s="40"/>
      <c r="K18" s="39"/>
      <c r="L18" s="40"/>
      <c r="M18" s="39"/>
    </row>
    <row r="19" spans="1:11" s="84" customFormat="1" ht="13.5" customHeight="1">
      <c r="A19" s="85" t="s">
        <v>263</v>
      </c>
      <c r="J19" s="87"/>
      <c r="K19" s="43" t="s">
        <v>266</v>
      </c>
    </row>
    <row r="20" spans="1:10" s="84" customFormat="1" ht="13.5" customHeight="1">
      <c r="A20" s="84" t="s">
        <v>264</v>
      </c>
      <c r="J20" s="87"/>
    </row>
    <row r="21" spans="1:19" s="44" customFormat="1" ht="13.5" customHeight="1">
      <c r="A21" s="43" t="s">
        <v>265</v>
      </c>
      <c r="B21" s="43"/>
      <c r="C21" s="43"/>
      <c r="D21" s="43"/>
      <c r="E21" s="43"/>
      <c r="F21" s="43"/>
      <c r="H21" s="43"/>
      <c r="I21" s="43"/>
      <c r="J21" s="88"/>
      <c r="K21" s="43"/>
      <c r="M21" s="43"/>
      <c r="N21" s="43"/>
      <c r="O21" s="43"/>
      <c r="P21" s="43"/>
      <c r="Q21" s="43"/>
      <c r="R21" s="43"/>
      <c r="S21" s="43"/>
    </row>
  </sheetData>
  <sheetProtection/>
  <mergeCells count="10">
    <mergeCell ref="A1:P1"/>
    <mergeCell ref="F6:F7"/>
    <mergeCell ref="J3:O3"/>
    <mergeCell ref="B4:C4"/>
    <mergeCell ref="D4:E4"/>
    <mergeCell ref="F4:G4"/>
    <mergeCell ref="H4:I4"/>
    <mergeCell ref="B3:C3"/>
    <mergeCell ref="D3:E3"/>
    <mergeCell ref="F3:I3"/>
  </mergeCells>
  <printOptions horizontalCentered="1"/>
  <pageMargins left="0.39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37"/>
  <sheetViews>
    <sheetView zoomScalePageLayoutView="0" workbookViewId="0" topLeftCell="A1">
      <selection activeCell="E23" sqref="E23"/>
    </sheetView>
  </sheetViews>
  <sheetFormatPr defaultColWidth="8.88671875" defaultRowHeight="13.5"/>
  <cols>
    <col min="1" max="3" width="8.77734375" style="103" customWidth="1"/>
    <col min="4" max="4" width="11.5546875" style="103" customWidth="1"/>
    <col min="5" max="12" width="8.77734375" style="103" customWidth="1"/>
    <col min="13" max="16384" width="8.88671875" style="103" customWidth="1"/>
  </cols>
  <sheetData>
    <row r="1" spans="1:12" ht="33" customHeight="1">
      <c r="A1" s="309" t="s">
        <v>63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</row>
    <row r="2" spans="1:11" s="2" customFormat="1" ht="18" customHeight="1">
      <c r="A2" s="73" t="s">
        <v>143</v>
      </c>
      <c r="K2" s="2" t="s">
        <v>112</v>
      </c>
    </row>
    <row r="3" spans="1:12" s="2" customFormat="1" ht="11.25" customHeight="1">
      <c r="A3" s="95"/>
      <c r="B3" s="332" t="s">
        <v>144</v>
      </c>
      <c r="C3" s="314"/>
      <c r="D3" s="329" t="s">
        <v>145</v>
      </c>
      <c r="E3" s="314"/>
      <c r="F3" s="329" t="s">
        <v>146</v>
      </c>
      <c r="G3" s="314"/>
      <c r="H3" s="329" t="s">
        <v>147</v>
      </c>
      <c r="I3" s="314"/>
      <c r="J3" s="329" t="s">
        <v>148</v>
      </c>
      <c r="K3" s="314"/>
      <c r="L3" s="95"/>
    </row>
    <row r="4" spans="1:12" s="2" customFormat="1" ht="11.25" customHeight="1">
      <c r="A4" s="57" t="s">
        <v>150</v>
      </c>
      <c r="B4" s="330"/>
      <c r="C4" s="331"/>
      <c r="D4" s="330"/>
      <c r="E4" s="331"/>
      <c r="F4" s="330"/>
      <c r="G4" s="331"/>
      <c r="H4" s="330"/>
      <c r="I4" s="331"/>
      <c r="J4" s="330"/>
      <c r="K4" s="331"/>
      <c r="L4" s="57" t="s">
        <v>123</v>
      </c>
    </row>
    <row r="5" spans="1:12" s="2" customFormat="1" ht="11.25" customHeight="1">
      <c r="A5" s="57"/>
      <c r="B5" s="32"/>
      <c r="C5" s="48" t="s">
        <v>124</v>
      </c>
      <c r="D5" s="18" t="s">
        <v>151</v>
      </c>
      <c r="E5" s="48" t="s">
        <v>124</v>
      </c>
      <c r="F5" s="12" t="s">
        <v>152</v>
      </c>
      <c r="G5" s="48" t="s">
        <v>124</v>
      </c>
      <c r="H5" s="17"/>
      <c r="I5" s="48" t="s">
        <v>124</v>
      </c>
      <c r="J5" s="19" t="s">
        <v>153</v>
      </c>
      <c r="K5" s="48" t="s">
        <v>124</v>
      </c>
      <c r="L5" s="57"/>
    </row>
    <row r="6" spans="1:12" s="2" customFormat="1" ht="11.25" customHeight="1">
      <c r="A6" s="57" t="s">
        <v>154</v>
      </c>
      <c r="B6" s="18" t="s">
        <v>136</v>
      </c>
      <c r="C6" s="14"/>
      <c r="D6" s="20"/>
      <c r="E6" s="14"/>
      <c r="F6" s="18" t="s">
        <v>155</v>
      </c>
      <c r="G6" s="14"/>
      <c r="H6" s="18" t="s">
        <v>156</v>
      </c>
      <c r="I6" s="18"/>
      <c r="J6" s="19" t="s">
        <v>157</v>
      </c>
      <c r="K6" s="18"/>
      <c r="L6" s="57" t="s">
        <v>135</v>
      </c>
    </row>
    <row r="7" spans="1:12" s="2" customFormat="1" ht="11.25" customHeight="1">
      <c r="A7" s="57"/>
      <c r="B7" s="18"/>
      <c r="C7" s="18" t="s">
        <v>158</v>
      </c>
      <c r="D7" s="57"/>
      <c r="E7" s="18" t="s">
        <v>158</v>
      </c>
      <c r="F7" s="96" t="s">
        <v>159</v>
      </c>
      <c r="G7" s="18" t="s">
        <v>158</v>
      </c>
      <c r="H7" s="96"/>
      <c r="I7" s="18" t="s">
        <v>158</v>
      </c>
      <c r="J7" s="14"/>
      <c r="K7" s="18" t="s">
        <v>158</v>
      </c>
      <c r="L7" s="57"/>
    </row>
    <row r="8" spans="1:12" s="54" customFormat="1" ht="11.25" customHeight="1">
      <c r="A8" s="97"/>
      <c r="B8" s="23"/>
      <c r="C8" s="67" t="s">
        <v>160</v>
      </c>
      <c r="D8" s="23"/>
      <c r="E8" s="67" t="s">
        <v>160</v>
      </c>
      <c r="F8" s="23"/>
      <c r="G8" s="67" t="s">
        <v>160</v>
      </c>
      <c r="H8" s="23"/>
      <c r="I8" s="67" t="s">
        <v>160</v>
      </c>
      <c r="J8" s="52"/>
      <c r="K8" s="67" t="s">
        <v>160</v>
      </c>
      <c r="L8" s="98"/>
    </row>
    <row r="9" spans="1:12" s="2" customFormat="1" ht="22.5" customHeight="1">
      <c r="A9" s="28">
        <v>2010</v>
      </c>
      <c r="B9" s="99">
        <v>283</v>
      </c>
      <c r="C9" s="100">
        <v>100</v>
      </c>
      <c r="D9" s="100">
        <v>3</v>
      </c>
      <c r="E9" s="101">
        <v>1.0600706713780919</v>
      </c>
      <c r="F9" s="100">
        <v>41.75</v>
      </c>
      <c r="G9" s="101">
        <v>14.752650176678445</v>
      </c>
      <c r="H9" s="100">
        <v>34.75</v>
      </c>
      <c r="I9" s="101">
        <v>12.279151943462898</v>
      </c>
      <c r="J9" s="100">
        <v>36</v>
      </c>
      <c r="K9" s="102">
        <v>12.7208480565371</v>
      </c>
      <c r="L9" s="32">
        <v>2010</v>
      </c>
    </row>
    <row r="10" spans="1:12" s="2" customFormat="1" ht="22.5" customHeight="1">
      <c r="A10" s="28">
        <v>2011</v>
      </c>
      <c r="B10" s="99">
        <v>291</v>
      </c>
      <c r="C10" s="100">
        <v>100</v>
      </c>
      <c r="D10" s="100">
        <v>4</v>
      </c>
      <c r="E10" s="101">
        <v>1.4</v>
      </c>
      <c r="F10" s="100">
        <v>44</v>
      </c>
      <c r="G10" s="101">
        <v>15.1</v>
      </c>
      <c r="H10" s="100">
        <v>35</v>
      </c>
      <c r="I10" s="101">
        <v>12</v>
      </c>
      <c r="J10" s="100">
        <v>38</v>
      </c>
      <c r="K10" s="102">
        <v>13.1</v>
      </c>
      <c r="L10" s="32">
        <v>2011</v>
      </c>
    </row>
    <row r="11" spans="1:12" s="2" customFormat="1" ht="22.5" customHeight="1">
      <c r="A11" s="28">
        <v>2012</v>
      </c>
      <c r="B11" s="99">
        <v>296</v>
      </c>
      <c r="C11" s="100">
        <v>100</v>
      </c>
      <c r="D11" s="100">
        <v>3</v>
      </c>
      <c r="E11" s="101">
        <v>1.0135135135135136</v>
      </c>
      <c r="F11" s="100">
        <v>42</v>
      </c>
      <c r="G11" s="101">
        <v>14.18918918918919</v>
      </c>
      <c r="H11" s="100">
        <v>34</v>
      </c>
      <c r="I11" s="101">
        <v>11.486486486486488</v>
      </c>
      <c r="J11" s="100">
        <v>38</v>
      </c>
      <c r="K11" s="102">
        <v>12.837837837837837</v>
      </c>
      <c r="L11" s="32">
        <v>2012</v>
      </c>
    </row>
    <row r="12" spans="1:12" s="2" customFormat="1" ht="22.5" customHeight="1">
      <c r="A12" s="28">
        <v>2013</v>
      </c>
      <c r="B12" s="99">
        <v>305</v>
      </c>
      <c r="C12" s="100">
        <v>100</v>
      </c>
      <c r="D12" s="100">
        <v>3</v>
      </c>
      <c r="E12" s="101">
        <v>0.9836065573770493</v>
      </c>
      <c r="F12" s="100">
        <v>43</v>
      </c>
      <c r="G12" s="101">
        <v>14.098360655737704</v>
      </c>
      <c r="H12" s="100">
        <v>32</v>
      </c>
      <c r="I12" s="101">
        <v>10.491803278688524</v>
      </c>
      <c r="J12" s="100">
        <v>41</v>
      </c>
      <c r="K12" s="102">
        <v>13.442622950819672</v>
      </c>
      <c r="L12" s="32">
        <v>2013</v>
      </c>
    </row>
    <row r="13" spans="1:15" s="64" customFormat="1" ht="22.5" customHeight="1">
      <c r="A13" s="160">
        <v>2014</v>
      </c>
      <c r="B13" s="207">
        <v>316</v>
      </c>
      <c r="C13" s="208">
        <v>100</v>
      </c>
      <c r="D13" s="208">
        <v>5</v>
      </c>
      <c r="E13" s="209">
        <v>1.5822784810126582</v>
      </c>
      <c r="F13" s="208">
        <v>43</v>
      </c>
      <c r="G13" s="209">
        <v>13.60759493670886</v>
      </c>
      <c r="H13" s="208">
        <v>37</v>
      </c>
      <c r="I13" s="209">
        <v>11.708860759493671</v>
      </c>
      <c r="J13" s="208">
        <v>49</v>
      </c>
      <c r="K13" s="210">
        <v>15.50632911392405</v>
      </c>
      <c r="L13" s="166">
        <v>2014</v>
      </c>
      <c r="M13" s="211"/>
      <c r="N13" s="212"/>
      <c r="O13" s="211"/>
    </row>
    <row r="14" spans="1:15" s="2" customFormat="1" ht="22.5" customHeight="1">
      <c r="A14" s="213">
        <v>36895</v>
      </c>
      <c r="B14" s="99">
        <v>314</v>
      </c>
      <c r="C14" s="100">
        <v>100</v>
      </c>
      <c r="D14" s="100">
        <v>5</v>
      </c>
      <c r="E14" s="101">
        <v>1.5923566878980893</v>
      </c>
      <c r="F14" s="100">
        <v>44</v>
      </c>
      <c r="G14" s="101">
        <v>14.012738853503185</v>
      </c>
      <c r="H14" s="100">
        <v>36</v>
      </c>
      <c r="I14" s="101">
        <v>11.464968152866243</v>
      </c>
      <c r="J14" s="100">
        <v>46</v>
      </c>
      <c r="K14" s="102">
        <v>14.64968152866242</v>
      </c>
      <c r="L14" s="214">
        <v>36895</v>
      </c>
      <c r="M14" s="211"/>
      <c r="N14" s="215"/>
      <c r="O14" s="211"/>
    </row>
    <row r="15" spans="1:15" s="2" customFormat="1" ht="22.5" customHeight="1">
      <c r="A15" s="213">
        <v>36926</v>
      </c>
      <c r="B15" s="99">
        <v>315</v>
      </c>
      <c r="C15" s="100">
        <v>100</v>
      </c>
      <c r="D15" s="100">
        <v>5</v>
      </c>
      <c r="E15" s="101">
        <v>1.5873015873015872</v>
      </c>
      <c r="F15" s="100">
        <v>42</v>
      </c>
      <c r="G15" s="101">
        <v>13.333333333333334</v>
      </c>
      <c r="H15" s="100">
        <v>39</v>
      </c>
      <c r="I15" s="101">
        <v>12.380952380952381</v>
      </c>
      <c r="J15" s="100">
        <v>49</v>
      </c>
      <c r="K15" s="102">
        <v>15.555555555555555</v>
      </c>
      <c r="L15" s="214">
        <v>36926</v>
      </c>
      <c r="M15" s="211"/>
      <c r="N15" s="215"/>
      <c r="O15" s="211"/>
    </row>
    <row r="16" spans="1:15" s="2" customFormat="1" ht="22.5" customHeight="1">
      <c r="A16" s="213">
        <v>36954</v>
      </c>
      <c r="B16" s="99">
        <v>315</v>
      </c>
      <c r="C16" s="100">
        <v>100</v>
      </c>
      <c r="D16" s="100">
        <v>5</v>
      </c>
      <c r="E16" s="101">
        <v>1.5873015873015872</v>
      </c>
      <c r="F16" s="100">
        <v>42</v>
      </c>
      <c r="G16" s="101">
        <v>13.333333333333334</v>
      </c>
      <c r="H16" s="100">
        <v>37</v>
      </c>
      <c r="I16" s="101">
        <v>11.746031746031745</v>
      </c>
      <c r="J16" s="100">
        <v>51</v>
      </c>
      <c r="K16" s="102">
        <v>16.19047619047619</v>
      </c>
      <c r="L16" s="214">
        <v>36954</v>
      </c>
      <c r="M16" s="211"/>
      <c r="N16" s="215"/>
      <c r="O16" s="211"/>
    </row>
    <row r="17" spans="1:15" s="2" customFormat="1" ht="22.5" customHeight="1">
      <c r="A17" s="216">
        <v>36985</v>
      </c>
      <c r="B17" s="217">
        <v>322</v>
      </c>
      <c r="C17" s="218">
        <v>100</v>
      </c>
      <c r="D17" s="218">
        <v>6</v>
      </c>
      <c r="E17" s="219">
        <v>1.8633540372670807</v>
      </c>
      <c r="F17" s="218">
        <v>43</v>
      </c>
      <c r="G17" s="219">
        <v>13.354037267080745</v>
      </c>
      <c r="H17" s="218">
        <v>35</v>
      </c>
      <c r="I17" s="219">
        <v>10.869565217391305</v>
      </c>
      <c r="J17" s="218">
        <v>51</v>
      </c>
      <c r="K17" s="220">
        <v>15.838509316770185</v>
      </c>
      <c r="L17" s="221">
        <v>36985</v>
      </c>
      <c r="M17" s="211"/>
      <c r="N17" s="215"/>
      <c r="O17" s="211"/>
    </row>
    <row r="18" spans="1:10" s="76" customFormat="1" ht="12.75">
      <c r="A18" s="76" t="s">
        <v>161</v>
      </c>
      <c r="J18" s="100"/>
    </row>
    <row r="19" spans="1:12" s="2" customFormat="1" ht="15.75" customHeight="1">
      <c r="A19" s="95"/>
      <c r="B19" s="329" t="s">
        <v>162</v>
      </c>
      <c r="C19" s="314"/>
      <c r="D19" s="329" t="s">
        <v>163</v>
      </c>
      <c r="E19" s="314"/>
      <c r="F19" s="329" t="s">
        <v>164</v>
      </c>
      <c r="G19" s="314"/>
      <c r="H19" s="329" t="s">
        <v>165</v>
      </c>
      <c r="I19" s="314"/>
      <c r="J19" s="329" t="s">
        <v>166</v>
      </c>
      <c r="K19" s="314"/>
      <c r="L19" s="95"/>
    </row>
    <row r="20" spans="1:12" s="2" customFormat="1" ht="15.75" customHeight="1">
      <c r="A20" s="57" t="s">
        <v>117</v>
      </c>
      <c r="B20" s="330"/>
      <c r="C20" s="333"/>
      <c r="D20" s="330"/>
      <c r="E20" s="331"/>
      <c r="F20" s="330"/>
      <c r="G20" s="331"/>
      <c r="H20" s="330"/>
      <c r="I20" s="331"/>
      <c r="J20" s="330"/>
      <c r="K20" s="331"/>
      <c r="L20" s="57" t="s">
        <v>123</v>
      </c>
    </row>
    <row r="21" spans="1:12" s="2" customFormat="1" ht="15.75" customHeight="1">
      <c r="A21" s="57"/>
      <c r="B21" s="18"/>
      <c r="C21" s="18" t="s">
        <v>124</v>
      </c>
      <c r="D21" s="12" t="s">
        <v>167</v>
      </c>
      <c r="E21" s="48" t="s">
        <v>124</v>
      </c>
      <c r="F21" s="19" t="s">
        <v>168</v>
      </c>
      <c r="G21" s="48" t="s">
        <v>124</v>
      </c>
      <c r="H21" s="17" t="s">
        <v>169</v>
      </c>
      <c r="I21" s="48" t="s">
        <v>124</v>
      </c>
      <c r="J21" s="18"/>
      <c r="K21" s="48" t="s">
        <v>124</v>
      </c>
      <c r="L21" s="57"/>
    </row>
    <row r="22" spans="1:12" s="2" customFormat="1" ht="13.5" customHeight="1">
      <c r="A22" s="57" t="s">
        <v>129</v>
      </c>
      <c r="B22" s="65" t="s">
        <v>170</v>
      </c>
      <c r="C22" s="14"/>
      <c r="D22" s="18" t="s">
        <v>171</v>
      </c>
      <c r="E22" s="14"/>
      <c r="F22" s="19" t="s">
        <v>172</v>
      </c>
      <c r="G22" s="18"/>
      <c r="H22" s="17" t="s">
        <v>173</v>
      </c>
      <c r="I22" s="18"/>
      <c r="J22" s="18" t="s">
        <v>174</v>
      </c>
      <c r="K22" s="18"/>
      <c r="L22" s="57" t="s">
        <v>135</v>
      </c>
    </row>
    <row r="23" spans="1:12" s="2" customFormat="1" ht="24.75" customHeight="1">
      <c r="A23" s="57"/>
      <c r="B23" s="18" t="s">
        <v>157</v>
      </c>
      <c r="C23" s="18" t="s">
        <v>158</v>
      </c>
      <c r="D23" s="17" t="s">
        <v>175</v>
      </c>
      <c r="E23" s="18" t="s">
        <v>158</v>
      </c>
      <c r="F23" s="19" t="s">
        <v>176</v>
      </c>
      <c r="G23" s="18" t="s">
        <v>158</v>
      </c>
      <c r="H23" s="17" t="s">
        <v>177</v>
      </c>
      <c r="I23" s="18" t="s">
        <v>158</v>
      </c>
      <c r="J23" s="18" t="s">
        <v>178</v>
      </c>
      <c r="K23" s="18" t="s">
        <v>158</v>
      </c>
      <c r="L23" s="57"/>
    </row>
    <row r="24" spans="1:12" s="54" customFormat="1" ht="13.5" customHeight="1">
      <c r="A24" s="97"/>
      <c r="B24" s="23"/>
      <c r="C24" s="67" t="s">
        <v>160</v>
      </c>
      <c r="D24" s="23" t="s">
        <v>179</v>
      </c>
      <c r="E24" s="67" t="s">
        <v>160</v>
      </c>
      <c r="F24" s="21" t="s">
        <v>157</v>
      </c>
      <c r="G24" s="67" t="s">
        <v>160</v>
      </c>
      <c r="H24" s="23" t="s">
        <v>180</v>
      </c>
      <c r="I24" s="67" t="s">
        <v>160</v>
      </c>
      <c r="J24" s="23"/>
      <c r="K24" s="67" t="s">
        <v>160</v>
      </c>
      <c r="L24" s="98"/>
    </row>
    <row r="25" spans="1:12" s="2" customFormat="1" ht="22.5" customHeight="1">
      <c r="A25" s="28">
        <v>2010</v>
      </c>
      <c r="B25" s="99">
        <v>32.5</v>
      </c>
      <c r="C25" s="101">
        <v>11.484098939929329</v>
      </c>
      <c r="D25" s="100">
        <v>48.25</v>
      </c>
      <c r="E25" s="101">
        <v>17.04946996466431</v>
      </c>
      <c r="F25" s="100">
        <v>24.25</v>
      </c>
      <c r="G25" s="101">
        <v>8.568904593639576</v>
      </c>
      <c r="H25" s="100">
        <v>22.25</v>
      </c>
      <c r="I25" s="101">
        <v>7.862190812720849</v>
      </c>
      <c r="J25" s="100">
        <v>41</v>
      </c>
      <c r="K25" s="102">
        <v>14.487632508833922</v>
      </c>
      <c r="L25" s="57">
        <v>2010</v>
      </c>
    </row>
    <row r="26" spans="1:12" s="2" customFormat="1" ht="22.5" customHeight="1">
      <c r="A26" s="28">
        <v>2011</v>
      </c>
      <c r="B26" s="99">
        <v>29</v>
      </c>
      <c r="C26" s="101">
        <v>10</v>
      </c>
      <c r="D26" s="100">
        <v>52</v>
      </c>
      <c r="E26" s="101">
        <v>17.9</v>
      </c>
      <c r="F26" s="100">
        <v>26</v>
      </c>
      <c r="G26" s="101">
        <v>8.9</v>
      </c>
      <c r="H26" s="100">
        <v>19</v>
      </c>
      <c r="I26" s="101">
        <v>6.5</v>
      </c>
      <c r="J26" s="100">
        <v>44</v>
      </c>
      <c r="K26" s="102">
        <v>15.1</v>
      </c>
      <c r="L26" s="57">
        <v>2011</v>
      </c>
    </row>
    <row r="27" spans="1:12" s="2" customFormat="1" ht="22.5" customHeight="1">
      <c r="A27" s="28">
        <v>2012</v>
      </c>
      <c r="B27" s="99">
        <v>31</v>
      </c>
      <c r="C27" s="101">
        <v>10.472972972972974</v>
      </c>
      <c r="D27" s="100">
        <v>55</v>
      </c>
      <c r="E27" s="101">
        <v>18.58108108108108</v>
      </c>
      <c r="F27" s="100">
        <v>25</v>
      </c>
      <c r="G27" s="101">
        <v>8.445945945945946</v>
      </c>
      <c r="H27" s="100">
        <v>21</v>
      </c>
      <c r="I27" s="101">
        <v>7.094594594594595</v>
      </c>
      <c r="J27" s="100">
        <v>47</v>
      </c>
      <c r="K27" s="102">
        <v>15.878378378378377</v>
      </c>
      <c r="L27" s="57">
        <v>2012</v>
      </c>
    </row>
    <row r="28" spans="1:12" s="2" customFormat="1" ht="22.5" customHeight="1">
      <c r="A28" s="28">
        <v>2013</v>
      </c>
      <c r="B28" s="99">
        <v>34</v>
      </c>
      <c r="C28" s="101">
        <v>11.147540983606557</v>
      </c>
      <c r="D28" s="100">
        <v>53</v>
      </c>
      <c r="E28" s="101">
        <v>17.37704918032787</v>
      </c>
      <c r="F28" s="100">
        <v>24</v>
      </c>
      <c r="G28" s="101">
        <v>7.868852459016394</v>
      </c>
      <c r="H28" s="100">
        <v>26</v>
      </c>
      <c r="I28" s="101">
        <v>8.524590163934425</v>
      </c>
      <c r="J28" s="100">
        <v>50</v>
      </c>
      <c r="K28" s="102">
        <v>16.39344262295082</v>
      </c>
      <c r="L28" s="57">
        <v>2013</v>
      </c>
    </row>
    <row r="29" spans="1:13" s="64" customFormat="1" ht="22.5" customHeight="1">
      <c r="A29" s="160">
        <v>2014</v>
      </c>
      <c r="B29" s="207">
        <v>35</v>
      </c>
      <c r="C29" s="209">
        <v>11.075949367088606</v>
      </c>
      <c r="D29" s="208">
        <v>45</v>
      </c>
      <c r="E29" s="209">
        <v>14.240506329113925</v>
      </c>
      <c r="F29" s="208">
        <v>23</v>
      </c>
      <c r="G29" s="209">
        <v>7.2784810126582276</v>
      </c>
      <c r="H29" s="208">
        <v>28</v>
      </c>
      <c r="I29" s="209">
        <v>8.860759493670885</v>
      </c>
      <c r="J29" s="208">
        <v>51</v>
      </c>
      <c r="K29" s="210">
        <v>16.139240506329113</v>
      </c>
      <c r="L29" s="158">
        <v>2014</v>
      </c>
      <c r="M29" s="211"/>
    </row>
    <row r="30" spans="1:13" s="2" customFormat="1" ht="22.5" customHeight="1">
      <c r="A30" s="213">
        <v>36895</v>
      </c>
      <c r="B30" s="99">
        <v>34</v>
      </c>
      <c r="C30" s="101">
        <v>10.828025477707007</v>
      </c>
      <c r="D30" s="100">
        <v>45</v>
      </c>
      <c r="E30" s="101">
        <v>14.331210191082802</v>
      </c>
      <c r="F30" s="100">
        <v>24</v>
      </c>
      <c r="G30" s="101">
        <v>7.643312101910828</v>
      </c>
      <c r="H30" s="100">
        <v>28</v>
      </c>
      <c r="I30" s="101">
        <v>8.9171974522293</v>
      </c>
      <c r="J30" s="100">
        <v>53</v>
      </c>
      <c r="K30" s="102">
        <v>16.878980891719745</v>
      </c>
      <c r="L30" s="222">
        <v>36895</v>
      </c>
      <c r="M30" s="211"/>
    </row>
    <row r="31" spans="1:13" s="2" customFormat="1" ht="22.5" customHeight="1">
      <c r="A31" s="213">
        <v>36926</v>
      </c>
      <c r="B31" s="99">
        <v>34</v>
      </c>
      <c r="C31" s="101">
        <v>10.793650793650794</v>
      </c>
      <c r="D31" s="100">
        <v>45</v>
      </c>
      <c r="E31" s="101">
        <v>14.285714285714285</v>
      </c>
      <c r="F31" s="100">
        <v>23</v>
      </c>
      <c r="G31" s="101">
        <v>7.301587301587302</v>
      </c>
      <c r="H31" s="100">
        <v>28</v>
      </c>
      <c r="I31" s="101">
        <v>8.88888888888889</v>
      </c>
      <c r="J31" s="100">
        <v>50</v>
      </c>
      <c r="K31" s="102">
        <v>15.873015873015872</v>
      </c>
      <c r="L31" s="222">
        <v>36926</v>
      </c>
      <c r="M31" s="211"/>
    </row>
    <row r="32" spans="1:13" s="2" customFormat="1" ht="22.5" customHeight="1">
      <c r="A32" s="213">
        <v>36954</v>
      </c>
      <c r="B32" s="99">
        <v>36</v>
      </c>
      <c r="C32" s="101">
        <v>11.428571428571429</v>
      </c>
      <c r="D32" s="100">
        <v>46</v>
      </c>
      <c r="E32" s="101">
        <v>14.603174603174605</v>
      </c>
      <c r="F32" s="100">
        <v>22</v>
      </c>
      <c r="G32" s="101">
        <v>6.984126984126984</v>
      </c>
      <c r="H32" s="100">
        <v>29</v>
      </c>
      <c r="I32" s="101">
        <v>9.206349206349207</v>
      </c>
      <c r="J32" s="100">
        <v>48</v>
      </c>
      <c r="K32" s="102">
        <v>15.238095238095239</v>
      </c>
      <c r="L32" s="222">
        <v>36954</v>
      </c>
      <c r="M32" s="211"/>
    </row>
    <row r="33" spans="1:13" s="2" customFormat="1" ht="22.5" customHeight="1">
      <c r="A33" s="216">
        <v>36985</v>
      </c>
      <c r="B33" s="217">
        <v>37</v>
      </c>
      <c r="C33" s="219">
        <v>11.490683229813664</v>
      </c>
      <c r="D33" s="218">
        <v>44</v>
      </c>
      <c r="E33" s="219">
        <v>13.664596273291925</v>
      </c>
      <c r="F33" s="218">
        <v>23</v>
      </c>
      <c r="G33" s="219">
        <v>7.142857142857142</v>
      </c>
      <c r="H33" s="218">
        <v>28</v>
      </c>
      <c r="I33" s="219">
        <v>8.695652173913043</v>
      </c>
      <c r="J33" s="218">
        <v>54</v>
      </c>
      <c r="K33" s="220">
        <v>16.77018633540373</v>
      </c>
      <c r="L33" s="221">
        <v>36985</v>
      </c>
      <c r="M33" s="211"/>
    </row>
    <row r="34" spans="1:13" s="37" customFormat="1" ht="15" customHeight="1">
      <c r="A34" s="34" t="s">
        <v>324</v>
      </c>
      <c r="B34" s="35"/>
      <c r="C34" s="36"/>
      <c r="D34" s="36"/>
      <c r="F34" s="38"/>
      <c r="G34" s="39" t="s">
        <v>257</v>
      </c>
      <c r="H34" s="38"/>
      <c r="J34" s="40"/>
      <c r="L34" s="40"/>
      <c r="M34" s="39"/>
    </row>
    <row r="35" spans="1:14" s="37" customFormat="1" ht="15" customHeight="1">
      <c r="A35" s="42" t="s">
        <v>267</v>
      </c>
      <c r="E35" s="43"/>
      <c r="G35" s="43" t="s">
        <v>270</v>
      </c>
      <c r="H35" s="43"/>
      <c r="I35" s="35"/>
      <c r="J35" s="70"/>
      <c r="K35" s="35"/>
      <c r="L35" s="35"/>
      <c r="M35" s="35"/>
      <c r="N35" s="35"/>
    </row>
    <row r="36" spans="1:14" s="37" customFormat="1" ht="15" customHeight="1">
      <c r="A36" s="85" t="s">
        <v>268</v>
      </c>
      <c r="E36" s="43"/>
      <c r="G36" s="43"/>
      <c r="H36" s="43"/>
      <c r="I36" s="35"/>
      <c r="J36" s="70"/>
      <c r="K36" s="35"/>
      <c r="L36" s="35"/>
      <c r="M36" s="35"/>
      <c r="N36" s="35"/>
    </row>
    <row r="37" spans="1:19" s="44" customFormat="1" ht="15" customHeight="1">
      <c r="A37" s="43" t="s">
        <v>269</v>
      </c>
      <c r="B37" s="43"/>
      <c r="C37" s="43"/>
      <c r="D37" s="43"/>
      <c r="E37" s="43"/>
      <c r="F37" s="43"/>
      <c r="H37" s="70"/>
      <c r="I37" s="70"/>
      <c r="J37" s="70"/>
      <c r="K37" s="70"/>
      <c r="L37" s="71"/>
      <c r="M37" s="70"/>
      <c r="N37" s="70"/>
      <c r="O37" s="43"/>
      <c r="P37" s="43"/>
      <c r="Q37" s="43"/>
      <c r="R37" s="43"/>
      <c r="S37" s="43"/>
    </row>
  </sheetData>
  <sheetProtection/>
  <mergeCells count="11">
    <mergeCell ref="J19:K20"/>
    <mergeCell ref="B19:C20"/>
    <mergeCell ref="D19:E20"/>
    <mergeCell ref="F19:G20"/>
    <mergeCell ref="H19:I20"/>
    <mergeCell ref="J3:K4"/>
    <mergeCell ref="A1:L1"/>
    <mergeCell ref="B3:C4"/>
    <mergeCell ref="D3:E4"/>
    <mergeCell ref="F3:G4"/>
    <mergeCell ref="H3:I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0"/>
  <sheetViews>
    <sheetView zoomScaleSheetLayoutView="96" zoomScalePageLayoutView="0" workbookViewId="0" topLeftCell="A1">
      <selection activeCell="D18" sqref="D18"/>
    </sheetView>
  </sheetViews>
  <sheetFormatPr defaultColWidth="10.77734375" defaultRowHeight="18" customHeight="1"/>
  <cols>
    <col min="1" max="1" width="11.6640625" style="72" customWidth="1"/>
    <col min="2" max="5" width="15.21484375" style="72" customWidth="1"/>
    <col min="6" max="6" width="16.21484375" style="72" customWidth="1"/>
    <col min="7" max="9" width="8.88671875" style="72" customWidth="1"/>
    <col min="10" max="10" width="9.3359375" style="72" customWidth="1"/>
    <col min="11" max="13" width="7.6640625" style="72" customWidth="1"/>
    <col min="14" max="14" width="16.99609375" style="72" customWidth="1"/>
    <col min="15" max="16384" width="10.77734375" style="72" customWidth="1"/>
  </cols>
  <sheetData>
    <row r="1" spans="1:21" ht="33.75" customHeight="1">
      <c r="A1" s="309" t="s">
        <v>248</v>
      </c>
      <c r="B1" s="309"/>
      <c r="C1" s="309"/>
      <c r="D1" s="309"/>
      <c r="E1" s="309"/>
      <c r="F1" s="309"/>
      <c r="G1" s="151"/>
      <c r="H1" s="151"/>
      <c r="I1" s="151"/>
      <c r="J1" s="151"/>
      <c r="K1" s="151"/>
      <c r="L1" s="151"/>
      <c r="M1" s="151"/>
      <c r="N1" s="152"/>
      <c r="O1" s="152"/>
      <c r="P1" s="152"/>
      <c r="Q1" s="152"/>
      <c r="R1" s="152"/>
      <c r="S1" s="152"/>
      <c r="T1" s="152"/>
      <c r="U1" s="152"/>
    </row>
    <row r="2" spans="1:21" s="2" customFormat="1" ht="18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37" s="2" customFormat="1" ht="18" customHeight="1">
      <c r="A3" s="153" t="s">
        <v>249</v>
      </c>
      <c r="B3" s="15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4" t="s">
        <v>250</v>
      </c>
      <c r="X3" s="73" t="s">
        <v>251</v>
      </c>
      <c r="AK3" s="104" t="s">
        <v>252</v>
      </c>
    </row>
    <row r="4" spans="1:6" ht="18" customHeight="1">
      <c r="A4" s="155"/>
      <c r="B4" s="334" t="s">
        <v>271</v>
      </c>
      <c r="C4" s="313"/>
      <c r="D4" s="313"/>
      <c r="E4" s="314"/>
      <c r="F4" s="155"/>
    </row>
    <row r="5" spans="1:6" ht="18" customHeight="1">
      <c r="A5" s="11" t="s">
        <v>272</v>
      </c>
      <c r="B5" s="335" t="s">
        <v>273</v>
      </c>
      <c r="C5" s="336"/>
      <c r="D5" s="336"/>
      <c r="E5" s="333"/>
      <c r="F5" s="157" t="s">
        <v>274</v>
      </c>
    </row>
    <row r="6" spans="1:6" ht="18" customHeight="1">
      <c r="A6" s="157"/>
      <c r="B6" s="6" t="s">
        <v>275</v>
      </c>
      <c r="C6" s="334" t="s">
        <v>276</v>
      </c>
      <c r="D6" s="313"/>
      <c r="E6" s="314"/>
      <c r="F6" s="157"/>
    </row>
    <row r="7" spans="1:6" ht="18" customHeight="1">
      <c r="A7" s="11" t="s">
        <v>277</v>
      </c>
      <c r="B7" s="18"/>
      <c r="C7" s="330" t="s">
        <v>278</v>
      </c>
      <c r="D7" s="336"/>
      <c r="E7" s="333"/>
      <c r="F7" s="157" t="s">
        <v>279</v>
      </c>
    </row>
    <row r="8" spans="1:6" ht="18" customHeight="1">
      <c r="A8" s="157"/>
      <c r="B8" s="18" t="s">
        <v>280</v>
      </c>
      <c r="C8" s="223"/>
      <c r="D8" s="6" t="s">
        <v>281</v>
      </c>
      <c r="E8" s="6" t="s">
        <v>282</v>
      </c>
      <c r="F8" s="157"/>
    </row>
    <row r="9" spans="1:6" ht="18" customHeight="1">
      <c r="A9" s="159"/>
      <c r="B9" s="23" t="s">
        <v>283</v>
      </c>
      <c r="C9" s="23"/>
      <c r="D9" s="23" t="s">
        <v>284</v>
      </c>
      <c r="E9" s="23" t="s">
        <v>285</v>
      </c>
      <c r="F9" s="159"/>
    </row>
    <row r="10" spans="1:6" ht="18" customHeight="1">
      <c r="A10" s="28">
        <v>2010</v>
      </c>
      <c r="B10" s="224">
        <v>30</v>
      </c>
      <c r="C10" s="225">
        <v>5409</v>
      </c>
      <c r="D10" s="225">
        <v>4546</v>
      </c>
      <c r="E10" s="225">
        <v>863</v>
      </c>
      <c r="F10" s="157">
        <v>2010</v>
      </c>
    </row>
    <row r="11" spans="1:6" ht="18" customHeight="1">
      <c r="A11" s="28">
        <v>2011</v>
      </c>
      <c r="B11" s="224">
        <v>45</v>
      </c>
      <c r="C11" s="225">
        <v>5658</v>
      </c>
      <c r="D11" s="225">
        <v>4780</v>
      </c>
      <c r="E11" s="225">
        <v>878</v>
      </c>
      <c r="F11" s="157">
        <v>2011</v>
      </c>
    </row>
    <row r="12" spans="1:6" ht="18" customHeight="1">
      <c r="A12" s="28">
        <v>2012</v>
      </c>
      <c r="B12" s="224">
        <v>49</v>
      </c>
      <c r="C12" s="225">
        <v>5208</v>
      </c>
      <c r="D12" s="225">
        <v>4247</v>
      </c>
      <c r="E12" s="225">
        <v>961</v>
      </c>
      <c r="F12" s="157">
        <v>2012</v>
      </c>
    </row>
    <row r="13" spans="1:6" ht="18" customHeight="1">
      <c r="A13" s="28">
        <v>2013</v>
      </c>
      <c r="B13" s="224">
        <v>54</v>
      </c>
      <c r="C13" s="225">
        <v>5372</v>
      </c>
      <c r="D13" s="225">
        <v>4509</v>
      </c>
      <c r="E13" s="225">
        <v>863</v>
      </c>
      <c r="F13" s="268">
        <v>2013</v>
      </c>
    </row>
    <row r="14" spans="1:6" ht="18" customHeight="1">
      <c r="A14" s="160">
        <v>2014</v>
      </c>
      <c r="B14" s="226">
        <v>58</v>
      </c>
      <c r="C14" s="274">
        <v>5786</v>
      </c>
      <c r="D14" s="274">
        <v>5243</v>
      </c>
      <c r="E14" s="227">
        <v>889</v>
      </c>
      <c r="F14" s="156">
        <v>2014</v>
      </c>
    </row>
    <row r="15" spans="1:6" ht="18" customHeight="1">
      <c r="A15" s="228" t="s">
        <v>286</v>
      </c>
      <c r="B15" s="229">
        <v>7</v>
      </c>
      <c r="C15" s="230">
        <v>210</v>
      </c>
      <c r="D15" s="230">
        <v>203</v>
      </c>
      <c r="E15" s="230">
        <v>7</v>
      </c>
      <c r="F15" s="157" t="s">
        <v>287</v>
      </c>
    </row>
    <row r="16" spans="1:6" ht="18" customHeight="1">
      <c r="A16" s="228" t="s">
        <v>288</v>
      </c>
      <c r="B16" s="229">
        <v>8</v>
      </c>
      <c r="C16" s="230">
        <v>393</v>
      </c>
      <c r="D16" s="230">
        <v>391</v>
      </c>
      <c r="E16" s="230">
        <v>2</v>
      </c>
      <c r="F16" s="157" t="s">
        <v>289</v>
      </c>
    </row>
    <row r="17" spans="1:6" ht="18" customHeight="1">
      <c r="A17" s="228" t="s">
        <v>290</v>
      </c>
      <c r="B17" s="229"/>
      <c r="C17" s="230"/>
      <c r="D17" s="230"/>
      <c r="E17" s="230"/>
      <c r="F17" s="157" t="s">
        <v>291</v>
      </c>
    </row>
    <row r="18" spans="1:6" ht="18" customHeight="1">
      <c r="A18" s="228" t="s">
        <v>292</v>
      </c>
      <c r="B18" s="229">
        <v>7</v>
      </c>
      <c r="C18" s="230">
        <v>591</v>
      </c>
      <c r="D18" s="230">
        <v>399</v>
      </c>
      <c r="E18" s="230">
        <v>207</v>
      </c>
      <c r="F18" s="157" t="s">
        <v>293</v>
      </c>
    </row>
    <row r="19" spans="1:6" ht="18" customHeight="1">
      <c r="A19" s="228" t="s">
        <v>294</v>
      </c>
      <c r="B19" s="229">
        <v>3</v>
      </c>
      <c r="C19" s="230">
        <v>125</v>
      </c>
      <c r="D19" s="230">
        <v>70</v>
      </c>
      <c r="E19" s="230">
        <v>55</v>
      </c>
      <c r="F19" s="157" t="s">
        <v>295</v>
      </c>
    </row>
    <row r="20" spans="1:6" ht="18" customHeight="1">
      <c r="A20" s="231" t="s">
        <v>296</v>
      </c>
      <c r="B20" s="229">
        <v>2</v>
      </c>
      <c r="C20" s="230">
        <v>38</v>
      </c>
      <c r="D20" s="230">
        <v>37</v>
      </c>
      <c r="E20" s="230">
        <v>1</v>
      </c>
      <c r="F20" s="157" t="s">
        <v>297</v>
      </c>
    </row>
    <row r="21" spans="1:6" ht="18" customHeight="1">
      <c r="A21" s="228" t="s">
        <v>298</v>
      </c>
      <c r="B21" s="229">
        <v>6</v>
      </c>
      <c r="C21" s="230">
        <v>1653</v>
      </c>
      <c r="D21" s="230">
        <v>1653</v>
      </c>
      <c r="E21" s="230"/>
      <c r="F21" s="157" t="s">
        <v>299</v>
      </c>
    </row>
    <row r="22" spans="1:6" ht="18" customHeight="1">
      <c r="A22" s="228" t="s">
        <v>300</v>
      </c>
      <c r="B22" s="229">
        <v>1</v>
      </c>
      <c r="C22" s="230">
        <v>940</v>
      </c>
      <c r="D22" s="230">
        <v>940</v>
      </c>
      <c r="E22" s="230"/>
      <c r="F22" s="157" t="s">
        <v>301</v>
      </c>
    </row>
    <row r="23" spans="1:6" ht="18" customHeight="1">
      <c r="A23" s="228" t="s">
        <v>302</v>
      </c>
      <c r="B23" s="229">
        <v>3</v>
      </c>
      <c r="C23" s="230">
        <v>36</v>
      </c>
      <c r="D23" s="230">
        <v>29</v>
      </c>
      <c r="E23" s="230">
        <v>7</v>
      </c>
      <c r="F23" s="157" t="s">
        <v>303</v>
      </c>
    </row>
    <row r="24" spans="1:6" ht="18" customHeight="1">
      <c r="A24" s="228" t="s">
        <v>304</v>
      </c>
      <c r="B24" s="229">
        <v>3</v>
      </c>
      <c r="C24" s="230">
        <v>191</v>
      </c>
      <c r="D24" s="230">
        <v>63</v>
      </c>
      <c r="E24" s="230">
        <v>128</v>
      </c>
      <c r="F24" s="157" t="s">
        <v>305</v>
      </c>
    </row>
    <row r="25" spans="1:6" ht="18" customHeight="1">
      <c r="A25" s="228" t="s">
        <v>306</v>
      </c>
      <c r="B25" s="229">
        <v>2</v>
      </c>
      <c r="C25" s="230">
        <v>938</v>
      </c>
      <c r="D25" s="230">
        <v>617</v>
      </c>
      <c r="E25" s="230">
        <v>321</v>
      </c>
      <c r="F25" s="157" t="s">
        <v>307</v>
      </c>
    </row>
    <row r="26" spans="1:6" ht="18" customHeight="1">
      <c r="A26" s="228" t="s">
        <v>308</v>
      </c>
      <c r="B26" s="229">
        <v>4</v>
      </c>
      <c r="C26" s="230">
        <v>274</v>
      </c>
      <c r="D26" s="230">
        <v>201</v>
      </c>
      <c r="E26" s="230">
        <v>73</v>
      </c>
      <c r="F26" s="157" t="s">
        <v>309</v>
      </c>
    </row>
    <row r="27" spans="1:6" ht="18" customHeight="1">
      <c r="A27" s="228" t="s">
        <v>310</v>
      </c>
      <c r="B27" s="229">
        <v>1</v>
      </c>
      <c r="C27" s="230">
        <v>31</v>
      </c>
      <c r="D27" s="230">
        <v>28</v>
      </c>
      <c r="E27" s="230">
        <v>3</v>
      </c>
      <c r="F27" s="157" t="s">
        <v>311</v>
      </c>
    </row>
    <row r="28" spans="1:6" ht="18" customHeight="1">
      <c r="A28" s="232" t="s">
        <v>312</v>
      </c>
      <c r="B28" s="233">
        <v>11</v>
      </c>
      <c r="C28" s="234">
        <v>341</v>
      </c>
      <c r="D28" s="234">
        <v>259</v>
      </c>
      <c r="E28" s="234">
        <v>82</v>
      </c>
      <c r="F28" s="159" t="s">
        <v>313</v>
      </c>
    </row>
    <row r="29" spans="1:14" s="84" customFormat="1" ht="14.25" customHeight="1">
      <c r="A29" s="84" t="s">
        <v>65</v>
      </c>
      <c r="D29" s="42" t="s">
        <v>66</v>
      </c>
      <c r="N29" s="42"/>
    </row>
    <row r="30" spans="1:19" s="44" customFormat="1" ht="14.25" customHeight="1">
      <c r="A30" s="43" t="s">
        <v>67</v>
      </c>
      <c r="B30" s="43"/>
      <c r="C30" s="43"/>
      <c r="D30" s="43" t="s">
        <v>68</v>
      </c>
      <c r="E30" s="43"/>
      <c r="F30" s="43"/>
      <c r="G30" s="43"/>
      <c r="I30" s="43"/>
      <c r="J30" s="43"/>
      <c r="K30" s="43"/>
      <c r="M30" s="43"/>
      <c r="N30" s="43"/>
      <c r="O30" s="43"/>
      <c r="P30" s="43"/>
      <c r="Q30" s="43"/>
      <c r="R30" s="43"/>
      <c r="S30" s="43"/>
    </row>
  </sheetData>
  <sheetProtection/>
  <mergeCells count="5">
    <mergeCell ref="B4:E4"/>
    <mergeCell ref="B5:E5"/>
    <mergeCell ref="C6:E6"/>
    <mergeCell ref="C7:E7"/>
    <mergeCell ref="A1:F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"/>
  <sheetViews>
    <sheetView zoomScaleSheetLayoutView="100" zoomScalePageLayoutView="0" workbookViewId="0" topLeftCell="A1">
      <selection activeCell="E23" sqref="E23"/>
    </sheetView>
  </sheetViews>
  <sheetFormatPr defaultColWidth="8.88671875" defaultRowHeight="13.5"/>
  <cols>
    <col min="1" max="6" width="14.10546875" style="72" customWidth="1"/>
    <col min="7" max="16384" width="8.88671875" style="72" customWidth="1"/>
  </cols>
  <sheetData>
    <row r="1" spans="1:14" ht="23.25">
      <c r="A1" s="346" t="s">
        <v>253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0" ht="14.25">
      <c r="A2" s="343" t="s">
        <v>325</v>
      </c>
      <c r="B2" s="344"/>
      <c r="C2" s="286"/>
      <c r="D2" s="286"/>
      <c r="E2" s="286"/>
      <c r="F2" s="286"/>
      <c r="G2" s="286"/>
      <c r="H2" s="286"/>
      <c r="I2" s="286"/>
      <c r="J2" s="287" t="s">
        <v>326</v>
      </c>
    </row>
    <row r="3" spans="1:10" ht="14.25">
      <c r="A3" s="288"/>
      <c r="B3" s="337" t="s">
        <v>327</v>
      </c>
      <c r="C3" s="338"/>
      <c r="D3" s="338"/>
      <c r="E3" s="339"/>
      <c r="F3" s="337" t="s">
        <v>328</v>
      </c>
      <c r="G3" s="338"/>
      <c r="H3" s="338"/>
      <c r="I3" s="339"/>
      <c r="J3" s="289"/>
    </row>
    <row r="4" spans="1:10" ht="14.25">
      <c r="A4" s="290" t="s">
        <v>329</v>
      </c>
      <c r="B4" s="345" t="s">
        <v>330</v>
      </c>
      <c r="C4" s="341"/>
      <c r="D4" s="341"/>
      <c r="E4" s="342"/>
      <c r="F4" s="345" t="s">
        <v>331</v>
      </c>
      <c r="G4" s="341"/>
      <c r="H4" s="341"/>
      <c r="I4" s="342"/>
      <c r="J4" s="291" t="s">
        <v>332</v>
      </c>
    </row>
    <row r="5" spans="1:10" ht="14.25">
      <c r="A5" s="291"/>
      <c r="B5" s="292" t="s">
        <v>333</v>
      </c>
      <c r="C5" s="337" t="s">
        <v>334</v>
      </c>
      <c r="D5" s="338"/>
      <c r="E5" s="339"/>
      <c r="F5" s="292" t="s">
        <v>333</v>
      </c>
      <c r="G5" s="337" t="s">
        <v>334</v>
      </c>
      <c r="H5" s="338"/>
      <c r="I5" s="339"/>
      <c r="J5" s="293"/>
    </row>
    <row r="6" spans="1:10" ht="14.25">
      <c r="A6" s="290" t="s">
        <v>335</v>
      </c>
      <c r="B6" s="294" t="s">
        <v>336</v>
      </c>
      <c r="C6" s="340" t="s">
        <v>337</v>
      </c>
      <c r="D6" s="341"/>
      <c r="E6" s="342"/>
      <c r="F6" s="294" t="s">
        <v>336</v>
      </c>
      <c r="G6" s="340" t="s">
        <v>337</v>
      </c>
      <c r="H6" s="341"/>
      <c r="I6" s="342"/>
      <c r="J6" s="293" t="s">
        <v>338</v>
      </c>
    </row>
    <row r="7" spans="1:10" ht="14.25">
      <c r="A7" s="291"/>
      <c r="B7" s="294" t="s">
        <v>339</v>
      </c>
      <c r="C7" s="295"/>
      <c r="D7" s="292" t="s">
        <v>340</v>
      </c>
      <c r="E7" s="292" t="s">
        <v>341</v>
      </c>
      <c r="F7" s="294" t="s">
        <v>339</v>
      </c>
      <c r="G7" s="295"/>
      <c r="H7" s="292" t="s">
        <v>340</v>
      </c>
      <c r="I7" s="292" t="s">
        <v>341</v>
      </c>
      <c r="J7" s="293"/>
    </row>
    <row r="8" spans="1:10" ht="14.25">
      <c r="A8" s="296"/>
      <c r="B8" s="297" t="s">
        <v>342</v>
      </c>
      <c r="C8" s="297"/>
      <c r="D8" s="297" t="s">
        <v>343</v>
      </c>
      <c r="E8" s="297" t="s">
        <v>344</v>
      </c>
      <c r="F8" s="297" t="s">
        <v>342</v>
      </c>
      <c r="G8" s="297"/>
      <c r="H8" s="297" t="s">
        <v>343</v>
      </c>
      <c r="I8" s="297" t="s">
        <v>344</v>
      </c>
      <c r="J8" s="298"/>
    </row>
    <row r="9" spans="1:10" ht="24" customHeight="1">
      <c r="A9" s="276">
        <v>2010</v>
      </c>
      <c r="B9" s="299">
        <v>30</v>
      </c>
      <c r="C9" s="300">
        <v>5409</v>
      </c>
      <c r="D9" s="300">
        <v>4546</v>
      </c>
      <c r="E9" s="307">
        <v>863</v>
      </c>
      <c r="F9" s="300">
        <v>29</v>
      </c>
      <c r="G9" s="300">
        <v>5328</v>
      </c>
      <c r="H9" s="300">
        <v>4506</v>
      </c>
      <c r="I9" s="300">
        <v>822</v>
      </c>
      <c r="J9" s="275">
        <v>2010</v>
      </c>
    </row>
    <row r="10" spans="1:10" ht="24" customHeight="1">
      <c r="A10" s="276">
        <v>2011</v>
      </c>
      <c r="B10" s="299">
        <v>45</v>
      </c>
      <c r="C10" s="300">
        <v>5658</v>
      </c>
      <c r="D10" s="300">
        <v>4780</v>
      </c>
      <c r="E10" s="307">
        <v>878</v>
      </c>
      <c r="F10" s="300">
        <v>45</v>
      </c>
      <c r="G10" s="300">
        <v>5658</v>
      </c>
      <c r="H10" s="300">
        <v>4780</v>
      </c>
      <c r="I10" s="300">
        <v>878</v>
      </c>
      <c r="J10" s="275">
        <v>2011</v>
      </c>
    </row>
    <row r="11" spans="1:10" ht="24" customHeight="1">
      <c r="A11" s="60">
        <v>2012</v>
      </c>
      <c r="B11" s="301">
        <v>49</v>
      </c>
      <c r="C11" s="302">
        <v>5208</v>
      </c>
      <c r="D11" s="302">
        <v>4247</v>
      </c>
      <c r="E11" s="308">
        <v>961</v>
      </c>
      <c r="F11" s="302">
        <v>49</v>
      </c>
      <c r="G11" s="302">
        <v>5208</v>
      </c>
      <c r="H11" s="302">
        <v>4247</v>
      </c>
      <c r="I11" s="302">
        <v>961</v>
      </c>
      <c r="J11" s="235">
        <v>2012</v>
      </c>
    </row>
    <row r="12" spans="1:10" ht="24" customHeight="1">
      <c r="A12" s="60">
        <v>2014</v>
      </c>
      <c r="B12" s="301">
        <v>58</v>
      </c>
      <c r="C12" s="302">
        <v>5786</v>
      </c>
      <c r="D12" s="302">
        <v>5243</v>
      </c>
      <c r="E12" s="308">
        <v>889</v>
      </c>
      <c r="F12" s="302">
        <v>58</v>
      </c>
      <c r="G12" s="302">
        <v>5786</v>
      </c>
      <c r="H12" s="302">
        <v>5243</v>
      </c>
      <c r="I12" s="302">
        <v>889</v>
      </c>
      <c r="J12" s="235"/>
    </row>
    <row r="13" spans="1:10" ht="24" customHeight="1">
      <c r="A13" s="236" t="s">
        <v>345</v>
      </c>
      <c r="B13" s="303">
        <v>16</v>
      </c>
      <c r="C13" s="304">
        <v>3921</v>
      </c>
      <c r="D13" s="304">
        <v>3562</v>
      </c>
      <c r="E13" s="304">
        <v>354</v>
      </c>
      <c r="F13" s="303">
        <v>16</v>
      </c>
      <c r="G13" s="304">
        <v>3921</v>
      </c>
      <c r="H13" s="304">
        <v>3562</v>
      </c>
      <c r="I13" s="304">
        <v>354</v>
      </c>
      <c r="J13" s="275" t="s">
        <v>346</v>
      </c>
    </row>
    <row r="14" spans="1:10" ht="24" customHeight="1">
      <c r="A14" s="236" t="s">
        <v>347</v>
      </c>
      <c r="B14" s="299">
        <v>36</v>
      </c>
      <c r="C14" s="300">
        <v>1523</v>
      </c>
      <c r="D14" s="300">
        <v>1063</v>
      </c>
      <c r="E14" s="300">
        <v>461</v>
      </c>
      <c r="F14" s="299">
        <v>36</v>
      </c>
      <c r="G14" s="300">
        <v>1523</v>
      </c>
      <c r="H14" s="300">
        <v>1063</v>
      </c>
      <c r="I14" s="300">
        <v>461</v>
      </c>
      <c r="J14" s="275" t="s">
        <v>348</v>
      </c>
    </row>
    <row r="15" spans="1:10" ht="24" customHeight="1">
      <c r="A15" s="237" t="s">
        <v>349</v>
      </c>
      <c r="B15" s="305">
        <v>7</v>
      </c>
      <c r="C15" s="306">
        <v>326</v>
      </c>
      <c r="D15" s="306">
        <v>265</v>
      </c>
      <c r="E15" s="306">
        <v>71</v>
      </c>
      <c r="F15" s="305">
        <v>7</v>
      </c>
      <c r="G15" s="306">
        <v>326</v>
      </c>
      <c r="H15" s="306">
        <v>265</v>
      </c>
      <c r="I15" s="306">
        <v>71</v>
      </c>
      <c r="J15" s="277" t="s">
        <v>350</v>
      </c>
    </row>
    <row r="16" spans="1:6" s="84" customFormat="1" ht="15.75" customHeight="1">
      <c r="A16" s="106" t="s">
        <v>65</v>
      </c>
      <c r="B16" s="106"/>
      <c r="C16" s="106"/>
      <c r="E16" s="106"/>
      <c r="F16" s="34" t="s">
        <v>69</v>
      </c>
    </row>
    <row r="17" spans="1:19" s="44" customFormat="1" ht="14.25" customHeight="1">
      <c r="A17" s="43" t="s">
        <v>67</v>
      </c>
      <c r="B17" s="43"/>
      <c r="C17" s="43"/>
      <c r="E17" s="43"/>
      <c r="F17" s="43" t="s">
        <v>68</v>
      </c>
      <c r="G17" s="43"/>
      <c r="I17" s="43"/>
      <c r="J17" s="43"/>
      <c r="K17" s="43"/>
      <c r="M17" s="43"/>
      <c r="N17" s="43"/>
      <c r="O17" s="43"/>
      <c r="P17" s="43"/>
      <c r="Q17" s="43"/>
      <c r="R17" s="43"/>
      <c r="S17" s="43"/>
    </row>
  </sheetData>
  <sheetProtection/>
  <mergeCells count="11">
    <mergeCell ref="G1:N1"/>
    <mergeCell ref="A1:F1"/>
    <mergeCell ref="C5:E5"/>
    <mergeCell ref="G5:I5"/>
    <mergeCell ref="C6:E6"/>
    <mergeCell ref="G6:I6"/>
    <mergeCell ref="A2:B2"/>
    <mergeCell ref="B3:E3"/>
    <mergeCell ref="F3:I3"/>
    <mergeCell ref="B4:E4"/>
    <mergeCell ref="F4:I4"/>
  </mergeCells>
  <printOptions horizontalCentered="1"/>
  <pageMargins left="0.5511811023622047" right="0.5511811023622047" top="0.99" bottom="0.5905511811023623" header="0.53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zoomScaleSheetLayoutView="85" zoomScalePageLayoutView="0" workbookViewId="0" topLeftCell="A1">
      <pane xSplit="1" ySplit="4" topLeftCell="B8" activePane="bottomRight" state="frozen"/>
      <selection pane="topLeft" activeCell="A1" sqref="A1:AV1"/>
      <selection pane="topRight" activeCell="A1" sqref="A1:AV1"/>
      <selection pane="bottomLeft" activeCell="A1" sqref="A1:AV1"/>
      <selection pane="bottomRight" activeCell="L22" sqref="L22"/>
    </sheetView>
  </sheetViews>
  <sheetFormatPr defaultColWidth="8.88671875" defaultRowHeight="13.5"/>
  <cols>
    <col min="1" max="1" width="9.3359375" style="1" customWidth="1"/>
    <col min="2" max="2" width="7.77734375" style="1" customWidth="1"/>
    <col min="3" max="3" width="7.99609375" style="1" customWidth="1"/>
    <col min="4" max="4" width="7.77734375" style="1" customWidth="1"/>
    <col min="5" max="5" width="7.99609375" style="1" customWidth="1"/>
    <col min="6" max="6" width="7.77734375" style="1" customWidth="1"/>
    <col min="7" max="7" width="7.99609375" style="1" customWidth="1"/>
    <col min="8" max="8" width="7.77734375" style="1" customWidth="1"/>
    <col min="9" max="9" width="7.99609375" style="1" customWidth="1"/>
    <col min="10" max="10" width="7.77734375" style="1" customWidth="1"/>
    <col min="11" max="11" width="7.99609375" style="1" customWidth="1"/>
    <col min="12" max="12" width="7.77734375" style="1" customWidth="1"/>
    <col min="13" max="13" width="7.99609375" style="1" customWidth="1"/>
    <col min="14" max="14" width="7.77734375" style="1" customWidth="1"/>
    <col min="15" max="15" width="7.99609375" style="1" customWidth="1"/>
    <col min="16" max="16" width="7.77734375" style="1" customWidth="1"/>
    <col min="17" max="17" width="7.99609375" style="1" customWidth="1"/>
    <col min="18" max="18" width="10.6640625" style="1" customWidth="1"/>
    <col min="19" max="16384" width="8.88671875" style="1" customWidth="1"/>
  </cols>
  <sheetData>
    <row r="1" spans="1:18" ht="32.25" customHeight="1">
      <c r="A1" s="309" t="s">
        <v>70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</row>
    <row r="2" spans="1:18" s="2" customFormat="1" ht="24" customHeight="1">
      <c r="A2" s="73" t="s">
        <v>71</v>
      </c>
      <c r="R2" s="3" t="s">
        <v>72</v>
      </c>
    </row>
    <row r="3" spans="1:18" s="2" customFormat="1" ht="38.25" customHeight="1">
      <c r="A3" s="347" t="s">
        <v>73</v>
      </c>
      <c r="B3" s="349" t="s">
        <v>74</v>
      </c>
      <c r="C3" s="350"/>
      <c r="D3" s="349" t="s">
        <v>75</v>
      </c>
      <c r="E3" s="350"/>
      <c r="F3" s="351" t="s">
        <v>76</v>
      </c>
      <c r="G3" s="350"/>
      <c r="H3" s="351" t="s">
        <v>77</v>
      </c>
      <c r="I3" s="350"/>
      <c r="J3" s="351" t="s">
        <v>78</v>
      </c>
      <c r="K3" s="350"/>
      <c r="L3" s="351" t="s">
        <v>79</v>
      </c>
      <c r="M3" s="350"/>
      <c r="N3" s="351" t="s">
        <v>80</v>
      </c>
      <c r="O3" s="350"/>
      <c r="P3" s="351" t="s">
        <v>81</v>
      </c>
      <c r="Q3" s="350"/>
      <c r="R3" s="352" t="s">
        <v>82</v>
      </c>
    </row>
    <row r="4" spans="1:18" s="2" customFormat="1" ht="58.5" customHeight="1">
      <c r="A4" s="348"/>
      <c r="B4" s="107" t="s">
        <v>83</v>
      </c>
      <c r="C4" s="108" t="s">
        <v>84</v>
      </c>
      <c r="D4" s="107" t="s">
        <v>83</v>
      </c>
      <c r="E4" s="108" t="s">
        <v>84</v>
      </c>
      <c r="F4" s="107" t="s">
        <v>83</v>
      </c>
      <c r="G4" s="108" t="s">
        <v>84</v>
      </c>
      <c r="H4" s="107" t="s">
        <v>83</v>
      </c>
      <c r="I4" s="108" t="s">
        <v>84</v>
      </c>
      <c r="J4" s="107" t="s">
        <v>83</v>
      </c>
      <c r="K4" s="108" t="s">
        <v>84</v>
      </c>
      <c r="L4" s="107" t="s">
        <v>83</v>
      </c>
      <c r="M4" s="108" t="s">
        <v>84</v>
      </c>
      <c r="N4" s="107" t="s">
        <v>83</v>
      </c>
      <c r="O4" s="108" t="s">
        <v>84</v>
      </c>
      <c r="P4" s="107" t="s">
        <v>83</v>
      </c>
      <c r="Q4" s="108" t="s">
        <v>84</v>
      </c>
      <c r="R4" s="353"/>
    </row>
    <row r="5" spans="1:18" s="2" customFormat="1" ht="30" customHeight="1">
      <c r="A5" s="14" t="s">
        <v>86</v>
      </c>
      <c r="B5" s="109">
        <v>22</v>
      </c>
      <c r="C5" s="110">
        <v>2505</v>
      </c>
      <c r="D5" s="111" t="s">
        <v>85</v>
      </c>
      <c r="E5" s="111" t="s">
        <v>85</v>
      </c>
      <c r="F5" s="111" t="s">
        <v>85</v>
      </c>
      <c r="G5" s="111" t="s">
        <v>85</v>
      </c>
      <c r="H5" s="111" t="s">
        <v>85</v>
      </c>
      <c r="I5" s="111" t="s">
        <v>85</v>
      </c>
      <c r="J5" s="111" t="s">
        <v>85</v>
      </c>
      <c r="K5" s="111" t="s">
        <v>85</v>
      </c>
      <c r="L5" s="110" t="s">
        <v>85</v>
      </c>
      <c r="M5" s="111" t="s">
        <v>85</v>
      </c>
      <c r="N5" s="111" t="s">
        <v>85</v>
      </c>
      <c r="O5" s="111" t="s">
        <v>85</v>
      </c>
      <c r="P5" s="110" t="s">
        <v>85</v>
      </c>
      <c r="Q5" s="112" t="s">
        <v>85</v>
      </c>
      <c r="R5" s="12" t="s">
        <v>87</v>
      </c>
    </row>
    <row r="6" spans="1:18" s="2" customFormat="1" ht="30" customHeight="1">
      <c r="A6" s="14" t="s">
        <v>181</v>
      </c>
      <c r="B6" s="109">
        <v>25</v>
      </c>
      <c r="C6" s="110">
        <v>1473</v>
      </c>
      <c r="D6" s="111" t="s">
        <v>38</v>
      </c>
      <c r="E6" s="111" t="s">
        <v>38</v>
      </c>
      <c r="F6" s="111" t="s">
        <v>38</v>
      </c>
      <c r="G6" s="111" t="s">
        <v>38</v>
      </c>
      <c r="H6" s="111" t="s">
        <v>38</v>
      </c>
      <c r="I6" s="111" t="s">
        <v>38</v>
      </c>
      <c r="J6" s="111" t="s">
        <v>38</v>
      </c>
      <c r="K6" s="111" t="s">
        <v>38</v>
      </c>
      <c r="L6" s="110" t="s">
        <v>38</v>
      </c>
      <c r="M6" s="111" t="s">
        <v>38</v>
      </c>
      <c r="N6" s="111" t="s">
        <v>38</v>
      </c>
      <c r="O6" s="111" t="s">
        <v>38</v>
      </c>
      <c r="P6" s="110" t="s">
        <v>38</v>
      </c>
      <c r="Q6" s="112" t="s">
        <v>38</v>
      </c>
      <c r="R6" s="12" t="s">
        <v>110</v>
      </c>
    </row>
    <row r="7" spans="1:18" s="2" customFormat="1" ht="30" customHeight="1">
      <c r="A7" s="150" t="s">
        <v>207</v>
      </c>
      <c r="B7" s="109">
        <v>28</v>
      </c>
      <c r="C7" s="110">
        <v>1478</v>
      </c>
      <c r="D7" s="111" t="s">
        <v>38</v>
      </c>
      <c r="E7" s="111" t="s">
        <v>38</v>
      </c>
      <c r="F7" s="111" t="s">
        <v>38</v>
      </c>
      <c r="G7" s="111" t="s">
        <v>38</v>
      </c>
      <c r="H7" s="111" t="s">
        <v>38</v>
      </c>
      <c r="I7" s="111" t="s">
        <v>38</v>
      </c>
      <c r="J7" s="111" t="s">
        <v>38</v>
      </c>
      <c r="K7" s="111" t="s">
        <v>38</v>
      </c>
      <c r="L7" s="110" t="s">
        <v>38</v>
      </c>
      <c r="M7" s="111" t="s">
        <v>38</v>
      </c>
      <c r="N7" s="111" t="s">
        <v>38</v>
      </c>
      <c r="O7" s="111" t="s">
        <v>38</v>
      </c>
      <c r="P7" s="110" t="s">
        <v>38</v>
      </c>
      <c r="Q7" s="112" t="s">
        <v>38</v>
      </c>
      <c r="R7" s="149" t="s">
        <v>255</v>
      </c>
    </row>
    <row r="8" spans="1:18" s="2" customFormat="1" ht="30" customHeight="1">
      <c r="A8" s="271" t="s">
        <v>318</v>
      </c>
      <c r="B8" s="109">
        <v>34</v>
      </c>
      <c r="C8" s="110">
        <v>1493</v>
      </c>
      <c r="D8" s="111" t="s">
        <v>38</v>
      </c>
      <c r="E8" s="111" t="s">
        <v>38</v>
      </c>
      <c r="F8" s="111" t="s">
        <v>38</v>
      </c>
      <c r="G8" s="111" t="s">
        <v>38</v>
      </c>
      <c r="H8" s="111" t="s">
        <v>38</v>
      </c>
      <c r="I8" s="111" t="s">
        <v>38</v>
      </c>
      <c r="J8" s="111" t="s">
        <v>38</v>
      </c>
      <c r="K8" s="111" t="s">
        <v>38</v>
      </c>
      <c r="L8" s="110" t="s">
        <v>38</v>
      </c>
      <c r="M8" s="111" t="s">
        <v>38</v>
      </c>
      <c r="N8" s="111" t="s">
        <v>38</v>
      </c>
      <c r="O8" s="111" t="s">
        <v>38</v>
      </c>
      <c r="P8" s="110" t="s">
        <v>38</v>
      </c>
      <c r="Q8" s="112" t="s">
        <v>38</v>
      </c>
      <c r="R8" s="268" t="s">
        <v>320</v>
      </c>
    </row>
    <row r="9" spans="1:19" s="64" customFormat="1" ht="30" customHeight="1">
      <c r="A9" s="193" t="s">
        <v>321</v>
      </c>
      <c r="B9" s="239">
        <v>36</v>
      </c>
      <c r="C9" s="240">
        <v>1523</v>
      </c>
      <c r="D9" s="238" t="s">
        <v>38</v>
      </c>
      <c r="E9" s="238" t="s">
        <v>38</v>
      </c>
      <c r="F9" s="238" t="s">
        <v>38</v>
      </c>
      <c r="G9" s="238" t="s">
        <v>38</v>
      </c>
      <c r="H9" s="238" t="s">
        <v>38</v>
      </c>
      <c r="I9" s="238" t="s">
        <v>38</v>
      </c>
      <c r="J9" s="238" t="s">
        <v>38</v>
      </c>
      <c r="K9" s="238" t="s">
        <v>38</v>
      </c>
      <c r="L9" s="238" t="s">
        <v>38</v>
      </c>
      <c r="M9" s="238" t="s">
        <v>38</v>
      </c>
      <c r="N9" s="238" t="s">
        <v>38</v>
      </c>
      <c r="O9" s="238" t="s">
        <v>38</v>
      </c>
      <c r="P9" s="238" t="s">
        <v>38</v>
      </c>
      <c r="Q9" s="243" t="s">
        <v>38</v>
      </c>
      <c r="R9" s="190" t="s">
        <v>323</v>
      </c>
      <c r="S9" s="241"/>
    </row>
    <row r="10" s="2" customFormat="1" ht="21.75" customHeight="1"/>
    <row r="11" spans="1:17" s="2" customFormat="1" ht="42.75" customHeight="1">
      <c r="A11" s="347" t="s">
        <v>88</v>
      </c>
      <c r="B11" s="349" t="s">
        <v>199</v>
      </c>
      <c r="C11" s="350"/>
      <c r="D11" s="351" t="s">
        <v>89</v>
      </c>
      <c r="E11" s="350"/>
      <c r="F11" s="351" t="s">
        <v>90</v>
      </c>
      <c r="G11" s="350"/>
      <c r="H11" s="351" t="s">
        <v>91</v>
      </c>
      <c r="I11" s="350"/>
      <c r="J11" s="351" t="s">
        <v>92</v>
      </c>
      <c r="K11" s="350"/>
      <c r="L11" s="351" t="s">
        <v>93</v>
      </c>
      <c r="M11" s="350"/>
      <c r="N11" s="351" t="s">
        <v>94</v>
      </c>
      <c r="O11" s="350"/>
      <c r="P11" s="352" t="s">
        <v>82</v>
      </c>
      <c r="Q11" s="57"/>
    </row>
    <row r="12" spans="1:17" s="2" customFormat="1" ht="54" customHeight="1">
      <c r="A12" s="348"/>
      <c r="B12" s="107" t="s">
        <v>83</v>
      </c>
      <c r="C12" s="108" t="s">
        <v>84</v>
      </c>
      <c r="D12" s="107" t="s">
        <v>83</v>
      </c>
      <c r="E12" s="108" t="s">
        <v>84</v>
      </c>
      <c r="F12" s="107" t="s">
        <v>83</v>
      </c>
      <c r="G12" s="108" t="s">
        <v>84</v>
      </c>
      <c r="H12" s="107" t="s">
        <v>83</v>
      </c>
      <c r="I12" s="108" t="s">
        <v>84</v>
      </c>
      <c r="J12" s="107" t="s">
        <v>83</v>
      </c>
      <c r="K12" s="108" t="s">
        <v>84</v>
      </c>
      <c r="L12" s="107" t="s">
        <v>83</v>
      </c>
      <c r="M12" s="108" t="s">
        <v>84</v>
      </c>
      <c r="N12" s="107" t="s">
        <v>83</v>
      </c>
      <c r="O12" s="108" t="s">
        <v>84</v>
      </c>
      <c r="P12" s="353"/>
      <c r="Q12" s="57"/>
    </row>
    <row r="13" spans="1:17" s="2" customFormat="1" ht="30" customHeight="1">
      <c r="A13" s="14" t="s">
        <v>87</v>
      </c>
      <c r="B13" s="113" t="s">
        <v>38</v>
      </c>
      <c r="C13" s="111" t="s">
        <v>38</v>
      </c>
      <c r="D13" s="111">
        <v>1</v>
      </c>
      <c r="E13" s="111">
        <v>82</v>
      </c>
      <c r="F13" s="111" t="s">
        <v>38</v>
      </c>
      <c r="G13" s="111" t="s">
        <v>38</v>
      </c>
      <c r="H13" s="111">
        <v>5</v>
      </c>
      <c r="I13" s="111">
        <v>239</v>
      </c>
      <c r="J13" s="116">
        <v>6</v>
      </c>
      <c r="K13" s="116">
        <v>497</v>
      </c>
      <c r="L13" s="116">
        <v>2</v>
      </c>
      <c r="M13" s="116">
        <v>84</v>
      </c>
      <c r="N13" s="111" t="s">
        <v>38</v>
      </c>
      <c r="O13" s="114" t="s">
        <v>38</v>
      </c>
      <c r="P13" s="57" t="s">
        <v>86</v>
      </c>
      <c r="Q13" s="115"/>
    </row>
    <row r="14" spans="1:17" s="2" customFormat="1" ht="30" customHeight="1">
      <c r="A14" s="14" t="s">
        <v>181</v>
      </c>
      <c r="B14" s="113" t="s">
        <v>38</v>
      </c>
      <c r="C14" s="111" t="s">
        <v>38</v>
      </c>
      <c r="D14" s="111" t="s">
        <v>38</v>
      </c>
      <c r="E14" s="111" t="s">
        <v>38</v>
      </c>
      <c r="F14" s="111" t="s">
        <v>38</v>
      </c>
      <c r="G14" s="111" t="s">
        <v>38</v>
      </c>
      <c r="H14" s="111">
        <v>5</v>
      </c>
      <c r="I14" s="111">
        <v>242</v>
      </c>
      <c r="J14" s="116">
        <v>5</v>
      </c>
      <c r="K14" s="116">
        <v>593</v>
      </c>
      <c r="L14" s="116">
        <v>4</v>
      </c>
      <c r="M14" s="116">
        <v>183</v>
      </c>
      <c r="N14" s="111" t="s">
        <v>38</v>
      </c>
      <c r="O14" s="114" t="s">
        <v>38</v>
      </c>
      <c r="P14" s="57" t="s">
        <v>181</v>
      </c>
      <c r="Q14" s="115"/>
    </row>
    <row r="15" spans="1:17" s="2" customFormat="1" ht="30" customHeight="1">
      <c r="A15" s="150" t="s">
        <v>254</v>
      </c>
      <c r="B15" s="113" t="s">
        <v>38</v>
      </c>
      <c r="C15" s="111" t="s">
        <v>38</v>
      </c>
      <c r="D15" s="111" t="s">
        <v>38</v>
      </c>
      <c r="E15" s="111" t="s">
        <v>38</v>
      </c>
      <c r="F15" s="111" t="s">
        <v>38</v>
      </c>
      <c r="G15" s="111" t="s">
        <v>38</v>
      </c>
      <c r="H15" s="111">
        <v>6</v>
      </c>
      <c r="I15" s="111">
        <v>210</v>
      </c>
      <c r="J15" s="116">
        <v>5</v>
      </c>
      <c r="K15" s="116">
        <v>548</v>
      </c>
      <c r="L15" s="116">
        <v>5</v>
      </c>
      <c r="M15" s="116">
        <v>147</v>
      </c>
      <c r="N15" s="111" t="s">
        <v>38</v>
      </c>
      <c r="O15" s="114" t="s">
        <v>38</v>
      </c>
      <c r="P15" s="57" t="s">
        <v>254</v>
      </c>
      <c r="Q15" s="115"/>
    </row>
    <row r="16" spans="1:17" s="2" customFormat="1" ht="30" customHeight="1">
      <c r="A16" s="271" t="s">
        <v>320</v>
      </c>
      <c r="B16" s="111" t="s">
        <v>38</v>
      </c>
      <c r="C16" s="111" t="s">
        <v>38</v>
      </c>
      <c r="D16" s="111" t="s">
        <v>38</v>
      </c>
      <c r="E16" s="111" t="s">
        <v>38</v>
      </c>
      <c r="F16" s="111" t="s">
        <v>38</v>
      </c>
      <c r="G16" s="111" t="s">
        <v>38</v>
      </c>
      <c r="H16" s="111">
        <v>6</v>
      </c>
      <c r="I16" s="111">
        <v>167</v>
      </c>
      <c r="J16" s="116">
        <v>4</v>
      </c>
      <c r="K16" s="116">
        <v>483</v>
      </c>
      <c r="L16" s="116">
        <v>6</v>
      </c>
      <c r="M16" s="116">
        <v>138</v>
      </c>
      <c r="N16" s="111" t="s">
        <v>38</v>
      </c>
      <c r="O16" s="114" t="s">
        <v>38</v>
      </c>
      <c r="P16" s="57" t="s">
        <v>320</v>
      </c>
      <c r="Q16" s="115"/>
    </row>
    <row r="17" spans="1:17" s="64" customFormat="1" ht="30" customHeight="1">
      <c r="A17" s="193" t="s">
        <v>322</v>
      </c>
      <c r="B17" s="238" t="s">
        <v>38</v>
      </c>
      <c r="C17" s="238" t="s">
        <v>38</v>
      </c>
      <c r="D17" s="238" t="s">
        <v>38</v>
      </c>
      <c r="E17" s="238" t="s">
        <v>38</v>
      </c>
      <c r="F17" s="238" t="s">
        <v>38</v>
      </c>
      <c r="G17" s="238" t="s">
        <v>38</v>
      </c>
      <c r="H17" s="240">
        <v>6</v>
      </c>
      <c r="I17" s="240">
        <v>167</v>
      </c>
      <c r="J17" s="240">
        <v>4</v>
      </c>
      <c r="K17" s="240">
        <v>483</v>
      </c>
      <c r="L17" s="240">
        <v>6</v>
      </c>
      <c r="M17" s="240">
        <v>138</v>
      </c>
      <c r="N17" s="238" t="s">
        <v>38</v>
      </c>
      <c r="O17" s="243" t="s">
        <v>38</v>
      </c>
      <c r="P17" s="190" t="s">
        <v>323</v>
      </c>
      <c r="Q17" s="242"/>
    </row>
    <row r="18" spans="1:14" s="84" customFormat="1" ht="15.75" customHeight="1">
      <c r="A18" s="106" t="s">
        <v>106</v>
      </c>
      <c r="B18" s="106"/>
      <c r="C18" s="106"/>
      <c r="D18" s="106"/>
      <c r="E18" s="106"/>
      <c r="F18" s="106"/>
      <c r="G18" s="106"/>
      <c r="J18" s="34" t="s">
        <v>107</v>
      </c>
      <c r="K18" s="106"/>
      <c r="L18" s="106"/>
      <c r="M18" s="106"/>
      <c r="N18" s="106"/>
    </row>
    <row r="19" ht="8.25" customHeight="1"/>
    <row r="20" s="117" customFormat="1" ht="33" customHeight="1" hidden="1"/>
  </sheetData>
  <sheetProtection/>
  <mergeCells count="20">
    <mergeCell ref="J11:K11"/>
    <mergeCell ref="L11:M11"/>
    <mergeCell ref="N11:O11"/>
    <mergeCell ref="P11:P12"/>
    <mergeCell ref="A11:A12"/>
    <mergeCell ref="B11:C11"/>
    <mergeCell ref="D11:E11"/>
    <mergeCell ref="F11:G11"/>
    <mergeCell ref="H11:I11"/>
    <mergeCell ref="A1:R1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R4"/>
  </mergeCells>
  <printOptions horizontalCentered="1"/>
  <pageMargins left="0.5511811023622047" right="0.5511811023622047" top="0.9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8"/>
  <sheetViews>
    <sheetView zoomScaleSheetLayoutView="85" zoomScalePageLayoutView="0" workbookViewId="0" topLeftCell="A1">
      <selection activeCell="F14" sqref="F14"/>
    </sheetView>
  </sheetViews>
  <sheetFormatPr defaultColWidth="8.88671875" defaultRowHeight="13.5"/>
  <cols>
    <col min="1" max="11" width="11.88671875" style="72" customWidth="1"/>
    <col min="12" max="12" width="13.10546875" style="72" customWidth="1"/>
    <col min="13" max="13" width="7.99609375" style="72" hidden="1" customWidth="1"/>
    <col min="14" max="14" width="9.88671875" style="72" hidden="1" customWidth="1"/>
    <col min="15" max="42" width="0" style="72" hidden="1" customWidth="1"/>
    <col min="43" max="43" width="8.88671875" style="251" customWidth="1"/>
    <col min="44" max="16384" width="8.88671875" style="72" customWidth="1"/>
  </cols>
  <sheetData>
    <row r="1" spans="1:16" ht="31.5" customHeight="1">
      <c r="A1" s="354" t="s">
        <v>95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118"/>
      <c r="N1" s="118"/>
      <c r="O1" s="119"/>
      <c r="P1" s="119"/>
    </row>
    <row r="2" spans="1:43" s="2" customFormat="1" ht="24" customHeight="1">
      <c r="A2" s="73" t="s">
        <v>71</v>
      </c>
      <c r="K2" s="120"/>
      <c r="L2" s="120" t="s">
        <v>72</v>
      </c>
      <c r="M2" s="47"/>
      <c r="N2" s="47"/>
      <c r="AQ2" s="10"/>
    </row>
    <row r="3" spans="1:43" s="76" customFormat="1" ht="31.5" customHeight="1">
      <c r="A3" s="347" t="s">
        <v>88</v>
      </c>
      <c r="B3" s="351" t="s">
        <v>96</v>
      </c>
      <c r="C3" s="350"/>
      <c r="D3" s="351" t="s">
        <v>97</v>
      </c>
      <c r="E3" s="350"/>
      <c r="F3" s="356" t="s">
        <v>98</v>
      </c>
      <c r="G3" s="350"/>
      <c r="H3" s="349" t="s">
        <v>99</v>
      </c>
      <c r="I3" s="357"/>
      <c r="J3" s="349" t="s">
        <v>100</v>
      </c>
      <c r="K3" s="357"/>
      <c r="L3" s="352" t="s">
        <v>82</v>
      </c>
      <c r="M3" s="121"/>
      <c r="N3" s="121"/>
      <c r="O3" s="122"/>
      <c r="AQ3" s="122"/>
    </row>
    <row r="4" spans="1:43" s="76" customFormat="1" ht="49.5" customHeight="1">
      <c r="A4" s="348"/>
      <c r="B4" s="107" t="s">
        <v>83</v>
      </c>
      <c r="C4" s="107" t="s">
        <v>84</v>
      </c>
      <c r="D4" s="107" t="s">
        <v>83</v>
      </c>
      <c r="E4" s="107" t="s">
        <v>84</v>
      </c>
      <c r="F4" s="123" t="s">
        <v>83</v>
      </c>
      <c r="G4" s="107" t="s">
        <v>84</v>
      </c>
      <c r="H4" s="107" t="s">
        <v>83</v>
      </c>
      <c r="I4" s="107" t="s">
        <v>84</v>
      </c>
      <c r="J4" s="107" t="s">
        <v>83</v>
      </c>
      <c r="K4" s="107" t="s">
        <v>84</v>
      </c>
      <c r="L4" s="353"/>
      <c r="M4" s="121"/>
      <c r="N4" s="121"/>
      <c r="O4" s="122"/>
      <c r="AQ4" s="122"/>
    </row>
    <row r="5" spans="1:43" s="76" customFormat="1" ht="30" customHeight="1">
      <c r="A5" s="14" t="s">
        <v>87</v>
      </c>
      <c r="B5" s="124" t="s">
        <v>38</v>
      </c>
      <c r="C5" s="124" t="s">
        <v>38</v>
      </c>
      <c r="D5" s="124">
        <v>2</v>
      </c>
      <c r="E5" s="124">
        <v>10</v>
      </c>
      <c r="F5" s="124">
        <v>1</v>
      </c>
      <c r="G5" s="124">
        <v>243</v>
      </c>
      <c r="H5" s="124">
        <v>1</v>
      </c>
      <c r="I5" s="124">
        <v>21</v>
      </c>
      <c r="J5" s="124">
        <v>1</v>
      </c>
      <c r="K5" s="124">
        <v>4</v>
      </c>
      <c r="L5" s="12" t="s">
        <v>87</v>
      </c>
      <c r="M5" s="121"/>
      <c r="N5" s="121"/>
      <c r="O5" s="122"/>
      <c r="AQ5" s="122"/>
    </row>
    <row r="6" spans="1:43" s="76" customFormat="1" ht="30" customHeight="1">
      <c r="A6" s="14" t="s">
        <v>181</v>
      </c>
      <c r="B6" s="124" t="s">
        <v>38</v>
      </c>
      <c r="C6" s="124" t="s">
        <v>38</v>
      </c>
      <c r="D6" s="124">
        <v>1</v>
      </c>
      <c r="E6" s="124">
        <v>3</v>
      </c>
      <c r="F6" s="124">
        <v>1</v>
      </c>
      <c r="G6" s="124">
        <v>293</v>
      </c>
      <c r="H6" s="124">
        <v>2</v>
      </c>
      <c r="I6" s="124">
        <v>43</v>
      </c>
      <c r="J6" s="124">
        <v>2</v>
      </c>
      <c r="K6" s="124">
        <v>21</v>
      </c>
      <c r="L6" s="12" t="s">
        <v>181</v>
      </c>
      <c r="M6" s="121"/>
      <c r="N6" s="121"/>
      <c r="O6" s="122"/>
      <c r="AQ6" s="122"/>
    </row>
    <row r="7" spans="1:43" s="76" customFormat="1" ht="30" customHeight="1">
      <c r="A7" s="150" t="s">
        <v>254</v>
      </c>
      <c r="B7" s="124" t="s">
        <v>38</v>
      </c>
      <c r="C7" s="124" t="s">
        <v>38</v>
      </c>
      <c r="D7" s="124">
        <v>1</v>
      </c>
      <c r="E7" s="124">
        <v>3</v>
      </c>
      <c r="F7" s="124">
        <v>1</v>
      </c>
      <c r="G7" s="124">
        <v>293</v>
      </c>
      <c r="H7" s="124">
        <v>2</v>
      </c>
      <c r="I7" s="124">
        <v>36</v>
      </c>
      <c r="J7" s="124">
        <v>1</v>
      </c>
      <c r="K7" s="105">
        <v>4</v>
      </c>
      <c r="L7" s="149" t="s">
        <v>254</v>
      </c>
      <c r="M7" s="121"/>
      <c r="N7" s="121"/>
      <c r="O7" s="122"/>
      <c r="AQ7" s="122"/>
    </row>
    <row r="8" spans="1:43" s="76" customFormat="1" ht="30" customHeight="1">
      <c r="A8" s="271" t="s">
        <v>320</v>
      </c>
      <c r="B8" s="124" t="s">
        <v>38</v>
      </c>
      <c r="C8" s="124" t="s">
        <v>38</v>
      </c>
      <c r="D8" s="124">
        <v>1</v>
      </c>
      <c r="E8" s="124">
        <v>30</v>
      </c>
      <c r="F8" s="124">
        <v>3</v>
      </c>
      <c r="G8" s="124">
        <v>191</v>
      </c>
      <c r="H8" s="124">
        <v>3</v>
      </c>
      <c r="I8" s="124">
        <v>125</v>
      </c>
      <c r="J8" s="124">
        <v>3</v>
      </c>
      <c r="K8" s="105">
        <v>36</v>
      </c>
      <c r="L8" s="268" t="s">
        <v>320</v>
      </c>
      <c r="M8" s="121"/>
      <c r="N8" s="121"/>
      <c r="O8" s="122"/>
      <c r="AQ8" s="122"/>
    </row>
    <row r="9" spans="1:44" s="203" customFormat="1" ht="30" customHeight="1">
      <c r="A9" s="193" t="s">
        <v>322</v>
      </c>
      <c r="B9" s="238" t="s">
        <v>38</v>
      </c>
      <c r="C9" s="238" t="s">
        <v>38</v>
      </c>
      <c r="D9" s="244">
        <v>1</v>
      </c>
      <c r="E9" s="244">
        <v>30</v>
      </c>
      <c r="F9" s="244">
        <v>3</v>
      </c>
      <c r="G9" s="244">
        <v>191</v>
      </c>
      <c r="H9" s="244">
        <v>3</v>
      </c>
      <c r="I9" s="244">
        <v>125</v>
      </c>
      <c r="J9" s="244">
        <v>3</v>
      </c>
      <c r="K9" s="245">
        <v>36</v>
      </c>
      <c r="L9" s="190" t="s">
        <v>322</v>
      </c>
      <c r="M9" s="246"/>
      <c r="N9" s="246"/>
      <c r="O9" s="247"/>
      <c r="AQ9" s="247"/>
      <c r="AR9" s="247"/>
    </row>
    <row r="10" spans="1:44" s="76" customFormat="1" ht="18" customHeight="1">
      <c r="A10" s="125"/>
      <c r="M10" s="121"/>
      <c r="N10" s="121"/>
      <c r="AQ10" s="122"/>
      <c r="AR10" s="122"/>
    </row>
    <row r="11" spans="1:44" s="76" customFormat="1" ht="31.5" customHeight="1">
      <c r="A11" s="347" t="s">
        <v>88</v>
      </c>
      <c r="B11" s="351" t="s">
        <v>101</v>
      </c>
      <c r="C11" s="357"/>
      <c r="D11" s="351" t="s">
        <v>102</v>
      </c>
      <c r="E11" s="350"/>
      <c r="F11" s="349" t="s">
        <v>103</v>
      </c>
      <c r="G11" s="357"/>
      <c r="H11" s="349" t="s">
        <v>104</v>
      </c>
      <c r="I11" s="357"/>
      <c r="J11" s="349" t="s">
        <v>105</v>
      </c>
      <c r="K11" s="357"/>
      <c r="L11" s="352" t="s">
        <v>82</v>
      </c>
      <c r="AQ11" s="122"/>
      <c r="AR11" s="122"/>
    </row>
    <row r="12" spans="1:44" s="76" customFormat="1" ht="49.5" customHeight="1">
      <c r="A12" s="348"/>
      <c r="B12" s="107" t="s">
        <v>83</v>
      </c>
      <c r="C12" s="107" t="s">
        <v>84</v>
      </c>
      <c r="D12" s="107" t="s">
        <v>83</v>
      </c>
      <c r="E12" s="107" t="s">
        <v>84</v>
      </c>
      <c r="F12" s="107" t="s">
        <v>83</v>
      </c>
      <c r="G12" s="107" t="s">
        <v>84</v>
      </c>
      <c r="H12" s="107" t="s">
        <v>83</v>
      </c>
      <c r="I12" s="107" t="s">
        <v>84</v>
      </c>
      <c r="J12" s="107" t="s">
        <v>83</v>
      </c>
      <c r="K12" s="107" t="s">
        <v>84</v>
      </c>
      <c r="L12" s="353"/>
      <c r="AQ12" s="122"/>
      <c r="AR12" s="122"/>
    </row>
    <row r="13" spans="1:44" s="76" customFormat="1" ht="30" customHeight="1">
      <c r="A13" s="14" t="s">
        <v>86</v>
      </c>
      <c r="B13" s="110" t="s">
        <v>38</v>
      </c>
      <c r="C13" s="110" t="s">
        <v>38</v>
      </c>
      <c r="D13" s="110" t="s">
        <v>38</v>
      </c>
      <c r="E13" s="110" t="s">
        <v>38</v>
      </c>
      <c r="F13" s="110" t="s">
        <v>38</v>
      </c>
      <c r="G13" s="110" t="s">
        <v>38</v>
      </c>
      <c r="H13" s="110" t="s">
        <v>38</v>
      </c>
      <c r="I13" s="110" t="s">
        <v>38</v>
      </c>
      <c r="J13" s="110">
        <v>3</v>
      </c>
      <c r="K13" s="110">
        <v>1325</v>
      </c>
      <c r="L13" s="12" t="s">
        <v>87</v>
      </c>
      <c r="AQ13" s="122"/>
      <c r="AR13" s="122"/>
    </row>
    <row r="14" spans="1:44" s="76" customFormat="1" ht="30" customHeight="1">
      <c r="A14" s="14" t="s">
        <v>181</v>
      </c>
      <c r="B14" s="110" t="s">
        <v>38</v>
      </c>
      <c r="C14" s="110" t="s">
        <v>38</v>
      </c>
      <c r="D14" s="110" t="s">
        <v>38</v>
      </c>
      <c r="E14" s="110" t="s">
        <v>38</v>
      </c>
      <c r="F14" s="110" t="s">
        <v>38</v>
      </c>
      <c r="G14" s="110" t="s">
        <v>38</v>
      </c>
      <c r="H14" s="110" t="s">
        <v>38</v>
      </c>
      <c r="I14" s="110" t="s">
        <v>38</v>
      </c>
      <c r="J14" s="110">
        <v>5</v>
      </c>
      <c r="K14" s="110">
        <v>95</v>
      </c>
      <c r="L14" s="12" t="s">
        <v>181</v>
      </c>
      <c r="AQ14" s="122"/>
      <c r="AR14" s="122"/>
    </row>
    <row r="15" spans="1:44" s="76" customFormat="1" ht="30" customHeight="1">
      <c r="A15" s="150" t="s">
        <v>207</v>
      </c>
      <c r="B15" s="110" t="s">
        <v>38</v>
      </c>
      <c r="C15" s="110" t="s">
        <v>38</v>
      </c>
      <c r="D15" s="110">
        <v>1</v>
      </c>
      <c r="E15" s="110">
        <v>28</v>
      </c>
      <c r="F15" s="110" t="s">
        <v>38</v>
      </c>
      <c r="G15" s="110" t="s">
        <v>38</v>
      </c>
      <c r="H15" s="110" t="s">
        <v>38</v>
      </c>
      <c r="I15" s="110" t="s">
        <v>38</v>
      </c>
      <c r="J15" s="110">
        <v>6</v>
      </c>
      <c r="K15" s="112">
        <v>209</v>
      </c>
      <c r="L15" s="149" t="s">
        <v>254</v>
      </c>
      <c r="AQ15" s="122"/>
      <c r="AR15" s="122"/>
    </row>
    <row r="16" spans="1:44" s="76" customFormat="1" ht="30" customHeight="1">
      <c r="A16" s="271" t="s">
        <v>318</v>
      </c>
      <c r="B16" s="110" t="s">
        <v>38</v>
      </c>
      <c r="C16" s="110" t="s">
        <v>38</v>
      </c>
      <c r="D16" s="110">
        <v>2</v>
      </c>
      <c r="E16" s="110">
        <v>152</v>
      </c>
      <c r="F16" s="110" t="s">
        <v>38</v>
      </c>
      <c r="G16" s="110" t="s">
        <v>38</v>
      </c>
      <c r="H16" s="110" t="s">
        <v>38</v>
      </c>
      <c r="I16" s="110" t="s">
        <v>38</v>
      </c>
      <c r="J16" s="110">
        <v>6</v>
      </c>
      <c r="K16" s="112">
        <v>171</v>
      </c>
      <c r="L16" s="268" t="s">
        <v>320</v>
      </c>
      <c r="AQ16" s="122"/>
      <c r="AR16" s="122"/>
    </row>
    <row r="17" spans="1:44" s="203" customFormat="1" ht="30" customHeight="1">
      <c r="A17" s="248" t="s">
        <v>319</v>
      </c>
      <c r="B17" s="238" t="s">
        <v>38</v>
      </c>
      <c r="C17" s="238" t="s">
        <v>38</v>
      </c>
      <c r="D17" s="249">
        <v>2</v>
      </c>
      <c r="E17" s="249">
        <v>152</v>
      </c>
      <c r="F17" s="238"/>
      <c r="G17" s="238"/>
      <c r="H17" s="238"/>
      <c r="I17" s="238"/>
      <c r="J17" s="250">
        <v>6</v>
      </c>
      <c r="K17" s="253">
        <v>171</v>
      </c>
      <c r="L17" s="197" t="s">
        <v>322</v>
      </c>
      <c r="AQ17" s="247"/>
      <c r="AR17" s="247"/>
    </row>
    <row r="18" spans="1:43" s="84" customFormat="1" ht="15.75" customHeight="1">
      <c r="A18" s="106" t="s">
        <v>106</v>
      </c>
      <c r="B18" s="106"/>
      <c r="C18" s="106"/>
      <c r="D18" s="106"/>
      <c r="E18" s="106"/>
      <c r="F18" s="106"/>
      <c r="G18" s="106"/>
      <c r="H18" s="34" t="s">
        <v>107</v>
      </c>
      <c r="J18" s="106"/>
      <c r="K18" s="106"/>
      <c r="L18" s="252"/>
      <c r="M18" s="106"/>
      <c r="N18" s="106"/>
      <c r="AQ18" s="252"/>
    </row>
  </sheetData>
  <sheetProtection/>
  <mergeCells count="15">
    <mergeCell ref="L11:L12"/>
    <mergeCell ref="A11:A12"/>
    <mergeCell ref="B11:C11"/>
    <mergeCell ref="D11:E11"/>
    <mergeCell ref="F11:G11"/>
    <mergeCell ref="H11:I11"/>
    <mergeCell ref="J11:K11"/>
    <mergeCell ref="A1:L1"/>
    <mergeCell ref="A3:A4"/>
    <mergeCell ref="B3:C3"/>
    <mergeCell ref="D3:E3"/>
    <mergeCell ref="F3:G3"/>
    <mergeCell ref="H3:I3"/>
    <mergeCell ref="J3:K3"/>
    <mergeCell ref="L3:L4"/>
  </mergeCells>
  <printOptions horizontalCentered="1"/>
  <pageMargins left="0.5511811023622047" right="0.5511811023622047" top="0.9" bottom="0.22" header="0.5118110236220472" footer="0.2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2013-11-26T09:42:50Z</cp:lastPrinted>
  <dcterms:created xsi:type="dcterms:W3CDTF">2000-12-15T05:49:16Z</dcterms:created>
  <dcterms:modified xsi:type="dcterms:W3CDTF">2016-09-09T01:48:39Z</dcterms:modified>
  <cp:category/>
  <cp:version/>
  <cp:contentType/>
  <cp:contentStatus/>
</cp:coreProperties>
</file>