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tabRatio="882" firstSheet="4" activeTab="5"/>
  </bookViews>
  <sheets>
    <sheet name="1.광업 및 제조업(1)" sheetId="1" r:id="rId1"/>
    <sheet name="1.광업 및 제조업(2)" sheetId="2" r:id="rId2"/>
    <sheet name="2.사업체규모별(중분류별) 광업및제조업" sheetId="3" r:id="rId3"/>
    <sheet name="3.제조업중분류별사업체수및종사자수 (1)" sheetId="4" r:id="rId4"/>
    <sheet name="3.제조업중분류별사업체수및종사자수(2)" sheetId="5" r:id="rId5"/>
    <sheet name="4.산업및농공단지" sheetId="6" r:id="rId6"/>
    <sheet name="5.민수용탄수급" sheetId="7" r:id="rId7"/>
    <sheet name="6.석유류소비량" sheetId="8" r:id="rId8"/>
    <sheet name="7.에너지 관리대상 현황" sheetId="9" r:id="rId9"/>
    <sheet name="8.신재생에너지보급량" sheetId="10" r:id="rId10"/>
  </sheets>
  <externalReferences>
    <externalReference r:id="rId13"/>
  </externalReferences>
  <definedNames>
    <definedName name="_xlnm.Print_Area" localSheetId="0">'1.광업 및 제조업(1)'!$A$1:$L$26</definedName>
    <definedName name="_xlnm.Print_Area" localSheetId="1">'1.광업 및 제조업(2)'!$A$1:$L$16</definedName>
    <definedName name="_xlnm.Print_Area" localSheetId="2">'2.사업체규모별(중분류별) 광업및제조업'!$A$1:$K$2</definedName>
    <definedName name="_xlnm.Print_Area" localSheetId="4">'3.제조업중분류별사업체수및종사자수(2)'!$A$1:$N$20</definedName>
    <definedName name="_xlnm.Print_Area" localSheetId="6">'5.민수용탄수급'!$A$1:$Q$2</definedName>
    <definedName name="_xlnm.Print_Area" localSheetId="7">'6.석유류소비량'!$A$1:$I$2</definedName>
    <definedName name="_xlnm.Print_Area" localSheetId="8">'7.에너지 관리대상 현황'!$A$1:$G$8</definedName>
    <definedName name="_xlnm.Print_Area" localSheetId="9">'8.신재생에너지보급량'!$A$1:$R$1</definedName>
  </definedNames>
  <calcPr fullCalcOnLoad="1"/>
</workbook>
</file>

<file path=xl/comments7.xml><?xml version="1.0" encoding="utf-8"?>
<comments xmlns="http://schemas.openxmlformats.org/spreadsheetml/2006/main">
  <authors>
    <author>SEC</author>
  </authors>
  <commentList>
    <comment ref="B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  <comment ref="B9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  <comment ref="B12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전년말 저탄량과 숫자가 같은지 확인</t>
        </r>
      </text>
    </comment>
  </commentList>
</comments>
</file>

<file path=xl/sharedStrings.xml><?xml version="1.0" encoding="utf-8"?>
<sst xmlns="http://schemas.openxmlformats.org/spreadsheetml/2006/main" count="1266" uniqueCount="410">
  <si>
    <t>사업체수</t>
  </si>
  <si>
    <t>연간급여액</t>
  </si>
  <si>
    <t>생 산 액</t>
  </si>
  <si>
    <t>출 하 액</t>
  </si>
  <si>
    <t>주  요</t>
  </si>
  <si>
    <t>부가가치</t>
  </si>
  <si>
    <t>종사자수</t>
  </si>
  <si>
    <t>생산비</t>
  </si>
  <si>
    <t>연 말 잔 액</t>
  </si>
  <si>
    <t>Gross</t>
  </si>
  <si>
    <t>Value of</t>
  </si>
  <si>
    <t>(단위 : 개, 명, 백만원)</t>
  </si>
  <si>
    <t>Major</t>
  </si>
  <si>
    <t>(퇴직금제외)</t>
  </si>
  <si>
    <t>establishments</t>
  </si>
  <si>
    <t>output</t>
  </si>
  <si>
    <t>Major production</t>
  </si>
  <si>
    <t>costs</t>
  </si>
  <si>
    <t>Number of</t>
  </si>
  <si>
    <t>workers</t>
  </si>
  <si>
    <t>Wages and</t>
  </si>
  <si>
    <t>Census value</t>
  </si>
  <si>
    <t>salaries</t>
  </si>
  <si>
    <t>added</t>
  </si>
  <si>
    <t>Amount of</t>
  </si>
  <si>
    <t>(Unit : each, person, million won)</t>
  </si>
  <si>
    <t>연초</t>
  </si>
  <si>
    <t>연말</t>
  </si>
  <si>
    <t>shipments</t>
  </si>
  <si>
    <t>유 형 자 산</t>
  </si>
  <si>
    <t>주   요</t>
  </si>
  <si>
    <t>완제품·반제품·재공품 재고액
value of inventories</t>
  </si>
  <si>
    <t>of year</t>
  </si>
  <si>
    <t>at end</t>
  </si>
  <si>
    <t>at beginning</t>
  </si>
  <si>
    <t>tangible assets</t>
  </si>
  <si>
    <t>연말잔액</t>
  </si>
  <si>
    <t>at end of year</t>
  </si>
  <si>
    <t>Manufacturing</t>
  </si>
  <si>
    <t>(건설중인자산 제외)</t>
  </si>
  <si>
    <t>x</t>
  </si>
  <si>
    <t>연    별</t>
  </si>
  <si>
    <t>Year</t>
  </si>
  <si>
    <t>인쇄 및 기록매체 복제업</t>
  </si>
  <si>
    <t>Other manufacturing</t>
  </si>
  <si>
    <t>3. 제조업 중분류별 사업체수 및 종사자수   Number of Establishments and Workers, by Division of Industry</t>
  </si>
  <si>
    <t>(단위 : 개, 명)</t>
  </si>
  <si>
    <t>(Unit : each, person)</t>
  </si>
  <si>
    <t>합     계</t>
  </si>
  <si>
    <t>식료품 제조업</t>
  </si>
  <si>
    <t>음료 제조업</t>
  </si>
  <si>
    <t>목재 및 나무제품 제조업;가구제외</t>
  </si>
  <si>
    <t>Manufacture of</t>
  </si>
  <si>
    <t xml:space="preserve">Manufacture of </t>
  </si>
  <si>
    <t>Total</t>
  </si>
  <si>
    <t>Food Product</t>
  </si>
  <si>
    <t>Beverages</t>
  </si>
  <si>
    <t>Except Apparel</t>
  </si>
  <si>
    <t xml:space="preserve">사업체수 </t>
  </si>
  <si>
    <t>Establishments</t>
  </si>
  <si>
    <t>Workers</t>
  </si>
  <si>
    <t>펄프, 종이 및 종이제품 제조업</t>
  </si>
  <si>
    <t>코크스, 연탄 및 석유정제품 제조업</t>
  </si>
  <si>
    <t>의료용 물질 및 의약품 제조업</t>
  </si>
  <si>
    <t>고무제품 및 플라스틱제품 제조업</t>
  </si>
  <si>
    <t>Printing and Reproduction of</t>
  </si>
  <si>
    <t>and Paper Products</t>
  </si>
  <si>
    <t>Recorded Media</t>
  </si>
  <si>
    <t>Chemicals and Botanical Products</t>
  </si>
  <si>
    <t>Plastic Products</t>
  </si>
  <si>
    <t>3. 제조업 중분류별 사업체수 및 종사자수(계속)   Number of Establishments and Workers, by Division of Industry(Cont'd)</t>
  </si>
  <si>
    <t>전기장비 제조업</t>
  </si>
  <si>
    <t>Mineral Products</t>
  </si>
  <si>
    <t>Optical Instruments,Watches and Clocks</t>
  </si>
  <si>
    <t>기타 기계 및 장비 제조업</t>
  </si>
  <si>
    <t>기타 운송장비 제조업</t>
  </si>
  <si>
    <t>기타 제품 제조업</t>
  </si>
  <si>
    <t>and Equipment</t>
  </si>
  <si>
    <t>Furniture</t>
  </si>
  <si>
    <t>Note : 1) Industry and Goods Classification is based on the Revised Korean Standard Industrial</t>
  </si>
  <si>
    <t>At beginning</t>
  </si>
  <si>
    <t>At end</t>
  </si>
  <si>
    <t>(건설중인 자산 제외)</t>
  </si>
  <si>
    <t>2. 사업체규모별(중분류별) 광업 및 제조업       Mining and Manufacturing, by Division of Industry</t>
  </si>
  <si>
    <t>섬유제품 제조업, 의복 제외</t>
  </si>
  <si>
    <t>Textiles,</t>
  </si>
  <si>
    <t>의복, 의복액세서리 및 모피제품 제조업</t>
  </si>
  <si>
    <t xml:space="preserve">wearing apparel, clothing </t>
  </si>
  <si>
    <t>accessories fur articles</t>
  </si>
  <si>
    <t xml:space="preserve">Wood and Products of Wood&amp; </t>
  </si>
  <si>
    <t>Cork; except furniture</t>
  </si>
  <si>
    <t xml:space="preserve"> Pulp, Paper </t>
  </si>
  <si>
    <t>Coke. Hard-coal and lignite</t>
  </si>
  <si>
    <t>fuel briquettes and Refined Petroleum Product</t>
  </si>
  <si>
    <t>화학물질 및 화학제품 제조업;의약품 제외</t>
  </si>
  <si>
    <t>Chemicals and Chemical Products except</t>
  </si>
  <si>
    <t xml:space="preserve"> pharmaceuticals and medicinal chemicals</t>
  </si>
  <si>
    <t xml:space="preserve"> Pharmaceuticals, Medicinal</t>
  </si>
  <si>
    <t xml:space="preserve"> Rubber and </t>
  </si>
  <si>
    <t>비금속광물제품 제조업</t>
  </si>
  <si>
    <t>제1차 금속산업</t>
  </si>
  <si>
    <t>금속가공제품 제조업;기계 및 가구제외</t>
  </si>
  <si>
    <t>전자부품, 컴퓨터, 영상, 음향 및 통신장비</t>
  </si>
  <si>
    <t>의료, 정밀, 광학기기 및 시계 제조업</t>
  </si>
  <si>
    <t>가구 제조업</t>
  </si>
  <si>
    <t>자동차 및 트레일러 제조업</t>
  </si>
  <si>
    <t>Other Non-metallic</t>
  </si>
  <si>
    <t xml:space="preserve">Basic Metals </t>
  </si>
  <si>
    <t>Except Machinery and Furniture</t>
  </si>
  <si>
    <t xml:space="preserve">Fabricated Metal Products </t>
  </si>
  <si>
    <t xml:space="preserve">Electronic Components, Computer, </t>
  </si>
  <si>
    <t>Radio, Television and Communication Equipment and Apparatuses</t>
  </si>
  <si>
    <t xml:space="preserve"> Medical,Precision and</t>
  </si>
  <si>
    <t xml:space="preserve">Electrical </t>
  </si>
  <si>
    <t>equipment</t>
  </si>
  <si>
    <t xml:space="preserve"> Other Machinery</t>
  </si>
  <si>
    <t xml:space="preserve">Motor Vehicles &amp; </t>
  </si>
  <si>
    <t>Trailers and Semitrailers</t>
  </si>
  <si>
    <t xml:space="preserve">Other Transport </t>
  </si>
  <si>
    <t>Equipment</t>
  </si>
  <si>
    <t>June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</si>
  <si>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</si>
  <si>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</si>
  <si>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 xml:space="preserve">Amount of reserved coals as of </t>
  </si>
  <si>
    <t>Amount of coal</t>
  </si>
  <si>
    <t>the end of the previous month
(year)</t>
  </si>
  <si>
    <t>coal consumed</t>
  </si>
  <si>
    <t>currently reserved</t>
  </si>
  <si>
    <t>Month</t>
  </si>
  <si>
    <t>Domestic</t>
  </si>
  <si>
    <t>Imported</t>
  </si>
  <si>
    <t>Railway</t>
  </si>
  <si>
    <t>Sealift</t>
  </si>
  <si>
    <t>Public
road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</si>
  <si>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</si>
  <si>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</si>
  <si>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t>Gasoline</t>
  </si>
  <si>
    <t>Kerosene</t>
  </si>
  <si>
    <t>Diesel</t>
  </si>
  <si>
    <t>Others</t>
  </si>
  <si>
    <r>
      <t>5,000</t>
    </r>
    <r>
      <rPr>
        <sz val="10"/>
        <rFont val="돋움"/>
        <family val="3"/>
      </rPr>
      <t>～</t>
    </r>
    <r>
      <rPr>
        <sz val="10"/>
        <rFont val="Arial"/>
        <family val="2"/>
      </rPr>
      <t xml:space="preserve">30,000 </t>
    </r>
    <r>
      <rPr>
        <sz val="10"/>
        <rFont val="돋움"/>
        <family val="3"/>
      </rPr>
      <t>미만</t>
    </r>
  </si>
  <si>
    <r>
      <t xml:space="preserve">30,000 </t>
    </r>
    <r>
      <rPr>
        <sz val="10"/>
        <rFont val="돋움"/>
        <family val="3"/>
      </rPr>
      <t>이상</t>
    </r>
  </si>
  <si>
    <t/>
  </si>
  <si>
    <t>Amount of coal traffic(transported)</t>
  </si>
  <si>
    <t>광          업                                                  Mining</t>
  </si>
  <si>
    <t>2 0 0 8</t>
  </si>
  <si>
    <t>2,000～5,000 미만</t>
  </si>
  <si>
    <t>Bunker B</t>
  </si>
  <si>
    <t>관리대상
Subject to control</t>
  </si>
  <si>
    <t>에너지 사용량 현황   Energy Consumption</t>
  </si>
  <si>
    <r>
      <t>(</t>
    </r>
    <r>
      <rPr>
        <sz val="11"/>
        <rFont val="굴림"/>
        <family val="3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개</t>
    </r>
    <r>
      <rPr>
        <sz val="11"/>
        <rFont val="Arial"/>
        <family val="2"/>
      </rPr>
      <t>)</t>
    </r>
  </si>
  <si>
    <t>1. 광업 및 제조업          Mining and Manufacturing</t>
  </si>
  <si>
    <t>합          계                                        Total(  Mining,  Manufacturing)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</si>
  <si>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</si>
  <si>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</si>
  <si>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</si>
  <si>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r>
      <t xml:space="preserve">7.  </t>
    </r>
    <r>
      <rPr>
        <b/>
        <sz val="18"/>
        <rFont val="굴림"/>
        <family val="3"/>
      </rPr>
      <t>에너지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관리대상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Energy Control</t>
    </r>
  </si>
  <si>
    <t>-</t>
  </si>
  <si>
    <t>2 0 0 9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</si>
  <si>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</si>
  <si>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</si>
  <si>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</si>
  <si>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</si>
  <si>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</si>
  <si>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</si>
  <si>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</si>
  <si>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</si>
  <si>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</si>
  <si>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</si>
  <si>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</si>
  <si>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</si>
  <si>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</si>
  <si>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</si>
  <si>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</si>
  <si>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</si>
  <si>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</si>
  <si>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</si>
  <si>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</si>
  <si>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</si>
  <si>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</si>
  <si>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</si>
  <si>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</si>
  <si>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</si>
  <si>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         3) 제주특별자치도 전체수치임</t>
  </si>
  <si>
    <t>자료 : 제주특별자치도 스마트그리드과</t>
  </si>
  <si>
    <t xml:space="preserve">              Source : Jeju Special Self-Governing Province Smart Grid Division</t>
  </si>
  <si>
    <t xml:space="preserve">              Note : Total number of Jeju Special Self-Governing Province </t>
  </si>
  <si>
    <t xml:space="preserve">   주 : 1) 사업체수 : 한국표준산업분류에 규정된 산업대분류 「C. 광업」및</t>
  </si>
  <si>
    <t xml:space="preserve">Note : 1) The Number of Enterprise : We have surveyed Mining and Manufacturing </t>
  </si>
  <si>
    <t xml:space="preserve">          「D. 제조업」을 범위로 종업원수 10인 이상 사업체를 조사 대상으로 한 수임</t>
  </si>
  <si>
    <t xml:space="preserve"> </t>
  </si>
  <si>
    <t xml:space="preserve">   주 : 제주특별자치도 전체수치임</t>
  </si>
  <si>
    <t>2 0 1 1</t>
  </si>
  <si>
    <r>
      <t xml:space="preserve">8. </t>
    </r>
    <r>
      <rPr>
        <b/>
        <sz val="18"/>
        <color indexed="8"/>
        <rFont val="HY중고딕"/>
        <family val="1"/>
      </rPr>
      <t>신재생에너지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보급량</t>
    </r>
    <r>
      <rPr>
        <b/>
        <sz val="18"/>
        <color indexed="8"/>
        <rFont val="Arial"/>
        <family val="2"/>
      </rPr>
      <t xml:space="preserve"> New and Renewable energy Supply</t>
    </r>
  </si>
  <si>
    <t>자료 : 통계청,「광업·제조업조사보고서」</t>
  </si>
  <si>
    <t>Source : National Statistical Office,「Report on Mining and Manufacturing Survey」</t>
  </si>
  <si>
    <t xml:space="preserve">               Enterprise Which has more than Ten Employees. The Range of Mining and </t>
  </si>
  <si>
    <t xml:space="preserve">         2) 사업체가 2개 이하인 경우 사업체의 비밀보호를 위해 "X"로 표시하였음</t>
  </si>
  <si>
    <t xml:space="preserve">               Manufacturing is based on Korean Standard Industrial Classification</t>
  </si>
  <si>
    <t xml:space="preserve">            2) X is used for protection of the identity 2 below establishments</t>
  </si>
  <si>
    <t>1. 광업 및 제조업(계속)     Mining and Manufacturing (Cont'd)</t>
  </si>
  <si>
    <t>(단위 : 개, 명, 백만원)</t>
  </si>
  <si>
    <t>(Unit : each, person, million won)</t>
  </si>
  <si>
    <t>제     조     업                                           Manufacturing</t>
  </si>
  <si>
    <t>사업체수</t>
  </si>
  <si>
    <t>종사자수</t>
  </si>
  <si>
    <t>연간급여액</t>
  </si>
  <si>
    <t>생 산 액</t>
  </si>
  <si>
    <t>출 하 액</t>
  </si>
  <si>
    <t>완제품·반제품·재공품 재고액
value of inventories</t>
  </si>
  <si>
    <t>주  요</t>
  </si>
  <si>
    <t>부가가치</t>
  </si>
  <si>
    <t>유 형 자 산</t>
  </si>
  <si>
    <t xml:space="preserve">         2) 사업체가 2개이하인 경우 사업체의 비밀보호를 위해 "X"로 표시하였음</t>
  </si>
  <si>
    <t>Amount of</t>
  </si>
  <si>
    <t>tangible fixed assets</t>
  </si>
  <si>
    <t>(at year-end)</t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</si>
  <si>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조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업</t>
    </r>
  </si>
  <si>
    <t xml:space="preserve">   주 : 1) 산업 및 품목분류는 2007. 12. 28 현재로 개정된 한국표준산업분류 기준에 따랐음</t>
  </si>
  <si>
    <t xml:space="preserve">               Classification as on Dec 28, 2007.</t>
  </si>
  <si>
    <t xml:space="preserve">          2) X is used for protection of the identity 2 below establishments</t>
  </si>
  <si>
    <t>자료 : 통계청, 「광업·제조업조사보고서」</t>
  </si>
  <si>
    <t xml:space="preserve">   주 : 1) 산업 및 품목분류는 2007. 12.28 현재로 개정된 한국표준산업분류 기준에 따랐음</t>
  </si>
  <si>
    <t xml:space="preserve">           2)  X is used for protection of the identity 2 below establishments</t>
  </si>
  <si>
    <t xml:space="preserve"> </t>
  </si>
  <si>
    <t>(Unit : each)</t>
  </si>
  <si>
    <t>2 0 1 0</t>
  </si>
  <si>
    <t>자료 : 제주특별자치도 기업지원과</t>
  </si>
  <si>
    <t>Source : Jeju Special Self-Governing Province Business Support Division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</si>
  <si>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건</t>
    </r>
    <r>
      <rPr>
        <sz val="10"/>
        <rFont val="Arial"/>
        <family val="2"/>
      </rPr>
      <t>, toe/</t>
    </r>
    <r>
      <rPr>
        <sz val="10"/>
        <rFont val="굴림"/>
        <family val="3"/>
      </rPr>
      <t>연</t>
    </r>
    <r>
      <rPr>
        <sz val="10"/>
        <rFont val="Arial"/>
        <family val="2"/>
      </rPr>
      <t>)</t>
    </r>
  </si>
  <si>
    <t>(Unit :  case, toe/year)</t>
  </si>
  <si>
    <t>2 0 1 0</t>
  </si>
  <si>
    <t>2 0 1 1</t>
  </si>
  <si>
    <t>2 0 1 2</t>
  </si>
  <si>
    <t>2 0 1 2</t>
  </si>
  <si>
    <t>사업체수</t>
  </si>
  <si>
    <t>종사자수</t>
  </si>
  <si>
    <t>연간급여액</t>
  </si>
  <si>
    <t>생 산 액</t>
  </si>
  <si>
    <t>출 하 액</t>
  </si>
  <si>
    <t xml:space="preserve">연말재고액
Inventories
(year-end)
</t>
  </si>
  <si>
    <t>주   요</t>
  </si>
  <si>
    <t>부가가치</t>
  </si>
  <si>
    <t>유형고정자산</t>
  </si>
  <si>
    <t>연       별</t>
  </si>
  <si>
    <t>(퇴직금제외)</t>
  </si>
  <si>
    <t>생산비</t>
  </si>
  <si>
    <t>Year</t>
  </si>
  <si>
    <t>중분류별</t>
  </si>
  <si>
    <t>Inventories
(year-end)</t>
  </si>
  <si>
    <t>Classification</t>
  </si>
  <si>
    <t>Number of</t>
  </si>
  <si>
    <t>Wages and</t>
  </si>
  <si>
    <t>Gross</t>
  </si>
  <si>
    <t>Value of</t>
  </si>
  <si>
    <t xml:space="preserve"> production</t>
  </si>
  <si>
    <t>Census</t>
  </si>
  <si>
    <t>establishments</t>
  </si>
  <si>
    <t>workers</t>
  </si>
  <si>
    <t>salaries</t>
  </si>
  <si>
    <t>output</t>
  </si>
  <si>
    <t>shipments</t>
  </si>
  <si>
    <t>costs</t>
  </si>
  <si>
    <t>value added</t>
  </si>
  <si>
    <t>2 0 0 8</t>
  </si>
  <si>
    <t>2 0 0 9</t>
  </si>
  <si>
    <t>2 0 1 2</t>
  </si>
  <si>
    <t>10~19</t>
  </si>
  <si>
    <t>20~49</t>
  </si>
  <si>
    <t>50~99</t>
  </si>
  <si>
    <t>100~199</t>
  </si>
  <si>
    <t>×</t>
  </si>
  <si>
    <t>200~299</t>
  </si>
  <si>
    <t>300~499</t>
  </si>
  <si>
    <r>
      <t>500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</si>
  <si>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500</t>
    </r>
    <r>
      <rPr>
        <sz val="10"/>
        <rFont val="돋움"/>
        <family val="3"/>
      </rPr>
      <t>인이상</t>
    </r>
  </si>
  <si>
    <r>
      <rPr>
        <b/>
        <sz val="10"/>
        <rFont val="굴림"/>
        <family val="3"/>
      </rPr>
      <t>광</t>
    </r>
    <r>
      <rPr>
        <b/>
        <sz val="10"/>
        <rFont val="Arial"/>
        <family val="2"/>
      </rPr>
      <t xml:space="preserve">           </t>
    </r>
    <r>
      <rPr>
        <b/>
        <sz val="10"/>
        <rFont val="굴림"/>
        <family val="3"/>
      </rPr>
      <t>업</t>
    </r>
  </si>
  <si>
    <t>Mining and quarrying</t>
  </si>
  <si>
    <r>
      <rPr>
        <sz val="10"/>
        <rFont val="굴림"/>
        <family val="3"/>
      </rPr>
      <t xml:space="preserve">비금속광물광업
</t>
    </r>
    <r>
      <rPr>
        <sz val="10"/>
        <rFont val="Arial"/>
        <family val="2"/>
      </rPr>
      <t>(</t>
    </r>
    <r>
      <rPr>
        <sz val="10"/>
        <rFont val="굴림"/>
        <family val="3"/>
      </rPr>
      <t>연료용제외</t>
    </r>
    <r>
      <rPr>
        <sz val="10"/>
        <rFont val="Arial"/>
        <family val="2"/>
      </rPr>
      <t>)</t>
    </r>
  </si>
  <si>
    <t>Mining of Non-metallic Minerals,Except Fuel</t>
  </si>
  <si>
    <r>
      <rPr>
        <sz val="10"/>
        <rFont val="굴림"/>
        <family val="3"/>
      </rPr>
      <t>식료품</t>
    </r>
  </si>
  <si>
    <t>Manufacture of Food Product</t>
  </si>
  <si>
    <r>
      <rPr>
        <sz val="10"/>
        <rFont val="굴림"/>
        <family val="3"/>
      </rPr>
      <t>음료</t>
    </r>
  </si>
  <si>
    <t>Manufacture of Beverages</t>
  </si>
  <si>
    <r>
      <rPr>
        <sz val="10"/>
        <rFont val="굴림"/>
        <family val="3"/>
      </rPr>
      <t>섬유제품</t>
    </r>
    <r>
      <rPr>
        <sz val="10"/>
        <rFont val="Arial"/>
        <family val="2"/>
      </rPr>
      <t>;</t>
    </r>
    <r>
      <rPr>
        <sz val="10"/>
        <rFont val="굴림"/>
        <family val="3"/>
      </rPr>
      <t>의복제외</t>
    </r>
  </si>
  <si>
    <t>Manufacture of Textiles,Except Apparel</t>
  </si>
  <si>
    <r>
      <rPr>
        <sz val="10"/>
        <rFont val="굴림"/>
        <family val="3"/>
      </rPr>
      <t>의복</t>
    </r>
    <r>
      <rPr>
        <sz val="10"/>
        <rFont val="Arial"/>
        <family val="2"/>
      </rPr>
      <t>,</t>
    </r>
    <r>
      <rPr>
        <sz val="10"/>
        <rFont val="굴림"/>
        <family val="3"/>
      </rPr>
      <t>의복액세서리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모피제품</t>
    </r>
  </si>
  <si>
    <t>Wearing apparel,Clothing Accessories</t>
  </si>
  <si>
    <r>
      <rPr>
        <sz val="10"/>
        <rFont val="굴림"/>
        <family val="3"/>
      </rPr>
      <t>목재및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나무제품</t>
    </r>
    <r>
      <rPr>
        <sz val="10"/>
        <rFont val="Arial"/>
        <family val="2"/>
      </rPr>
      <t>;</t>
    </r>
    <r>
      <rPr>
        <sz val="10"/>
        <rFont val="굴림"/>
        <family val="3"/>
      </rPr>
      <t>가구제외</t>
    </r>
  </si>
  <si>
    <t>Manufacture of Wood and of Products of Wood and cork;Except Furniture</t>
  </si>
  <si>
    <r>
      <rPr>
        <sz val="10"/>
        <rFont val="굴림"/>
        <family val="3"/>
      </rPr>
      <t>펄프</t>
    </r>
    <r>
      <rPr>
        <sz val="10"/>
        <rFont val="Arial"/>
        <family val="2"/>
      </rPr>
      <t>,</t>
    </r>
    <r>
      <rPr>
        <sz val="10"/>
        <rFont val="굴림"/>
        <family val="3"/>
      </rPr>
      <t>종이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종이제품</t>
    </r>
  </si>
  <si>
    <t>Manufacture of Pulp,Paper and Paper Products</t>
  </si>
  <si>
    <r>
      <rPr>
        <sz val="10"/>
        <rFont val="굴림"/>
        <family val="3"/>
      </rPr>
      <t>인쇄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기록매체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복제업</t>
    </r>
  </si>
  <si>
    <t>Printing and Reproduction of Recorded Media</t>
  </si>
  <si>
    <r>
      <rPr>
        <sz val="10"/>
        <rFont val="굴림"/>
        <family val="3"/>
      </rPr>
      <t>코크스</t>
    </r>
    <r>
      <rPr>
        <sz val="10"/>
        <rFont val="Arial"/>
        <family val="2"/>
      </rPr>
      <t>,</t>
    </r>
    <r>
      <rPr>
        <sz val="10"/>
        <rFont val="굴림"/>
        <family val="3"/>
      </rPr>
      <t>연탄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석유정제품</t>
    </r>
  </si>
  <si>
    <t>Manufacture of Coke,hard-coal and lignite fuel briquettes and Refined Petroleum Products</t>
  </si>
  <si>
    <r>
      <rPr>
        <sz val="10"/>
        <rFont val="굴림"/>
        <family val="3"/>
      </rPr>
      <t>화학물질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화학제품</t>
    </r>
    <r>
      <rPr>
        <sz val="10"/>
        <rFont val="Arial"/>
        <family val="2"/>
      </rPr>
      <t>;</t>
    </r>
    <r>
      <rPr>
        <sz val="10"/>
        <rFont val="굴림"/>
        <family val="3"/>
      </rPr>
      <t>의약품제외</t>
    </r>
  </si>
  <si>
    <t>Manufacture of chemicals and chemical products except pharmaceuticals and medicinal chemicals</t>
  </si>
  <si>
    <r>
      <rPr>
        <sz val="10"/>
        <rFont val="굴림"/>
        <family val="3"/>
      </rPr>
      <t>의료용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의약품</t>
    </r>
  </si>
  <si>
    <t>Manufacture of Pharmaceuticals,Medicinal Chemicals and Botanical Products</t>
  </si>
  <si>
    <r>
      <rPr>
        <sz val="10"/>
        <rFont val="굴림"/>
        <family val="3"/>
      </rPr>
      <t>고무제품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플라스틱제품</t>
    </r>
  </si>
  <si>
    <t>Manufacture of Rubber and Plastic Products</t>
  </si>
  <si>
    <r>
      <rPr>
        <sz val="10"/>
        <rFont val="굴림"/>
        <family val="3"/>
      </rPr>
      <t>비금속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광물제품</t>
    </r>
  </si>
  <si>
    <t>Manufacture of Other Non-metallic Meneral Products</t>
  </si>
  <si>
    <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금속</t>
    </r>
  </si>
  <si>
    <t>Manufacture of basic Metal Products</t>
  </si>
  <si>
    <r>
      <rPr>
        <sz val="10"/>
        <rFont val="굴림"/>
        <family val="3"/>
      </rPr>
      <t>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가공제품</t>
    </r>
    <r>
      <rPr>
        <sz val="10"/>
        <rFont val="Arial"/>
        <family val="2"/>
      </rPr>
      <t>;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가구제외</t>
    </r>
  </si>
  <si>
    <t>Manufacture of Fabricated Metal Products</t>
  </si>
  <si>
    <t>1</t>
  </si>
  <si>
    <r>
      <rPr>
        <sz val="10"/>
        <rFont val="굴림"/>
        <family val="3"/>
      </rPr>
      <t>전자부품</t>
    </r>
    <r>
      <rPr>
        <sz val="10"/>
        <rFont val="Arial"/>
        <family val="2"/>
      </rPr>
      <t>,</t>
    </r>
    <r>
      <rPr>
        <sz val="10"/>
        <rFont val="굴림"/>
        <family val="3"/>
      </rPr>
      <t>컴퓨터</t>
    </r>
    <r>
      <rPr>
        <sz val="10"/>
        <rFont val="Arial"/>
        <family val="2"/>
      </rPr>
      <t>,</t>
    </r>
    <r>
      <rPr>
        <sz val="10"/>
        <rFont val="굴림"/>
        <family val="3"/>
      </rPr>
      <t>영상</t>
    </r>
    <r>
      <rPr>
        <sz val="10"/>
        <rFont val="Arial"/>
        <family val="2"/>
      </rPr>
      <t>,</t>
    </r>
    <r>
      <rPr>
        <sz val="10"/>
        <rFont val="굴림"/>
        <family val="3"/>
      </rPr>
      <t>음향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통신장비</t>
    </r>
  </si>
  <si>
    <t>Manufacture of Electronic Components,computer,radio,Televisional communication Equipment nad Apparatures</t>
  </si>
  <si>
    <r>
      <rPr>
        <sz val="10"/>
        <rFont val="굴림"/>
        <family val="3"/>
      </rPr>
      <t>의료</t>
    </r>
    <r>
      <rPr>
        <sz val="10"/>
        <rFont val="Arial"/>
        <family val="2"/>
      </rPr>
      <t>,</t>
    </r>
    <r>
      <rPr>
        <sz val="10"/>
        <rFont val="굴림"/>
        <family val="3"/>
      </rPr>
      <t>정밀</t>
    </r>
    <r>
      <rPr>
        <sz val="10"/>
        <rFont val="Arial"/>
        <family val="2"/>
      </rPr>
      <t>,</t>
    </r>
    <r>
      <rPr>
        <sz val="10"/>
        <rFont val="굴림"/>
        <family val="3"/>
      </rPr>
      <t>광학기기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시계</t>
    </r>
  </si>
  <si>
    <t>Manufacture of Medical,Precision and Optical Instrument,Watches and Clocks</t>
  </si>
  <si>
    <r>
      <rPr>
        <sz val="10"/>
        <rFont val="굴림"/>
        <family val="3"/>
      </rPr>
      <t>전기장비</t>
    </r>
  </si>
  <si>
    <t>Manufacture of electrical equipment</t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</si>
  <si>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장비</t>
    </r>
  </si>
  <si>
    <t>Manufacture of Other Machinery and Equipment</t>
  </si>
  <si>
    <t>2</t>
  </si>
  <si>
    <r>
      <rPr>
        <sz val="10"/>
        <rFont val="굴림"/>
        <family val="3"/>
      </rPr>
      <t>기타운송장비</t>
    </r>
  </si>
  <si>
    <t>Manufacture of other Transport Equipment</t>
  </si>
  <si>
    <r>
      <rPr>
        <sz val="10"/>
        <rFont val="굴림"/>
        <family val="3"/>
      </rPr>
      <t>가구</t>
    </r>
  </si>
  <si>
    <t>Manufacture of Furniture</t>
  </si>
  <si>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제품</t>
    </r>
  </si>
  <si>
    <t>Other manufacturing</t>
  </si>
  <si>
    <t xml:space="preserve"> </t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</si>
  <si>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</si>
  <si>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</si>
  <si>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적
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</si>
  <si>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입주업체수</t>
    </r>
  </si>
  <si>
    <r>
      <rPr>
        <sz val="10"/>
        <rFont val="굴림"/>
        <family val="3"/>
      </rPr>
      <t>종업원수</t>
    </r>
  </si>
  <si>
    <r>
      <rPr>
        <sz val="10"/>
        <rFont val="굴림"/>
        <family val="3"/>
      </rPr>
      <t>생산액</t>
    </r>
  </si>
  <si>
    <r>
      <rPr>
        <sz val="10"/>
        <rFont val="굴림"/>
        <family val="3"/>
      </rPr>
      <t>수출액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</si>
  <si>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</si>
  <si>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Total area</t>
  </si>
  <si>
    <t>Number of establishments
housed in the complexes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</si>
  <si>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</si>
  <si>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</si>
  <si>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</si>
  <si>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Year</t>
  </si>
  <si>
    <t>Number of</t>
  </si>
  <si>
    <t xml:space="preserve">Name of </t>
  </si>
  <si>
    <r>
      <rPr>
        <sz val="10"/>
        <rFont val="굴림"/>
        <family val="3"/>
      </rPr>
      <t>분양대상면적</t>
    </r>
  </si>
  <si>
    <r>
      <rPr>
        <sz val="10"/>
        <rFont val="굴림"/>
        <family val="3"/>
      </rPr>
      <t>분양면적</t>
    </r>
  </si>
  <si>
    <r>
      <rPr>
        <sz val="10"/>
        <rFont val="굴림"/>
        <family val="3"/>
      </rPr>
      <t>가동업체수</t>
    </r>
  </si>
  <si>
    <r>
      <rPr>
        <sz val="10"/>
        <rFont val="굴림"/>
        <family val="3"/>
      </rPr>
      <t>가동률</t>
    </r>
    <r>
      <rPr>
        <sz val="10"/>
        <rFont val="Arial"/>
        <family val="2"/>
      </rPr>
      <t>(%)</t>
    </r>
  </si>
  <si>
    <t>complexes</t>
  </si>
  <si>
    <t>Rental area</t>
  </si>
  <si>
    <t>Rented area</t>
  </si>
  <si>
    <t>Number of 
operating 
establishments</t>
  </si>
  <si>
    <t>Operation ratio</t>
  </si>
  <si>
    <t>employees</t>
  </si>
  <si>
    <t>Gross output</t>
  </si>
  <si>
    <t>Exports</t>
  </si>
  <si>
    <t>2 0 1 2</t>
  </si>
  <si>
    <t>제주첨담
과학기술단지</t>
  </si>
  <si>
    <t>Jeju Science Park</t>
  </si>
  <si>
    <r>
      <rPr>
        <sz val="10"/>
        <rFont val="굴림"/>
        <family val="3"/>
      </rPr>
      <t>구좌농공단지</t>
    </r>
  </si>
  <si>
    <t>Gujwa Complex</t>
  </si>
  <si>
    <r>
      <rPr>
        <sz val="10"/>
        <rFont val="굴림"/>
        <family val="3"/>
      </rPr>
      <t>금능농공단지</t>
    </r>
  </si>
  <si>
    <t>Geumneung Complex</t>
  </si>
  <si>
    <r>
      <rPr>
        <sz val="10"/>
        <rFont val="굴림"/>
        <family val="3"/>
      </rPr>
      <t>대정농공단지</t>
    </r>
  </si>
  <si>
    <t>Daejeong Complex</t>
  </si>
  <si>
    <r>
      <rPr>
        <b/>
        <sz val="10"/>
        <rFont val="굴림"/>
        <family val="3"/>
      </rPr>
      <t>전월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년</t>
    </r>
    <r>
      <rPr>
        <b/>
        <sz val="10"/>
        <rFont val="Arial"/>
        <family val="2"/>
      </rPr>
      <t>)</t>
    </r>
    <r>
      <rPr>
        <b/>
        <sz val="10"/>
        <rFont val="굴림"/>
        <family val="3"/>
      </rPr>
      <t>말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저탄량</t>
    </r>
  </si>
  <si>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</si>
  <si>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</si>
  <si>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</si>
  <si>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</si>
  <si>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</si>
  <si>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국내탄</t>
    </r>
  </si>
  <si>
    <r>
      <rPr>
        <sz val="10"/>
        <rFont val="굴림"/>
        <family val="3"/>
      </rPr>
      <t>수입탄</t>
    </r>
  </si>
  <si>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Total</t>
    </r>
  </si>
  <si>
    <r>
      <rPr>
        <sz val="10"/>
        <rFont val="돋움"/>
        <family val="3"/>
      </rPr>
      <t>국내탄</t>
    </r>
  </si>
  <si>
    <r>
      <rPr>
        <sz val="10"/>
        <rFont val="돋움"/>
        <family val="3"/>
      </rPr>
      <t>수입탄</t>
    </r>
  </si>
  <si>
    <r>
      <rPr>
        <sz val="10"/>
        <rFont val="굴림"/>
        <family val="3"/>
      </rPr>
      <t>철도</t>
    </r>
  </si>
  <si>
    <r>
      <rPr>
        <sz val="10"/>
        <rFont val="굴림"/>
        <family val="3"/>
      </rPr>
      <t>해상</t>
    </r>
  </si>
  <si>
    <r>
      <rPr>
        <sz val="10"/>
        <rFont val="굴림"/>
        <family val="3"/>
      </rPr>
      <t>도로</t>
    </r>
  </si>
  <si>
    <r>
      <rPr>
        <sz val="10"/>
        <rFont val="굴림"/>
        <family val="3"/>
      </rP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</si>
  <si>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</si>
  <si>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</si>
  <si>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</si>
  <si>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t xml:space="preserve">LPG
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</si>
  <si>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</si>
  <si>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</si>
  <si>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태양열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
Solar Photovoltaic</t>
    </r>
  </si>
  <si>
    <r>
      <rPr>
        <sz val="10"/>
        <rFont val="굴림"/>
        <family val="3"/>
      </rPr>
      <t>태양광</t>
    </r>
    <r>
      <rPr>
        <sz val="10"/>
        <rFont val="Arial"/>
        <family val="2"/>
      </rPr>
      <t>(KW)
 Solar 
Thermal</t>
    </r>
  </si>
  <si>
    <r>
      <rPr>
        <sz val="10"/>
        <rFont val="굴림"/>
        <family val="3"/>
      </rPr>
      <t>바이오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Bio</t>
    </r>
  </si>
  <si>
    <r>
      <rPr>
        <sz val="10"/>
        <rFont val="굴림"/>
        <family val="3"/>
      </rPr>
      <t>풍력</t>
    </r>
    <r>
      <rPr>
        <sz val="10"/>
        <rFont val="Arial"/>
        <family val="2"/>
      </rPr>
      <t xml:space="preserve">(KW)
Wind </t>
    </r>
  </si>
  <si>
    <r>
      <rPr>
        <sz val="10"/>
        <rFont val="굴림"/>
        <family val="3"/>
      </rPr>
      <t>수력</t>
    </r>
    <r>
      <rPr>
        <sz val="10"/>
        <rFont val="Arial"/>
        <family val="2"/>
      </rPr>
      <t xml:space="preserve">(KW)
Hydro </t>
    </r>
  </si>
  <si>
    <r>
      <rPr>
        <sz val="10"/>
        <rFont val="굴림"/>
        <family val="3"/>
      </rPr>
      <t xml:space="preserve">연료전지
</t>
    </r>
    <r>
      <rPr>
        <sz val="10"/>
        <rFont val="Arial"/>
        <family val="2"/>
      </rPr>
      <t xml:space="preserve">(KW) 
Fuel Cell </t>
    </r>
  </si>
  <si>
    <r>
      <rPr>
        <sz val="10"/>
        <rFont val="굴림"/>
        <family val="3"/>
      </rPr>
      <t>폐기물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Waste</t>
    </r>
  </si>
  <si>
    <r>
      <rPr>
        <sz val="10"/>
        <rFont val="굴림"/>
        <family val="3"/>
      </rPr>
      <t>지열</t>
    </r>
    <r>
      <rPr>
        <sz val="10"/>
        <rFont val="Arial"/>
        <family val="2"/>
      </rPr>
      <t>(KW)
Geothermal</t>
    </r>
  </si>
  <si>
    <r>
      <rPr>
        <sz val="10"/>
        <rFont val="굴림"/>
        <family val="3"/>
      </rPr>
      <t>해양</t>
    </r>
    <r>
      <rPr>
        <sz val="10"/>
        <rFont val="Arial"/>
        <family val="2"/>
      </rPr>
      <t>(KW)
Ocean</t>
    </r>
  </si>
  <si>
    <t>Year</t>
  </si>
  <si>
    <t>2 0 1 1</t>
  </si>
  <si>
    <t>2 0 1 2</t>
  </si>
  <si>
    <t xml:space="preserve">              2) larget city waste (tod/d), refined fuel oil (KL)</t>
  </si>
  <si>
    <t xml:space="preserve">          3) Total number of Jeju Special Self-Governing Province </t>
  </si>
  <si>
    <t xml:space="preserve">   주 :  1) 2012년부터 "가동업체수" 추가</t>
  </si>
  <si>
    <t xml:space="preserve">          2) 제주특별자치도 전체수치임</t>
  </si>
  <si>
    <t xml:space="preserve">Note : 2) Total number of Jeju Special Self-Governing Province </t>
  </si>
  <si>
    <t xml:space="preserve">   주 : 1) 경질중유, 중유, 제트유 등 포함 </t>
  </si>
  <si>
    <r>
      <t xml:space="preserve">         2)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전체수치임</t>
    </r>
  </si>
  <si>
    <t xml:space="preserve">          ※  반올림으로 합계와 안맞을 수 도 있습니다.</t>
  </si>
  <si>
    <r>
      <t xml:space="preserve">   </t>
    </r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toe(tonnage of oil equivalent)</t>
    </r>
    <r>
      <rPr>
        <sz val="11"/>
        <rFont val="돋움"/>
        <family val="3"/>
      </rPr>
      <t>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석유환산톤을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뜻함</t>
    </r>
  </si>
  <si>
    <t xml:space="preserve"> Caption: 1) landfill gas (electricity: KW), coal briquet (ton)</t>
  </si>
  <si>
    <t xml:space="preserve">              Note : 2) Total number of Jeju Special Self-Governing Province </t>
  </si>
  <si>
    <t xml:space="preserve">              Note : 3) Total number of Jeju Special Self-Governing Province </t>
  </si>
  <si>
    <t>2 0 1 2</t>
  </si>
  <si>
    <r>
      <t xml:space="preserve">   주 : 1) 매립지가스(전기 : KW),  성형탄 (ton)</t>
    </r>
  </si>
  <si>
    <t xml:space="preserve">         2) 대형도시쓰레기 (tod/d), 정제연료유(KL) 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</si>
</sst>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"/>
    <numFmt numFmtId="179" formatCode="0_);[Red]\(0\)"/>
    <numFmt numFmtId="180" formatCode="#,##0_);[Red]\(#,##0\)"/>
    <numFmt numFmtId="181" formatCode="#,##0;;\-\ \ ;"/>
    <numFmt numFmtId="182" formatCode="#,##0;;\-;"/>
    <numFmt numFmtId="183" formatCode="#,##0.0;;\-\ \ ;"/>
    <numFmt numFmtId="184" formatCode="&quot;×&quot;"/>
    <numFmt numFmtId="185" formatCode="#,##0.0;[Red]#,##0.0"/>
    <numFmt numFmtId="186" formatCode="#,##0;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,###"/>
    <numFmt numFmtId="191" formatCode="[$€-2]\ #,##0.00_);[Red]\([$€-2]\ #,##0.00\)"/>
    <numFmt numFmtId="192" formatCode="#,##0.0_ "/>
    <numFmt numFmtId="193" formatCode="#,##0.0;;\-;"/>
    <numFmt numFmtId="194" formatCode="_-* #,##0.0_-;\-* #,##0.0_-;_-* &quot;-&quot;_-;_-@_-"/>
    <numFmt numFmtId="195" formatCode="#,##0.00;;\-;"/>
    <numFmt numFmtId="196" formatCode="0.0"/>
    <numFmt numFmtId="197" formatCode="0.0%"/>
    <numFmt numFmtId="198" formatCode="_ * #,##0_ ;_ * \-#,##0_ ;_ * &quot;-&quot;_ ;_ @_ "/>
    <numFmt numFmtId="199" formatCode="_ * #,##0.00_ ;_ * \-#,##0.00_ ;_ * &quot;-&quot;??_ ;_ @_ "/>
    <numFmt numFmtId="200" formatCode="_ * #,##0.00_ ;_ * \-#,##0.00_ ;_ * &quot;-&quot;_ ;_ @_ "/>
    <numFmt numFmtId="201" formatCode="&quot;₩&quot;#,##0;&quot;₩&quot;&quot;₩&quot;\-#,##0"/>
    <numFmt numFmtId="202" formatCode="&quot;₩&quot;#,##0.00;&quot;₩&quot;\-#,##0.00"/>
    <numFmt numFmtId="203" formatCode="&quot;R$&quot;#,##0.00;&quot;R$&quot;\-#,##0.00"/>
    <numFmt numFmtId="204" formatCode="#,##0;\-#,##0;\-;"/>
    <numFmt numFmtId="205" formatCode="#,##0.0"/>
    <numFmt numFmtId="206" formatCode="_-* #,##0.0_-;\-* #,##0.0_-;_-* &quot;-&quot;?_-;_-@_-"/>
    <numFmt numFmtId="207" formatCode="0_ "/>
    <numFmt numFmtId="208" formatCode="0.0_ "/>
    <numFmt numFmtId="209" formatCode="0.00_ "/>
    <numFmt numFmtId="210" formatCode="0.000_ "/>
    <numFmt numFmtId="211" formatCode="_-* #,##0.00_-;\-* #,##0.00_-;_-* &quot;-&quot;?_-;_-@_-"/>
    <numFmt numFmtId="212" formatCode="_-* #,##0.000_-;\-* #,##0.000_-;_-* &quot;-&quot;??_-;_-@_-"/>
    <numFmt numFmtId="213" formatCode="_-* #,##0.0_-;\-* #,##0.0_-;_-* &quot;-&quot;??_-;_-@_-"/>
    <numFmt numFmtId="214" formatCode="0;[Red]0"/>
    <numFmt numFmtId="215" formatCode="0.0;[Red]0.0"/>
    <numFmt numFmtId="216" formatCode="0_);\(0\)"/>
    <numFmt numFmtId="217" formatCode="0.0_);\(0.0\)"/>
    <numFmt numFmtId="218" formatCode="#,##0.00;[Red]#,##0.00"/>
    <numFmt numFmtId="219" formatCode="#,###,"/>
    <numFmt numFmtId="220" formatCode="#,###,\ "/>
    <numFmt numFmtId="221" formatCode="0.000_);[Red]\(0.000\)"/>
    <numFmt numFmtId="222" formatCode="mm&quot;월&quot;\ dd&quot;일&quot;"/>
    <numFmt numFmtId="223" formatCode="_-* #,##0.0_-;\-* #,##0_-;_-* &quot;-&quot;_-;_-@_-"/>
    <numFmt numFmtId="224" formatCode="#,##0.00_ "/>
    <numFmt numFmtId="225" formatCode="#,##0.000_ "/>
    <numFmt numFmtId="226" formatCode="#,##0.0_);[Red]\(#,##0.0\)"/>
  </numFmts>
  <fonts count="75">
    <font>
      <sz val="11"/>
      <name val="돋움"/>
      <family val="3"/>
    </font>
    <font>
      <sz val="8"/>
      <name val="돋움"/>
      <family val="3"/>
    </font>
    <font>
      <u val="single"/>
      <sz val="6.6"/>
      <color indexed="12"/>
      <name val="돋움"/>
      <family val="3"/>
    </font>
    <font>
      <u val="single"/>
      <sz val="6.6"/>
      <color indexed="36"/>
      <name val="돋움"/>
      <family val="3"/>
    </font>
    <font>
      <sz val="24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11"/>
      <name val="굴림"/>
      <family val="3"/>
    </font>
    <font>
      <sz val="8"/>
      <name val="굴림"/>
      <family val="3"/>
    </font>
    <font>
      <b/>
      <sz val="10"/>
      <name val="굴림"/>
      <family val="3"/>
    </font>
    <font>
      <b/>
      <sz val="18"/>
      <name val="굴림"/>
      <family val="3"/>
    </font>
    <font>
      <b/>
      <sz val="11"/>
      <name val="굴림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Arial"/>
      <family val="2"/>
    </font>
    <font>
      <sz val="10"/>
      <name val="돋움"/>
      <family val="3"/>
    </font>
    <font>
      <b/>
      <sz val="10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vertAlign val="superscript"/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0"/>
      <name val="굴림"/>
      <family val="3"/>
    </font>
    <font>
      <sz val="24"/>
      <color indexed="10"/>
      <name val="굴림"/>
      <family val="3"/>
    </font>
    <font>
      <b/>
      <sz val="10"/>
      <name val="돋움"/>
      <family val="3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23" fillId="0" borderId="0">
      <alignment/>
      <protection/>
    </xf>
    <xf numFmtId="0" fontId="20" fillId="0" borderId="3" applyNumberFormat="0" applyFont="0" applyFill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4" applyNumberFormat="0" applyAlignment="0" applyProtection="0"/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203" fontId="13" fillId="0" borderId="0">
      <alignment/>
      <protection/>
    </xf>
    <xf numFmtId="0" fontId="61" fillId="26" borderId="0" applyNumberFormat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0" fillId="27" borderId="5" applyNumberFormat="0" applyFon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5" fillId="0" borderId="7">
      <alignment/>
      <protection/>
    </xf>
    <xf numFmtId="0" fontId="6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73" fillId="25" borderId="13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0" fillId="0" borderId="14" xfId="0" applyFont="1" applyFill="1" applyBorder="1" applyAlignment="1">
      <alignment horizontal="center" vertical="center"/>
    </xf>
    <xf numFmtId="190" fontId="20" fillId="0" borderId="15" xfId="93" applyNumberFormat="1" applyFont="1" applyFill="1" applyBorder="1" applyAlignment="1">
      <alignment horizontal="right" vertical="center" wrapText="1" indent="1"/>
    </xf>
    <xf numFmtId="190" fontId="20" fillId="0" borderId="16" xfId="93" applyNumberFormat="1" applyFont="1" applyFill="1" applyBorder="1" applyAlignment="1">
      <alignment horizontal="right" vertical="center" wrapText="1" indent="1"/>
    </xf>
    <xf numFmtId="190" fontId="20" fillId="0" borderId="17" xfId="93" applyNumberFormat="1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center" vertical="center"/>
    </xf>
    <xf numFmtId="190" fontId="20" fillId="0" borderId="18" xfId="93" applyNumberFormat="1" applyFont="1" applyFill="1" applyBorder="1" applyAlignment="1">
      <alignment horizontal="right" vertical="center" wrapText="1" indent="1"/>
    </xf>
    <xf numFmtId="190" fontId="20" fillId="0" borderId="0" xfId="93" applyNumberFormat="1" applyFont="1" applyFill="1" applyBorder="1" applyAlignment="1">
      <alignment horizontal="right" vertical="center" wrapText="1" indent="1"/>
    </xf>
    <xf numFmtId="190" fontId="20" fillId="0" borderId="14" xfId="93" applyNumberFormat="1" applyFont="1" applyFill="1" applyBorder="1" applyAlignment="1">
      <alignment horizontal="right" vertical="center" wrapText="1" inden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/>
    </xf>
    <xf numFmtId="190" fontId="26" fillId="0" borderId="18" xfId="93" applyNumberFormat="1" applyFont="1" applyFill="1" applyBorder="1" applyAlignment="1">
      <alignment horizontal="right" vertical="center" wrapText="1" indent="1"/>
    </xf>
    <xf numFmtId="190" fontId="26" fillId="0" borderId="0" xfId="93" applyNumberFormat="1" applyFont="1" applyFill="1" applyBorder="1" applyAlignment="1">
      <alignment horizontal="right" vertical="center" wrapText="1" indent="1"/>
    </xf>
    <xf numFmtId="190" fontId="26" fillId="0" borderId="14" xfId="93" applyNumberFormat="1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center" vertical="center"/>
    </xf>
    <xf numFmtId="182" fontId="20" fillId="0" borderId="18" xfId="0" applyNumberFormat="1" applyFont="1" applyFill="1" applyBorder="1" applyAlignment="1">
      <alignment horizontal="right" vertical="center" wrapText="1" indent="1"/>
    </xf>
    <xf numFmtId="184" fontId="20" fillId="0" borderId="0" xfId="0" applyNumberFormat="1" applyFont="1" applyFill="1" applyBorder="1" applyAlignment="1">
      <alignment horizontal="right" vertical="center" wrapText="1" indent="1" shrinkToFit="1"/>
    </xf>
    <xf numFmtId="184" fontId="20" fillId="0" borderId="14" xfId="0" applyNumberFormat="1" applyFont="1" applyFill="1" applyBorder="1" applyAlignment="1">
      <alignment horizontal="right" vertical="center" wrapText="1" indent="1" shrinkToFit="1"/>
    </xf>
    <xf numFmtId="182" fontId="26" fillId="0" borderId="18" xfId="0" applyNumberFormat="1" applyFont="1" applyFill="1" applyBorder="1" applyAlignment="1">
      <alignment horizontal="right" vertical="center" wrapText="1" indent="1"/>
    </xf>
    <xf numFmtId="182" fontId="26" fillId="0" borderId="0" xfId="0" applyNumberFormat="1" applyFont="1" applyFill="1" applyBorder="1" applyAlignment="1">
      <alignment horizontal="right" vertical="center" wrapText="1" indent="1"/>
    </xf>
    <xf numFmtId="182" fontId="26" fillId="0" borderId="14" xfId="0" applyNumberFormat="1" applyFont="1" applyFill="1" applyBorder="1" applyAlignment="1">
      <alignment horizontal="right" vertical="center" wrapText="1" indent="1"/>
    </xf>
    <xf numFmtId="182" fontId="20" fillId="0" borderId="18" xfId="0" applyNumberFormat="1" applyFont="1" applyFill="1" applyBorder="1" applyAlignment="1" quotePrefix="1">
      <alignment horizontal="right" vertical="center" wrapText="1" indent="1"/>
    </xf>
    <xf numFmtId="182" fontId="20" fillId="0" borderId="0" xfId="0" applyNumberFormat="1" applyFont="1" applyFill="1" applyBorder="1" applyAlignment="1" quotePrefix="1">
      <alignment horizontal="right" vertical="center" wrapText="1" indent="1"/>
    </xf>
    <xf numFmtId="182" fontId="20" fillId="0" borderId="14" xfId="0" applyNumberFormat="1" applyFont="1" applyFill="1" applyBorder="1" applyAlignment="1" quotePrefix="1">
      <alignment horizontal="right" vertical="center" wrapText="1" indent="1"/>
    </xf>
    <xf numFmtId="180" fontId="20" fillId="0" borderId="0" xfId="0" applyNumberFormat="1" applyFont="1" applyFill="1" applyBorder="1" applyAlignment="1">
      <alignment horizontal="right" vertical="center" wrapText="1" indent="1"/>
    </xf>
    <xf numFmtId="180" fontId="20" fillId="0" borderId="14" xfId="0" applyNumberFormat="1" applyFont="1" applyFill="1" applyBorder="1" applyAlignment="1">
      <alignment horizontal="right" vertical="center" wrapText="1" indent="1"/>
    </xf>
    <xf numFmtId="178" fontId="20" fillId="0" borderId="18" xfId="0" applyNumberFormat="1" applyFont="1" applyFill="1" applyBorder="1" applyAlignment="1">
      <alignment horizontal="right" vertical="center" wrapText="1" indent="1"/>
    </xf>
    <xf numFmtId="178" fontId="20" fillId="0" borderId="0" xfId="0" applyNumberFormat="1" applyFont="1" applyFill="1" applyBorder="1" applyAlignment="1">
      <alignment horizontal="right" vertical="center" wrapText="1" indent="1"/>
    </xf>
    <xf numFmtId="178" fontId="20" fillId="0" borderId="14" xfId="0" applyNumberFormat="1" applyFont="1" applyFill="1" applyBorder="1" applyAlignment="1">
      <alignment horizontal="right" vertical="center" wrapText="1" indent="1"/>
    </xf>
    <xf numFmtId="182" fontId="20" fillId="0" borderId="0" xfId="0" applyNumberFormat="1" applyFont="1" applyFill="1" applyBorder="1" applyAlignment="1">
      <alignment horizontal="right" vertical="center" wrapText="1" indent="1"/>
    </xf>
    <xf numFmtId="182" fontId="20" fillId="0" borderId="14" xfId="0" applyNumberFormat="1" applyFont="1" applyFill="1" applyBorder="1" applyAlignment="1">
      <alignment horizontal="right" vertical="center" wrapText="1" indent="1"/>
    </xf>
    <xf numFmtId="49" fontId="20" fillId="0" borderId="18" xfId="0" applyNumberFormat="1" applyFont="1" applyFill="1" applyBorder="1" applyAlignment="1">
      <alignment horizontal="right" vertical="center" wrapText="1" indent="1"/>
    </xf>
    <xf numFmtId="190" fontId="20" fillId="0" borderId="18" xfId="93" applyNumberFormat="1" applyFont="1" applyFill="1" applyBorder="1" applyAlignment="1" quotePrefix="1">
      <alignment horizontal="right" vertical="center" wrapText="1" indent="1"/>
    </xf>
    <xf numFmtId="190" fontId="20" fillId="0" borderId="0" xfId="93" applyNumberFormat="1" applyFont="1" applyFill="1" applyBorder="1" applyAlignment="1" quotePrefix="1">
      <alignment horizontal="right" vertical="center" wrapText="1" indent="1"/>
    </xf>
    <xf numFmtId="190" fontId="20" fillId="0" borderId="14" xfId="93" applyNumberFormat="1" applyFont="1" applyFill="1" applyBorder="1" applyAlignment="1" quotePrefix="1">
      <alignment horizontal="right" vertical="center" wrapText="1" indent="1"/>
    </xf>
    <xf numFmtId="180" fontId="20" fillId="0" borderId="18" xfId="0" applyNumberFormat="1" applyFont="1" applyFill="1" applyBorder="1" applyAlignment="1">
      <alignment horizontal="right" vertical="center" wrapText="1" indent="1"/>
    </xf>
    <xf numFmtId="182" fontId="20" fillId="0" borderId="0" xfId="0" applyNumberFormat="1" applyFont="1" applyFill="1" applyBorder="1" applyAlignment="1">
      <alignment horizontal="right" vertical="center" wrapText="1" indent="1" shrinkToFit="1"/>
    </xf>
    <xf numFmtId="182" fontId="20" fillId="0" borderId="14" xfId="0" applyNumberFormat="1" applyFont="1" applyFill="1" applyBorder="1" applyAlignment="1">
      <alignment horizontal="right" vertical="center" wrapText="1" indent="1" shrinkToFit="1"/>
    </xf>
    <xf numFmtId="178" fontId="20" fillId="0" borderId="19" xfId="0" applyNumberFormat="1" applyFont="1" applyFill="1" applyBorder="1" applyAlignment="1">
      <alignment horizontal="right" vertical="center" wrapText="1" indent="1"/>
    </xf>
    <xf numFmtId="178" fontId="20" fillId="0" borderId="20" xfId="0" applyNumberFormat="1" applyFont="1" applyFill="1" applyBorder="1" applyAlignment="1">
      <alignment horizontal="right" vertical="center" wrapText="1" indent="1"/>
    </xf>
    <xf numFmtId="178" fontId="20" fillId="0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 quotePrefix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 quotePrefix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41" fontId="9" fillId="0" borderId="20" xfId="93" applyFont="1" applyFill="1" applyBorder="1" applyAlignment="1">
      <alignment horizontal="right" vertical="center" wrapText="1" indent="2" shrinkToFit="1"/>
    </xf>
    <xf numFmtId="41" fontId="9" fillId="0" borderId="20" xfId="93" applyFont="1" applyFill="1" applyBorder="1" applyAlignment="1">
      <alignment horizontal="right" vertical="center" wrapText="1" indent="1" shrinkToFit="1"/>
    </xf>
    <xf numFmtId="0" fontId="9" fillId="0" borderId="21" xfId="0" applyFont="1" applyFill="1" applyBorder="1" applyAlignment="1">
      <alignment horizontal="center" vertical="center" shrinkToFit="1"/>
    </xf>
    <xf numFmtId="41" fontId="9" fillId="0" borderId="21" xfId="93" applyFont="1" applyFill="1" applyBorder="1" applyAlignment="1">
      <alignment horizontal="right" vertical="center" wrapText="1" indent="1" shrinkToFit="1"/>
    </xf>
    <xf numFmtId="179" fontId="9" fillId="0" borderId="20" xfId="0" applyNumberFormat="1" applyFont="1" applyFill="1" applyBorder="1" applyAlignment="1">
      <alignment horizontal="right" vertical="center" wrapText="1" indent="2" shrinkToFit="1"/>
    </xf>
    <xf numFmtId="182" fontId="9" fillId="0" borderId="20" xfId="0" applyNumberFormat="1" applyFont="1" applyFill="1" applyBorder="1" applyAlignment="1">
      <alignment horizontal="right" vertical="center" wrapText="1" indent="1" shrinkToFit="1"/>
    </xf>
    <xf numFmtId="182" fontId="9" fillId="0" borderId="21" xfId="0" applyNumberFormat="1" applyFont="1" applyFill="1" applyBorder="1" applyAlignment="1">
      <alignment horizontal="right" vertical="center" wrapText="1" indent="1" shrinkToFit="1"/>
    </xf>
    <xf numFmtId="0" fontId="4" fillId="0" borderId="0" xfId="0" applyFont="1" applyFill="1" applyAlignment="1">
      <alignment/>
    </xf>
    <xf numFmtId="182" fontId="9" fillId="0" borderId="20" xfId="0" applyNumberFormat="1" applyFont="1" applyFill="1" applyBorder="1" applyAlignment="1">
      <alignment horizontal="right" vertical="center" wrapText="1" indent="2" shrinkToFi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4" fontId="25" fillId="0" borderId="0" xfId="0" applyNumberFormat="1" applyFont="1" applyFill="1" applyBorder="1" applyAlignment="1">
      <alignment horizontal="right" vertical="center" wrapText="1" indent="1" shrinkToFit="1"/>
    </xf>
    <xf numFmtId="184" fontId="25" fillId="0" borderId="14" xfId="0" applyNumberFormat="1" applyFont="1" applyFill="1" applyBorder="1" applyAlignment="1">
      <alignment horizontal="right" vertical="center" wrapText="1" indent="1" shrinkToFit="1"/>
    </xf>
    <xf numFmtId="180" fontId="20" fillId="0" borderId="0" xfId="0" applyNumberFormat="1" applyFont="1" applyFill="1" applyBorder="1" applyAlignment="1">
      <alignment horizontal="right" vertical="center" wrapText="1" indent="1" shrinkToFit="1"/>
    </xf>
    <xf numFmtId="180" fontId="20" fillId="0" borderId="14" xfId="0" applyNumberFormat="1" applyFont="1" applyFill="1" applyBorder="1" applyAlignment="1">
      <alignment horizontal="right" vertical="center" wrapText="1" indent="1" shrinkToFit="1"/>
    </xf>
    <xf numFmtId="180" fontId="20" fillId="0" borderId="0" xfId="93" applyNumberFormat="1" applyFont="1" applyFill="1" applyBorder="1" applyAlignment="1">
      <alignment horizontal="right" vertical="center" wrapText="1" indent="1"/>
    </xf>
    <xf numFmtId="179" fontId="20" fillId="0" borderId="18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113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20" xfId="0" applyFont="1" applyFill="1" applyBorder="1" applyAlignment="1" quotePrefix="1">
      <alignment horizontal="right" vertical="center"/>
    </xf>
    <xf numFmtId="181" fontId="9" fillId="0" borderId="20" xfId="0" applyNumberFormat="1" applyFont="1" applyFill="1" applyBorder="1" applyAlignment="1">
      <alignment horizontal="right" vertical="center" wrapText="1" indent="2" shrinkToFit="1"/>
    </xf>
    <xf numFmtId="184" fontId="9" fillId="0" borderId="20" xfId="0" applyNumberFormat="1" applyFont="1" applyFill="1" applyBorder="1" applyAlignment="1">
      <alignment horizontal="right" vertical="center" wrapText="1" indent="2" shrinkToFit="1"/>
    </xf>
    <xf numFmtId="184" fontId="9" fillId="0" borderId="21" xfId="0" applyNumberFormat="1" applyFont="1" applyFill="1" applyBorder="1" applyAlignment="1">
      <alignment horizontal="right" vertical="center" wrapText="1" indent="2" shrinkToFit="1"/>
    </xf>
    <xf numFmtId="181" fontId="9" fillId="0" borderId="20" xfId="0" applyNumberFormat="1" applyFont="1" applyFill="1" applyBorder="1" applyAlignment="1">
      <alignment horizontal="center" vertical="center" wrapText="1" shrinkToFit="1"/>
    </xf>
    <xf numFmtId="180" fontId="9" fillId="0" borderId="20" xfId="0" applyNumberFormat="1" applyFont="1" applyFill="1" applyBorder="1" applyAlignment="1">
      <alignment horizontal="center" vertical="center" wrapText="1" shrinkToFit="1"/>
    </xf>
    <xf numFmtId="184" fontId="9" fillId="0" borderId="20" xfId="0" applyNumberFormat="1" applyFont="1" applyFill="1" applyBorder="1" applyAlignment="1">
      <alignment horizontal="center" vertical="center" wrapText="1" shrinkToFit="1"/>
    </xf>
    <xf numFmtId="182" fontId="9" fillId="0" borderId="20" xfId="0" applyNumberFormat="1" applyFont="1" applyFill="1" applyBorder="1" applyAlignment="1">
      <alignment horizontal="center" vertical="center" wrapText="1" shrinkToFit="1"/>
    </xf>
    <xf numFmtId="184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 quotePrefix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 shrinkToFit="1"/>
    </xf>
    <xf numFmtId="181" fontId="26" fillId="0" borderId="0" xfId="0" applyNumberFormat="1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right" vertical="center" wrapText="1" indent="1"/>
    </xf>
    <xf numFmtId="192" fontId="26" fillId="0" borderId="0" xfId="0" applyNumberFormat="1" applyFont="1" applyFill="1" applyBorder="1" applyAlignment="1">
      <alignment horizontal="right" vertical="center" wrapText="1" indent="1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0" fontId="20" fillId="0" borderId="0" xfId="112" applyNumberFormat="1" applyFont="1" applyFill="1" applyBorder="1" applyAlignment="1">
      <alignment horizontal="right" vertical="center" wrapText="1" indent="1"/>
      <protection/>
    </xf>
    <xf numFmtId="226" fontId="20" fillId="0" borderId="0" xfId="112" applyNumberFormat="1" applyFont="1" applyFill="1" applyBorder="1" applyAlignment="1">
      <alignment horizontal="right" vertical="center" wrapText="1" indent="1"/>
      <protection/>
    </xf>
    <xf numFmtId="180" fontId="20" fillId="0" borderId="14" xfId="112" applyNumberFormat="1" applyFont="1" applyFill="1" applyBorder="1" applyAlignment="1">
      <alignment horizontal="right" vertical="center" wrapText="1" inden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right" vertical="center" wrapText="1" indent="1"/>
    </xf>
    <xf numFmtId="0" fontId="20" fillId="0" borderId="21" xfId="0" applyFont="1" applyFill="1" applyBorder="1" applyAlignment="1">
      <alignment horizontal="center" vertical="center"/>
    </xf>
    <xf numFmtId="182" fontId="20" fillId="0" borderId="20" xfId="0" applyNumberFormat="1" applyFont="1" applyFill="1" applyBorder="1" applyAlignment="1">
      <alignment horizontal="right" vertical="center" wrapText="1" indent="1"/>
    </xf>
    <xf numFmtId="0" fontId="20" fillId="0" borderId="20" xfId="0" applyNumberFormat="1" applyFont="1" applyFill="1" applyBorder="1" applyAlignment="1">
      <alignment horizontal="right" vertical="center" wrapText="1" indent="1"/>
    </xf>
    <xf numFmtId="180" fontId="20" fillId="0" borderId="20" xfId="0" applyNumberFormat="1" applyFont="1" applyFill="1" applyBorder="1" applyAlignment="1">
      <alignment horizontal="right" vertical="center" wrapText="1" indent="1"/>
    </xf>
    <xf numFmtId="226" fontId="20" fillId="0" borderId="20" xfId="0" applyNumberFormat="1" applyFont="1" applyFill="1" applyBorder="1" applyAlignment="1">
      <alignment horizontal="right" vertical="center" wrapText="1" indent="1"/>
    </xf>
    <xf numFmtId="180" fontId="20" fillId="0" borderId="21" xfId="0" applyNumberFormat="1" applyFont="1" applyFill="1" applyBorder="1" applyAlignment="1">
      <alignment horizontal="right" vertical="center" wrapText="1" inden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 quotePrefix="1">
      <alignment horizontal="left" vertical="center"/>
    </xf>
    <xf numFmtId="0" fontId="2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0" xfId="113" applyFont="1" applyFill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181" fontId="20" fillId="0" borderId="15" xfId="0" applyNumberFormat="1" applyFont="1" applyFill="1" applyBorder="1" applyAlignment="1">
      <alignment horizontal="right" vertical="center" wrapText="1" indent="1" shrinkToFit="1"/>
    </xf>
    <xf numFmtId="181" fontId="20" fillId="0" borderId="16" xfId="0" applyNumberFormat="1" applyFont="1" applyFill="1" applyBorder="1" applyAlignment="1">
      <alignment horizontal="right" vertical="center" wrapText="1" indent="1" shrinkToFit="1"/>
    </xf>
    <xf numFmtId="181" fontId="20" fillId="0" borderId="16" xfId="0" applyNumberFormat="1" applyFont="1" applyFill="1" applyBorder="1" applyAlignment="1" quotePrefix="1">
      <alignment horizontal="right" vertical="center" wrapText="1" indent="1" shrinkToFit="1"/>
    </xf>
    <xf numFmtId="181" fontId="20" fillId="0" borderId="17" xfId="0" applyNumberFormat="1" applyFont="1" applyFill="1" applyBorder="1" applyAlignment="1">
      <alignment horizontal="right" vertical="center" wrapText="1" indent="1" shrinkToFit="1"/>
    </xf>
    <xf numFmtId="0" fontId="20" fillId="0" borderId="18" xfId="0" applyFont="1" applyFill="1" applyBorder="1" applyAlignment="1">
      <alignment horizontal="center" vertical="center" shrinkToFit="1"/>
    </xf>
    <xf numFmtId="181" fontId="20" fillId="0" borderId="18" xfId="0" applyNumberFormat="1" applyFont="1" applyFill="1" applyBorder="1" applyAlignment="1">
      <alignment horizontal="right" vertical="center" wrapText="1" indent="1" shrinkToFit="1"/>
    </xf>
    <xf numFmtId="181" fontId="20" fillId="0" borderId="0" xfId="0" applyNumberFormat="1" applyFont="1" applyFill="1" applyBorder="1" applyAlignment="1">
      <alignment horizontal="right" vertical="center" wrapText="1" indent="1" shrinkToFit="1"/>
    </xf>
    <xf numFmtId="181" fontId="20" fillId="0" borderId="0" xfId="0" applyNumberFormat="1" applyFont="1" applyFill="1" applyBorder="1" applyAlignment="1" quotePrefix="1">
      <alignment horizontal="right" vertical="center" wrapText="1" indent="1" shrinkToFit="1"/>
    </xf>
    <xf numFmtId="181" fontId="20" fillId="0" borderId="14" xfId="0" applyNumberFormat="1" applyFont="1" applyFill="1" applyBorder="1" applyAlignment="1">
      <alignment horizontal="right" vertical="center" wrapText="1" indent="1" shrinkToFit="1"/>
    </xf>
    <xf numFmtId="181" fontId="26" fillId="0" borderId="18" xfId="0" applyNumberFormat="1" applyFont="1" applyFill="1" applyBorder="1" applyAlignment="1">
      <alignment horizontal="right" vertical="center" wrapText="1" indent="1" shrinkToFit="1"/>
    </xf>
    <xf numFmtId="181" fontId="26" fillId="0" borderId="0" xfId="0" applyNumberFormat="1" applyFont="1" applyFill="1" applyBorder="1" applyAlignment="1">
      <alignment horizontal="right" vertical="center" wrapText="1" indent="1" shrinkToFit="1"/>
    </xf>
    <xf numFmtId="0" fontId="26" fillId="0" borderId="18" xfId="0" applyFont="1" applyFill="1" applyBorder="1" applyAlignment="1">
      <alignment horizontal="center" vertical="center" shrinkToFit="1"/>
    </xf>
    <xf numFmtId="177" fontId="20" fillId="0" borderId="0" xfId="0" applyNumberFormat="1" applyFont="1" applyFill="1" applyBorder="1" applyAlignment="1">
      <alignment horizontal="right" vertical="center" wrapText="1" indent="1"/>
    </xf>
    <xf numFmtId="181" fontId="20" fillId="0" borderId="19" xfId="0" applyNumberFormat="1" applyFont="1" applyFill="1" applyBorder="1" applyAlignment="1">
      <alignment horizontal="right" vertical="center" wrapText="1" indent="1" shrinkToFit="1"/>
    </xf>
    <xf numFmtId="181" fontId="20" fillId="0" borderId="20" xfId="0" applyNumberFormat="1" applyFont="1" applyFill="1" applyBorder="1" applyAlignment="1">
      <alignment horizontal="right" vertical="center" wrapText="1" indent="1" shrinkToFit="1"/>
    </xf>
    <xf numFmtId="181" fontId="20" fillId="0" borderId="20" xfId="0" applyNumberFormat="1" applyFont="1" applyFill="1" applyBorder="1" applyAlignment="1" quotePrefix="1">
      <alignment horizontal="right" vertical="center" wrapText="1" indent="1" shrinkToFit="1"/>
    </xf>
    <xf numFmtId="177" fontId="20" fillId="0" borderId="20" xfId="0" applyNumberFormat="1" applyFont="1" applyFill="1" applyBorder="1" applyAlignment="1">
      <alignment horizontal="right" vertical="center" wrapText="1" indent="1"/>
    </xf>
    <xf numFmtId="181" fontId="20" fillId="0" borderId="21" xfId="0" applyNumberFormat="1" applyFont="1" applyFill="1" applyBorder="1" applyAlignment="1">
      <alignment horizontal="right" vertical="center" wrapText="1" indent="1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 quotePrefix="1">
      <alignment horizontal="center" vertical="center"/>
    </xf>
    <xf numFmtId="0" fontId="20" fillId="0" borderId="17" xfId="0" applyFont="1" applyFill="1" applyBorder="1" applyAlignment="1" quotePrefix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 quotePrefix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 quotePrefix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 quotePrefix="1">
      <alignment vertical="center"/>
    </xf>
    <xf numFmtId="0" fontId="6" fillId="0" borderId="0" xfId="113" applyFont="1" applyFill="1" applyAlignment="1">
      <alignment horizontal="left"/>
      <protection/>
    </xf>
    <xf numFmtId="0" fontId="6" fillId="0" borderId="0" xfId="113" applyFont="1" applyFill="1" applyAlignment="1">
      <alignment/>
      <protection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vertical="center"/>
    </xf>
    <xf numFmtId="182" fontId="26" fillId="0" borderId="0" xfId="0" applyNumberFormat="1" applyFont="1" applyFill="1" applyBorder="1" applyAlignment="1">
      <alignment horizontal="right" vertical="center" wrapText="1" indent="1" shrinkToFit="1"/>
    </xf>
    <xf numFmtId="0" fontId="26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190" fontId="20" fillId="0" borderId="0" xfId="0" applyNumberFormat="1" applyFont="1" applyFill="1" applyBorder="1" applyAlignment="1">
      <alignment horizontal="right" vertical="center" wrapText="1" indent="1"/>
    </xf>
    <xf numFmtId="190" fontId="20" fillId="0" borderId="20" xfId="0" applyNumberFormat="1" applyFont="1" applyFill="1" applyBorder="1" applyAlignment="1">
      <alignment horizontal="right" vertical="center" wrapText="1" indent="1"/>
    </xf>
    <xf numFmtId="182" fontId="20" fillId="0" borderId="20" xfId="0" applyNumberFormat="1" applyFont="1" applyFill="1" applyBorder="1" applyAlignment="1">
      <alignment horizontal="right" vertical="center" wrapText="1" indent="1" shrinkToFit="1"/>
    </xf>
    <xf numFmtId="0" fontId="20" fillId="0" borderId="2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vertical="center"/>
    </xf>
    <xf numFmtId="0" fontId="6" fillId="0" borderId="0" xfId="113" applyFont="1" applyFill="1" applyBorder="1" applyAlignment="1">
      <alignment/>
      <protection/>
    </xf>
    <xf numFmtId="182" fontId="20" fillId="0" borderId="21" xfId="0" applyNumberFormat="1" applyFont="1" applyFill="1" applyBorder="1" applyAlignment="1">
      <alignment horizontal="right" vertical="center" wrapText="1" indent="1" shrinkToFit="1"/>
    </xf>
    <xf numFmtId="0" fontId="6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shrinkToFit="1"/>
    </xf>
    <xf numFmtId="182" fontId="26" fillId="0" borderId="19" xfId="0" applyNumberFormat="1" applyFont="1" applyFill="1" applyBorder="1" applyAlignment="1">
      <alignment horizontal="center" vertical="center" wrapText="1" shrinkToFit="1"/>
    </xf>
    <xf numFmtId="182" fontId="26" fillId="0" borderId="20" xfId="0" applyNumberFormat="1" applyFont="1" applyFill="1" applyBorder="1" applyAlignment="1">
      <alignment horizontal="center" vertical="center" wrapText="1" shrinkToFit="1"/>
    </xf>
    <xf numFmtId="182" fontId="26" fillId="0" borderId="21" xfId="0" applyNumberFormat="1" applyFont="1" applyFill="1" applyBorder="1" applyAlignment="1">
      <alignment horizontal="center" vertical="center" wrapText="1" shrinkToFi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111" applyFont="1" applyFill="1">
      <alignment vertical="center"/>
      <protection/>
    </xf>
    <xf numFmtId="0" fontId="26" fillId="0" borderId="0" xfId="111" applyFont="1" applyFill="1">
      <alignment vertical="center"/>
      <protection/>
    </xf>
    <xf numFmtId="0" fontId="34" fillId="0" borderId="0" xfId="111" applyFont="1" applyFill="1">
      <alignment vertical="center"/>
      <protection/>
    </xf>
    <xf numFmtId="0" fontId="28" fillId="0" borderId="0" xfId="111" applyFont="1" applyFill="1">
      <alignment vertical="center"/>
      <protection/>
    </xf>
    <xf numFmtId="0" fontId="0" fillId="0" borderId="0" xfId="111" applyFont="1" applyFill="1">
      <alignment vertical="center"/>
      <protection/>
    </xf>
    <xf numFmtId="0" fontId="20" fillId="0" borderId="27" xfId="111" applyFont="1" applyFill="1" applyBorder="1">
      <alignment vertical="center"/>
      <protection/>
    </xf>
    <xf numFmtId="0" fontId="20" fillId="0" borderId="27" xfId="111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/>
    </xf>
    <xf numFmtId="0" fontId="20" fillId="0" borderId="22" xfId="111" applyFont="1" applyFill="1" applyBorder="1" applyAlignment="1">
      <alignment horizontal="distributed" vertical="center" indent="1"/>
      <protection/>
    </xf>
    <xf numFmtId="177" fontId="20" fillId="0" borderId="22" xfId="93" applyNumberFormat="1" applyFont="1" applyFill="1" applyBorder="1" applyAlignment="1">
      <alignment horizontal="center" vertical="center" wrapText="1"/>
    </xf>
    <xf numFmtId="3" fontId="20" fillId="0" borderId="16" xfId="111" applyNumberFormat="1" applyFont="1" applyFill="1" applyBorder="1" applyAlignment="1">
      <alignment horizontal="center" vertical="center" wrapText="1"/>
      <protection/>
    </xf>
    <xf numFmtId="0" fontId="20" fillId="0" borderId="15" xfId="111" applyFont="1" applyFill="1" applyBorder="1" applyAlignment="1">
      <alignment horizontal="distributed" vertical="center" indent="1"/>
      <protection/>
    </xf>
    <xf numFmtId="0" fontId="26" fillId="0" borderId="24" xfId="111" applyFont="1" applyFill="1" applyBorder="1" applyAlignment="1">
      <alignment horizontal="distributed" vertical="center" indent="1"/>
      <protection/>
    </xf>
    <xf numFmtId="3" fontId="26" fillId="0" borderId="20" xfId="111" applyNumberFormat="1" applyFont="1" applyFill="1" applyBorder="1" applyAlignment="1">
      <alignment horizontal="center" vertical="center" wrapText="1"/>
      <protection/>
    </xf>
    <xf numFmtId="0" fontId="26" fillId="0" borderId="19" xfId="111" applyFont="1" applyFill="1" applyBorder="1" applyAlignment="1">
      <alignment horizontal="distributed" vertical="center" indent="1"/>
      <protection/>
    </xf>
    <xf numFmtId="0" fontId="6" fillId="0" borderId="0" xfId="111" applyFont="1" applyFill="1">
      <alignment vertical="center"/>
      <protection/>
    </xf>
    <xf numFmtId="41" fontId="6" fillId="0" borderId="0" xfId="92" applyFont="1" applyFill="1" applyBorder="1" applyAlignment="1">
      <alignment horizontal="center" vertical="center" shrinkToFit="1"/>
    </xf>
    <xf numFmtId="41" fontId="28" fillId="0" borderId="0" xfId="92" applyFont="1" applyFill="1" applyBorder="1" applyAlignment="1">
      <alignment horizontal="center" vertical="center" shrinkToFit="1"/>
    </xf>
    <xf numFmtId="41" fontId="6" fillId="0" borderId="0" xfId="92" applyFont="1" applyFill="1" applyBorder="1" applyAlignment="1" quotePrefix="1">
      <alignment horizontal="center" vertical="center" shrinkToFit="1"/>
    </xf>
    <xf numFmtId="41" fontId="6" fillId="0" borderId="17" xfId="92" applyFont="1" applyFill="1" applyBorder="1" applyAlignment="1">
      <alignment horizontal="center" vertical="center" shrinkToFit="1"/>
    </xf>
    <xf numFmtId="41" fontId="6" fillId="0" borderId="18" xfId="92" applyFont="1" applyFill="1" applyBorder="1" applyAlignment="1">
      <alignment horizontal="center" vertical="center" shrinkToFit="1"/>
    </xf>
    <xf numFmtId="41" fontId="6" fillId="0" borderId="14" xfId="92" applyFont="1" applyFill="1" applyBorder="1" applyAlignment="1">
      <alignment horizontal="center" vertical="center" shrinkToFit="1"/>
    </xf>
    <xf numFmtId="181" fontId="26" fillId="0" borderId="0" xfId="0" applyNumberFormat="1" applyFont="1" applyFill="1" applyBorder="1" applyAlignment="1" quotePrefix="1">
      <alignment horizontal="right" vertical="center" wrapText="1" indent="1" shrinkToFit="1"/>
    </xf>
    <xf numFmtId="181" fontId="26" fillId="0" borderId="14" xfId="0" applyNumberFormat="1" applyFont="1" applyFill="1" applyBorder="1" applyAlignment="1">
      <alignment horizontal="right" vertical="center" wrapText="1" indent="1" shrinkToFit="1"/>
    </xf>
    <xf numFmtId="177" fontId="26" fillId="0" borderId="24" xfId="93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6" fillId="0" borderId="28" xfId="0" applyFont="1" applyFill="1" applyBorder="1" applyAlignment="1" quotePrefix="1">
      <alignment horizontal="center" vertical="center" shrinkToFit="1"/>
    </xf>
    <xf numFmtId="0" fontId="6" fillId="0" borderId="2" xfId="0" applyFont="1" applyFill="1" applyBorder="1" applyAlignment="1" quotePrefix="1">
      <alignment horizontal="center" vertical="center" shrinkToFit="1"/>
    </xf>
    <xf numFmtId="0" fontId="6" fillId="0" borderId="29" xfId="0" applyFont="1" applyFill="1" applyBorder="1" applyAlignment="1" quotePrefix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Alignment="1" quotePrefix="1">
      <alignment horizontal="center" vertical="center" shrinkToFit="1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14" xfId="0" applyFont="1" applyFill="1" applyBorder="1" applyAlignment="1" quotePrefix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 quotePrefix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 shrinkToFit="1"/>
    </xf>
    <xf numFmtId="0" fontId="20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178" fontId="20" fillId="0" borderId="16" xfId="111" applyNumberFormat="1" applyFont="1" applyFill="1" applyBorder="1" applyAlignment="1">
      <alignment horizontal="center" vertical="center" wrapText="1"/>
      <protection/>
    </xf>
    <xf numFmtId="0" fontId="20" fillId="0" borderId="16" xfId="111" applyFont="1" applyFill="1" applyBorder="1" applyAlignment="1">
      <alignment horizontal="center" vertical="center" wrapText="1"/>
      <protection/>
    </xf>
    <xf numFmtId="0" fontId="20" fillId="0" borderId="17" xfId="111" applyFont="1" applyFill="1" applyBorder="1" applyAlignment="1">
      <alignment horizontal="center" vertical="center" wrapText="1"/>
      <protection/>
    </xf>
    <xf numFmtId="0" fontId="33" fillId="0" borderId="0" xfId="111" applyFont="1" applyFill="1" applyAlignment="1">
      <alignment horizontal="center" vertical="center"/>
      <protection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0" fillId="0" borderId="16" xfId="111" applyNumberFormat="1" applyFont="1" applyFill="1" applyBorder="1" applyAlignment="1">
      <alignment horizontal="center" vertical="center" wrapText="1"/>
      <protection/>
    </xf>
    <xf numFmtId="0" fontId="26" fillId="0" borderId="20" xfId="111" applyFont="1" applyFill="1" applyBorder="1" applyAlignment="1">
      <alignment horizontal="center" vertical="center" wrapText="1"/>
      <protection/>
    </xf>
    <xf numFmtId="0" fontId="26" fillId="0" borderId="21" xfId="111" applyFont="1" applyFill="1" applyBorder="1" applyAlignment="1">
      <alignment horizontal="center" vertical="center" wrapText="1"/>
      <protection/>
    </xf>
    <xf numFmtId="3" fontId="26" fillId="0" borderId="20" xfId="111" applyNumberFormat="1" applyFont="1" applyFill="1" applyBorder="1" applyAlignment="1">
      <alignment horizontal="center" vertical="center" wrapText="1"/>
      <protection/>
    </xf>
    <xf numFmtId="178" fontId="26" fillId="0" borderId="20" xfId="111" applyNumberFormat="1" applyFont="1" applyFill="1" applyBorder="1" applyAlignment="1">
      <alignment horizontal="center" vertical="center" wrapText="1"/>
      <protection/>
    </xf>
    <xf numFmtId="182" fontId="6" fillId="0" borderId="18" xfId="0" applyNumberFormat="1" applyFont="1" applyFill="1" applyBorder="1" applyAlignment="1">
      <alignment horizontal="right" vertical="center" wrapText="1" indent="2" shrinkToFit="1"/>
    </xf>
    <xf numFmtId="182" fontId="6" fillId="0" borderId="0" xfId="0" applyNumberFormat="1" applyFont="1" applyFill="1" applyBorder="1" applyAlignment="1">
      <alignment horizontal="right" vertical="center" wrapText="1" indent="2" shrinkToFit="1"/>
    </xf>
    <xf numFmtId="181" fontId="6" fillId="0" borderId="0" xfId="0" applyNumberFormat="1" applyFont="1" applyFill="1" applyBorder="1" applyAlignment="1">
      <alignment horizontal="right" vertical="center" wrapText="1" indent="2" shrinkToFit="1"/>
    </xf>
    <xf numFmtId="184" fontId="6" fillId="0" borderId="0" xfId="0" applyNumberFormat="1" applyFont="1" applyFill="1" applyBorder="1" applyAlignment="1">
      <alignment horizontal="right" vertical="center" wrapText="1" indent="2" shrinkToFit="1"/>
    </xf>
    <xf numFmtId="179" fontId="6" fillId="0" borderId="0" xfId="0" applyNumberFormat="1" applyFont="1" applyFill="1" applyBorder="1" applyAlignment="1">
      <alignment horizontal="right" vertical="center" wrapText="1" indent="2" shrinkToFit="1"/>
    </xf>
    <xf numFmtId="184" fontId="6" fillId="0" borderId="14" xfId="0" applyNumberFormat="1" applyFont="1" applyFill="1" applyBorder="1" applyAlignment="1">
      <alignment horizontal="right" vertical="center" wrapText="1" indent="2" shrinkToFit="1"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_ 견적기준 FLOW " xfId="108"/>
    <cellStyle name="Currency" xfId="109"/>
    <cellStyle name="Currency [0]" xfId="110"/>
    <cellStyle name="표준 2" xfId="111"/>
    <cellStyle name="표준_7.광업제조업및에너지" xfId="112"/>
    <cellStyle name="표준_인구" xfId="113"/>
    <cellStyle name="Hyperlink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eju.go.kr/files2/File/status/2013/2013_status_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(1)"/>
      <sheetName val="1.광업 및 제조업(2)"/>
      <sheetName val="2.사업체규모별(중분류별) 광업및제조업"/>
      <sheetName val="3.제조업중분류별사업체수및종사자수 (1)"/>
      <sheetName val="3.제조업중분류별사업체수및종사자수(2)"/>
      <sheetName val="4.산업및농공단지"/>
      <sheetName val="5.민수용탄수급"/>
      <sheetName val="6.석유류소비량 "/>
      <sheetName val="7.에너지 관리대상 현황"/>
      <sheetName val="8.신재생에너지보급량"/>
    </sheetNames>
    <sheetDataSet>
      <sheetData sheetId="0">
        <row r="11">
          <cell r="B11">
            <v>166</v>
          </cell>
          <cell r="C11">
            <v>3971</v>
          </cell>
          <cell r="D11">
            <v>78684</v>
          </cell>
          <cell r="E11">
            <v>1025476</v>
          </cell>
          <cell r="F11">
            <v>1018556</v>
          </cell>
          <cell r="I11">
            <v>603911</v>
          </cell>
          <cell r="J11">
            <v>421565</v>
          </cell>
          <cell r="K11">
            <v>389467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Zeros="0" zoomScalePageLayoutView="0" workbookViewId="0" topLeftCell="A1">
      <selection activeCell="E21" sqref="E21"/>
    </sheetView>
  </sheetViews>
  <sheetFormatPr defaultColWidth="8.88671875" defaultRowHeight="13.5"/>
  <cols>
    <col min="1" max="11" width="10.77734375" style="47" customWidth="1"/>
    <col min="12" max="12" width="12.77734375" style="47" customWidth="1"/>
    <col min="13" max="16384" width="8.88671875" style="47" customWidth="1"/>
  </cols>
  <sheetData>
    <row r="1" spans="1:12" ht="39" customHeight="1">
      <c r="A1" s="263" t="s">
        <v>151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49" customFormat="1" ht="18.75" customHeight="1">
      <c r="A2" s="48" t="s">
        <v>11</v>
      </c>
      <c r="B2" s="48"/>
      <c r="K2" s="48"/>
      <c r="L2" s="50" t="s">
        <v>25</v>
      </c>
    </row>
    <row r="3" spans="1:12" s="49" customFormat="1" ht="24" customHeight="1">
      <c r="A3" s="257" t="s">
        <v>41</v>
      </c>
      <c r="B3" s="264" t="s">
        <v>152</v>
      </c>
      <c r="C3" s="265"/>
      <c r="D3" s="265"/>
      <c r="E3" s="265"/>
      <c r="F3" s="265"/>
      <c r="G3" s="265"/>
      <c r="H3" s="265"/>
      <c r="I3" s="265"/>
      <c r="J3" s="265"/>
      <c r="K3" s="266"/>
      <c r="L3" s="262" t="s">
        <v>42</v>
      </c>
    </row>
    <row r="4" spans="1:12" s="49" customFormat="1" ht="13.5" customHeight="1">
      <c r="A4" s="259"/>
      <c r="B4" s="54" t="s">
        <v>0</v>
      </c>
      <c r="C4" s="55" t="s">
        <v>6</v>
      </c>
      <c r="D4" s="54" t="s">
        <v>1</v>
      </c>
      <c r="E4" s="54" t="s">
        <v>2</v>
      </c>
      <c r="F4" s="54" t="s">
        <v>3</v>
      </c>
      <c r="G4" s="256" t="s">
        <v>31</v>
      </c>
      <c r="H4" s="257"/>
      <c r="I4" s="54" t="s">
        <v>4</v>
      </c>
      <c r="J4" s="54" t="s">
        <v>5</v>
      </c>
      <c r="K4" s="54" t="s">
        <v>29</v>
      </c>
      <c r="L4" s="258"/>
    </row>
    <row r="5" spans="1:12" s="49" customFormat="1" ht="13.5" customHeight="1">
      <c r="A5" s="259"/>
      <c r="B5" s="57"/>
      <c r="C5" s="58"/>
      <c r="D5" s="57" t="s">
        <v>13</v>
      </c>
      <c r="E5" s="57"/>
      <c r="F5" s="57"/>
      <c r="G5" s="258"/>
      <c r="H5" s="259"/>
      <c r="I5" s="57" t="s">
        <v>7</v>
      </c>
      <c r="J5" s="57"/>
      <c r="K5" s="57" t="s">
        <v>8</v>
      </c>
      <c r="L5" s="258"/>
    </row>
    <row r="6" spans="1:12" s="49" customFormat="1" ht="13.5" customHeight="1">
      <c r="A6" s="259"/>
      <c r="B6" s="57"/>
      <c r="C6" s="57"/>
      <c r="D6" s="57"/>
      <c r="E6" s="57"/>
      <c r="F6" s="57"/>
      <c r="G6" s="260"/>
      <c r="H6" s="261"/>
      <c r="I6" s="57"/>
      <c r="J6" s="57"/>
      <c r="K6" s="57" t="s">
        <v>39</v>
      </c>
      <c r="L6" s="258"/>
    </row>
    <row r="7" spans="1:12" s="49" customFormat="1" ht="13.5" customHeight="1">
      <c r="A7" s="259"/>
      <c r="B7" s="57"/>
      <c r="C7" s="57"/>
      <c r="D7" s="57"/>
      <c r="E7" s="57"/>
      <c r="F7" s="57"/>
      <c r="G7" s="57" t="s">
        <v>26</v>
      </c>
      <c r="H7" s="57" t="s">
        <v>27</v>
      </c>
      <c r="I7" s="57"/>
      <c r="J7" s="57"/>
      <c r="K7" s="57" t="s">
        <v>24</v>
      </c>
      <c r="L7" s="258"/>
    </row>
    <row r="8" spans="1:12" s="49" customFormat="1" ht="13.5" customHeight="1">
      <c r="A8" s="259"/>
      <c r="B8" s="57" t="s">
        <v>18</v>
      </c>
      <c r="C8" s="57" t="s">
        <v>18</v>
      </c>
      <c r="D8" s="57" t="s">
        <v>20</v>
      </c>
      <c r="E8" s="57" t="s">
        <v>9</v>
      </c>
      <c r="F8" s="57" t="s">
        <v>10</v>
      </c>
      <c r="G8" s="57" t="s">
        <v>80</v>
      </c>
      <c r="H8" s="57" t="s">
        <v>81</v>
      </c>
      <c r="I8" s="60" t="s">
        <v>16</v>
      </c>
      <c r="J8" s="57" t="s">
        <v>21</v>
      </c>
      <c r="K8" s="60" t="s">
        <v>35</v>
      </c>
      <c r="L8" s="258"/>
    </row>
    <row r="9" spans="1:12" s="49" customFormat="1" ht="19.5" customHeight="1">
      <c r="A9" s="261"/>
      <c r="B9" s="61" t="s">
        <v>14</v>
      </c>
      <c r="C9" s="62" t="s">
        <v>19</v>
      </c>
      <c r="D9" s="61" t="s">
        <v>22</v>
      </c>
      <c r="E9" s="63" t="s">
        <v>15</v>
      </c>
      <c r="F9" s="61" t="s">
        <v>28</v>
      </c>
      <c r="G9" s="61" t="s">
        <v>32</v>
      </c>
      <c r="H9" s="61" t="s">
        <v>32</v>
      </c>
      <c r="I9" s="63" t="s">
        <v>17</v>
      </c>
      <c r="J9" s="61" t="s">
        <v>23</v>
      </c>
      <c r="K9" s="61" t="s">
        <v>37</v>
      </c>
      <c r="L9" s="260"/>
    </row>
    <row r="10" spans="1:12" s="49" customFormat="1" ht="33" customHeight="1">
      <c r="A10" s="51" t="s">
        <v>232</v>
      </c>
      <c r="B10" s="247">
        <v>133</v>
      </c>
      <c r="C10" s="248">
        <v>3112</v>
      </c>
      <c r="D10" s="247">
        <v>72763</v>
      </c>
      <c r="E10" s="249">
        <v>1033424</v>
      </c>
      <c r="F10" s="247">
        <v>1037490</v>
      </c>
      <c r="G10" s="247">
        <v>59552</v>
      </c>
      <c r="H10" s="247">
        <v>61023</v>
      </c>
      <c r="I10" s="249">
        <v>650748</v>
      </c>
      <c r="J10" s="247">
        <v>382676</v>
      </c>
      <c r="K10" s="250">
        <v>309551</v>
      </c>
      <c r="L10" s="72" t="s">
        <v>232</v>
      </c>
    </row>
    <row r="11" spans="1:12" s="65" customFormat="1" ht="37.5" customHeight="1">
      <c r="A11" s="78" t="s">
        <v>233</v>
      </c>
      <c r="B11" s="76">
        <v>144</v>
      </c>
      <c r="C11" s="77">
        <v>3488</v>
      </c>
      <c r="D11" s="77">
        <v>81804</v>
      </c>
      <c r="E11" s="77">
        <v>947511</v>
      </c>
      <c r="F11" s="77">
        <v>944147</v>
      </c>
      <c r="G11" s="77">
        <v>28978</v>
      </c>
      <c r="H11" s="77">
        <v>32342</v>
      </c>
      <c r="I11" s="77">
        <v>557246</v>
      </c>
      <c r="J11" s="77">
        <v>390265</v>
      </c>
      <c r="K11" s="79">
        <v>361453</v>
      </c>
      <c r="L11" s="75" t="s">
        <v>233</v>
      </c>
    </row>
    <row r="12" spans="1:12" s="49" customFormat="1" ht="1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s="49" customFormat="1" ht="24" customHeight="1">
      <c r="A13" s="257" t="s">
        <v>41</v>
      </c>
      <c r="B13" s="267" t="s">
        <v>144</v>
      </c>
      <c r="C13" s="268"/>
      <c r="D13" s="268"/>
      <c r="E13" s="268"/>
      <c r="F13" s="268"/>
      <c r="G13" s="268"/>
      <c r="H13" s="268"/>
      <c r="I13" s="268"/>
      <c r="J13" s="268"/>
      <c r="K13" s="269"/>
      <c r="L13" s="262" t="s">
        <v>42</v>
      </c>
    </row>
    <row r="14" spans="1:12" s="49" customFormat="1" ht="13.5" customHeight="1">
      <c r="A14" s="259"/>
      <c r="B14" s="54" t="s">
        <v>0</v>
      </c>
      <c r="C14" s="55" t="s">
        <v>6</v>
      </c>
      <c r="D14" s="54" t="s">
        <v>1</v>
      </c>
      <c r="E14" s="54" t="s">
        <v>2</v>
      </c>
      <c r="F14" s="54" t="s">
        <v>3</v>
      </c>
      <c r="G14" s="256" t="s">
        <v>31</v>
      </c>
      <c r="H14" s="257"/>
      <c r="I14" s="54" t="s">
        <v>30</v>
      </c>
      <c r="J14" s="54" t="s">
        <v>5</v>
      </c>
      <c r="K14" s="54" t="s">
        <v>29</v>
      </c>
      <c r="L14" s="258"/>
    </row>
    <row r="15" spans="1:12" s="49" customFormat="1" ht="13.5" customHeight="1">
      <c r="A15" s="259"/>
      <c r="B15" s="57"/>
      <c r="C15" s="58"/>
      <c r="D15" s="57" t="s">
        <v>13</v>
      </c>
      <c r="E15" s="57"/>
      <c r="F15" s="57"/>
      <c r="G15" s="258"/>
      <c r="H15" s="259"/>
      <c r="I15" s="57" t="s">
        <v>7</v>
      </c>
      <c r="J15" s="57"/>
      <c r="K15" s="57" t="s">
        <v>8</v>
      </c>
      <c r="L15" s="258"/>
    </row>
    <row r="16" spans="1:12" s="49" customFormat="1" ht="18" customHeight="1">
      <c r="A16" s="259"/>
      <c r="B16" s="57"/>
      <c r="C16" s="57"/>
      <c r="D16" s="57"/>
      <c r="E16" s="57"/>
      <c r="F16" s="57"/>
      <c r="G16" s="260"/>
      <c r="H16" s="261"/>
      <c r="I16" s="57"/>
      <c r="J16" s="57"/>
      <c r="K16" s="57" t="s">
        <v>82</v>
      </c>
      <c r="L16" s="258"/>
    </row>
    <row r="17" spans="1:12" s="49" customFormat="1" ht="13.5" customHeight="1">
      <c r="A17" s="259"/>
      <c r="B17" s="57"/>
      <c r="C17" s="57"/>
      <c r="D17" s="57"/>
      <c r="E17" s="57"/>
      <c r="F17" s="57"/>
      <c r="G17" s="57" t="s">
        <v>26</v>
      </c>
      <c r="H17" s="57" t="s">
        <v>27</v>
      </c>
      <c r="I17" s="57"/>
      <c r="J17" s="57"/>
      <c r="K17" s="57" t="s">
        <v>24</v>
      </c>
      <c r="L17" s="258"/>
    </row>
    <row r="18" spans="1:12" s="49" customFormat="1" ht="13.5" customHeight="1">
      <c r="A18" s="259"/>
      <c r="B18" s="57" t="s">
        <v>18</v>
      </c>
      <c r="C18" s="57" t="s">
        <v>18</v>
      </c>
      <c r="D18" s="57" t="s">
        <v>20</v>
      </c>
      <c r="E18" s="57" t="s">
        <v>9</v>
      </c>
      <c r="F18" s="57" t="s">
        <v>10</v>
      </c>
      <c r="G18" s="57" t="s">
        <v>80</v>
      </c>
      <c r="H18" s="57" t="s">
        <v>81</v>
      </c>
      <c r="I18" s="60" t="s">
        <v>16</v>
      </c>
      <c r="J18" s="57" t="s">
        <v>21</v>
      </c>
      <c r="K18" s="60" t="s">
        <v>35</v>
      </c>
      <c r="L18" s="258"/>
    </row>
    <row r="19" spans="1:12" s="49" customFormat="1" ht="21" customHeight="1">
      <c r="A19" s="261"/>
      <c r="B19" s="61" t="s">
        <v>14</v>
      </c>
      <c r="C19" s="62" t="s">
        <v>19</v>
      </c>
      <c r="D19" s="61" t="s">
        <v>22</v>
      </c>
      <c r="E19" s="63" t="s">
        <v>15</v>
      </c>
      <c r="F19" s="61" t="s">
        <v>28</v>
      </c>
      <c r="G19" s="61" t="s">
        <v>32</v>
      </c>
      <c r="H19" s="61" t="s">
        <v>32</v>
      </c>
      <c r="I19" s="63" t="s">
        <v>17</v>
      </c>
      <c r="J19" s="61" t="s">
        <v>23</v>
      </c>
      <c r="K19" s="61" t="s">
        <v>37</v>
      </c>
      <c r="L19" s="260"/>
    </row>
    <row r="20" spans="1:12" s="49" customFormat="1" ht="32.25" customHeight="1">
      <c r="A20" s="51" t="s">
        <v>232</v>
      </c>
      <c r="B20" s="247">
        <v>9</v>
      </c>
      <c r="C20" s="248">
        <v>163</v>
      </c>
      <c r="D20" s="247">
        <v>5190</v>
      </c>
      <c r="E20" s="249">
        <v>48320</v>
      </c>
      <c r="F20" s="247">
        <v>48379</v>
      </c>
      <c r="G20" s="247">
        <v>676</v>
      </c>
      <c r="H20" s="247">
        <v>1427</v>
      </c>
      <c r="I20" s="249">
        <v>20742</v>
      </c>
      <c r="J20" s="247">
        <v>27578</v>
      </c>
      <c r="K20" s="250">
        <v>24953</v>
      </c>
      <c r="L20" s="72" t="s">
        <v>232</v>
      </c>
    </row>
    <row r="21" spans="1:12" s="65" customFormat="1" ht="37.5" customHeight="1">
      <c r="A21" s="78" t="s">
        <v>233</v>
      </c>
      <c r="B21" s="80">
        <v>7</v>
      </c>
      <c r="C21" s="81">
        <v>158</v>
      </c>
      <c r="D21" s="81">
        <v>4856</v>
      </c>
      <c r="E21" s="81">
        <v>52418</v>
      </c>
      <c r="F21" s="81">
        <v>52152</v>
      </c>
      <c r="G21" s="81">
        <v>313</v>
      </c>
      <c r="H21" s="81">
        <v>579</v>
      </c>
      <c r="I21" s="81">
        <v>19461</v>
      </c>
      <c r="J21" s="81">
        <v>32957</v>
      </c>
      <c r="K21" s="82">
        <v>22434</v>
      </c>
      <c r="L21" s="75" t="s">
        <v>233</v>
      </c>
    </row>
    <row r="22" spans="1:11" s="69" customFormat="1" ht="17.25" customHeight="1">
      <c r="A22" s="67" t="s">
        <v>194</v>
      </c>
      <c r="B22" s="68"/>
      <c r="C22" s="68"/>
      <c r="G22" s="70" t="s">
        <v>195</v>
      </c>
      <c r="H22" s="70"/>
      <c r="I22" s="68"/>
      <c r="J22" s="68"/>
      <c r="K22" s="68"/>
    </row>
    <row r="23" spans="1:8" s="69" customFormat="1" ht="17.25" customHeight="1">
      <c r="A23" s="71" t="s">
        <v>187</v>
      </c>
      <c r="G23" s="71" t="s">
        <v>188</v>
      </c>
      <c r="H23" s="71"/>
    </row>
    <row r="24" spans="1:8" s="69" customFormat="1" ht="17.25" customHeight="1">
      <c r="A24" s="69" t="s">
        <v>189</v>
      </c>
      <c r="G24" s="71" t="s">
        <v>196</v>
      </c>
      <c r="H24" s="71"/>
    </row>
    <row r="25" spans="1:8" s="69" customFormat="1" ht="17.25" customHeight="1">
      <c r="A25" s="69" t="s">
        <v>197</v>
      </c>
      <c r="G25" s="71" t="s">
        <v>198</v>
      </c>
      <c r="H25" s="71"/>
    </row>
    <row r="26" s="49" customFormat="1" ht="17.25" customHeight="1">
      <c r="G26" s="69" t="s">
        <v>199</v>
      </c>
    </row>
  </sheetData>
  <sheetProtection/>
  <mergeCells count="9">
    <mergeCell ref="G14:H16"/>
    <mergeCell ref="A3:A9"/>
    <mergeCell ref="L3:L9"/>
    <mergeCell ref="A13:A19"/>
    <mergeCell ref="L13:L19"/>
    <mergeCell ref="A1:L1"/>
    <mergeCell ref="B3:K3"/>
    <mergeCell ref="G4:H6"/>
    <mergeCell ref="B13:K1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D14" sqref="D14"/>
    </sheetView>
  </sheetViews>
  <sheetFormatPr defaultColWidth="8.88671875" defaultRowHeight="13.5"/>
  <cols>
    <col min="1" max="2" width="9.77734375" style="235" customWidth="1"/>
    <col min="3" max="3" width="9.6640625" style="235" customWidth="1"/>
    <col min="4" max="4" width="9.77734375" style="235" customWidth="1"/>
    <col min="5" max="5" width="2.77734375" style="235" customWidth="1"/>
    <col min="6" max="7" width="7.77734375" style="235" customWidth="1"/>
    <col min="8" max="8" width="1.4375" style="235" customWidth="1"/>
    <col min="9" max="9" width="1.5625" style="235" customWidth="1"/>
    <col min="10" max="11" width="7.77734375" style="235" customWidth="1"/>
    <col min="12" max="12" width="1.4375" style="235" customWidth="1"/>
    <col min="13" max="13" width="1.77734375" style="235" customWidth="1"/>
    <col min="14" max="14" width="7.10546875" style="235" customWidth="1"/>
    <col min="15" max="15" width="7.77734375" style="235" customWidth="1"/>
    <col min="16" max="16" width="3.77734375" style="235" customWidth="1"/>
    <col min="17" max="17" width="4.21484375" style="235" customWidth="1"/>
    <col min="18" max="18" width="7.77734375" style="235" customWidth="1"/>
    <col min="19" max="19" width="10.6640625" style="235" customWidth="1"/>
    <col min="20" max="16384" width="8.88671875" style="235" customWidth="1"/>
  </cols>
  <sheetData>
    <row r="1" spans="1:19" s="233" customFormat="1" ht="33" customHeight="1">
      <c r="A1" s="317" t="s">
        <v>193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19" s="231" customFormat="1" ht="45" customHeight="1">
      <c r="A2" s="236"/>
      <c r="B2" s="237" t="s">
        <v>382</v>
      </c>
      <c r="C2" s="229" t="s">
        <v>383</v>
      </c>
      <c r="D2" s="230" t="s">
        <v>384</v>
      </c>
      <c r="E2" s="318" t="s">
        <v>385</v>
      </c>
      <c r="F2" s="319"/>
      <c r="G2" s="318" t="s">
        <v>386</v>
      </c>
      <c r="H2" s="320"/>
      <c r="I2" s="318" t="s">
        <v>387</v>
      </c>
      <c r="J2" s="319"/>
      <c r="K2" s="318" t="s">
        <v>388</v>
      </c>
      <c r="L2" s="319"/>
      <c r="M2" s="318" t="s">
        <v>389</v>
      </c>
      <c r="N2" s="319"/>
      <c r="O2" s="318" t="s">
        <v>390</v>
      </c>
      <c r="P2" s="320"/>
      <c r="Q2" s="318" t="s">
        <v>391</v>
      </c>
      <c r="R2" s="319"/>
      <c r="S2" s="238" t="s">
        <v>392</v>
      </c>
    </row>
    <row r="3" spans="1:19" s="231" customFormat="1" ht="24.75" customHeight="1">
      <c r="A3" s="239" t="s">
        <v>393</v>
      </c>
      <c r="B3" s="240">
        <f>SUM(C3:R3)</f>
        <v>143184.78</v>
      </c>
      <c r="C3" s="241">
        <v>3871</v>
      </c>
      <c r="D3" s="241">
        <v>28078</v>
      </c>
      <c r="E3" s="321">
        <v>1475</v>
      </c>
      <c r="F3" s="315"/>
      <c r="G3" s="321">
        <v>109000</v>
      </c>
      <c r="H3" s="315"/>
      <c r="I3" s="315">
        <v>60</v>
      </c>
      <c r="J3" s="315"/>
      <c r="K3" s="314">
        <v>0</v>
      </c>
      <c r="L3" s="314"/>
      <c r="M3" s="315">
        <v>0.78</v>
      </c>
      <c r="N3" s="315"/>
      <c r="O3" s="315">
        <v>200</v>
      </c>
      <c r="P3" s="315"/>
      <c r="Q3" s="315">
        <v>500</v>
      </c>
      <c r="R3" s="316"/>
      <c r="S3" s="242" t="s">
        <v>393</v>
      </c>
    </row>
    <row r="4" spans="1:19" s="232" customFormat="1" ht="24.75" customHeight="1">
      <c r="A4" s="243" t="s">
        <v>394</v>
      </c>
      <c r="B4" s="255">
        <f>SUM(C4:R4)</f>
        <v>143943.51</v>
      </c>
      <c r="C4" s="244">
        <v>4271</v>
      </c>
      <c r="D4" s="244">
        <v>28436</v>
      </c>
      <c r="E4" s="324">
        <v>1475</v>
      </c>
      <c r="F4" s="322"/>
      <c r="G4" s="324">
        <v>109000</v>
      </c>
      <c r="H4" s="322"/>
      <c r="I4" s="322">
        <v>60</v>
      </c>
      <c r="J4" s="322"/>
      <c r="K4" s="325">
        <v>0</v>
      </c>
      <c r="L4" s="325"/>
      <c r="M4" s="322">
        <v>1.51</v>
      </c>
      <c r="N4" s="322"/>
      <c r="O4" s="322">
        <v>200</v>
      </c>
      <c r="P4" s="322"/>
      <c r="Q4" s="322">
        <v>500</v>
      </c>
      <c r="R4" s="323"/>
      <c r="S4" s="245" t="s">
        <v>394</v>
      </c>
    </row>
    <row r="5" spans="1:17" s="69" customFormat="1" ht="15.75" customHeight="1">
      <c r="A5" s="68" t="s">
        <v>184</v>
      </c>
      <c r="B5" s="68"/>
      <c r="C5" s="217"/>
      <c r="D5" s="217"/>
      <c r="G5" s="217"/>
      <c r="I5" s="217"/>
      <c r="J5" s="217" t="s">
        <v>185</v>
      </c>
      <c r="L5" s="68"/>
      <c r="M5" s="68"/>
      <c r="N5" s="68"/>
      <c r="O5" s="68"/>
      <c r="P5" s="68"/>
      <c r="Q5" s="68"/>
    </row>
    <row r="6" spans="1:5" s="246" customFormat="1" ht="19.5" customHeight="1">
      <c r="A6" s="246" t="s">
        <v>408</v>
      </c>
      <c r="E6" s="246" t="s">
        <v>404</v>
      </c>
    </row>
    <row r="7" spans="1:5" s="246" customFormat="1" ht="19.5" customHeight="1">
      <c r="A7" s="246" t="s">
        <v>409</v>
      </c>
      <c r="E7" s="246" t="s">
        <v>395</v>
      </c>
    </row>
    <row r="8" spans="1:19" s="69" customFormat="1" ht="15.75" customHeight="1">
      <c r="A8" s="107" t="s">
        <v>183</v>
      </c>
      <c r="B8" s="107"/>
      <c r="C8" s="107"/>
      <c r="D8" s="107"/>
      <c r="E8" s="218" t="s">
        <v>406</v>
      </c>
      <c r="F8" s="107"/>
      <c r="H8" s="107"/>
      <c r="I8" s="107"/>
      <c r="J8" s="107"/>
      <c r="M8" s="107"/>
      <c r="N8" s="107"/>
      <c r="O8" s="107"/>
      <c r="P8" s="107"/>
      <c r="Q8" s="107"/>
      <c r="R8" s="107"/>
      <c r="S8" s="107"/>
    </row>
    <row r="9" spans="1:18" ht="13.5">
      <c r="A9" s="234"/>
      <c r="B9" s="234"/>
      <c r="C9" s="234"/>
      <c r="D9" s="234"/>
      <c r="E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</row>
    <row r="10" spans="1:17" ht="13.5">
      <c r="A10" s="234"/>
      <c r="B10" s="234"/>
      <c r="C10" s="234"/>
      <c r="D10" s="234"/>
      <c r="E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</row>
    <row r="11" spans="1:17" ht="13.5">
      <c r="A11" s="234"/>
      <c r="B11" s="234"/>
      <c r="C11" s="234"/>
      <c r="D11" s="234"/>
      <c r="E11" s="234"/>
      <c r="I11" s="234"/>
      <c r="J11" s="234"/>
      <c r="N11" s="234"/>
      <c r="O11" s="234"/>
      <c r="P11" s="234"/>
      <c r="Q11" s="234"/>
    </row>
  </sheetData>
  <sheetProtection/>
  <mergeCells count="22">
    <mergeCell ref="K4:L4"/>
    <mergeCell ref="I3:J3"/>
    <mergeCell ref="O2:P2"/>
    <mergeCell ref="Q2:R2"/>
    <mergeCell ref="E3:F3"/>
    <mergeCell ref="G3:H3"/>
    <mergeCell ref="M4:N4"/>
    <mergeCell ref="O4:P4"/>
    <mergeCell ref="Q4:R4"/>
    <mergeCell ref="E4:F4"/>
    <mergeCell ref="G4:H4"/>
    <mergeCell ref="I4:J4"/>
    <mergeCell ref="K3:L3"/>
    <mergeCell ref="M3:N3"/>
    <mergeCell ref="O3:P3"/>
    <mergeCell ref="Q3:R3"/>
    <mergeCell ref="A1:S1"/>
    <mergeCell ref="E2:F2"/>
    <mergeCell ref="G2:H2"/>
    <mergeCell ref="I2:J2"/>
    <mergeCell ref="K2:L2"/>
    <mergeCell ref="M2:N2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&amp;L&amp;"돋움,기울임꼴"VII. 광업ㆍ제조업 및 에너지&amp;C-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70" zoomScalePageLayoutView="0" workbookViewId="0" topLeftCell="A1">
      <selection activeCell="C20" sqref="C20"/>
    </sheetView>
  </sheetViews>
  <sheetFormatPr defaultColWidth="27.77734375" defaultRowHeight="13.5"/>
  <cols>
    <col min="1" max="12" width="10.77734375" style="83" customWidth="1"/>
    <col min="13" max="13" width="5.5546875" style="83" customWidth="1"/>
    <col min="14" max="16384" width="27.77734375" style="83" customWidth="1"/>
  </cols>
  <sheetData>
    <row r="1" spans="1:12" ht="41.25" customHeight="1">
      <c r="A1" s="263" t="s">
        <v>200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49" customFormat="1" ht="18" customHeight="1">
      <c r="A2" s="48" t="s">
        <v>201</v>
      </c>
      <c r="B2" s="48"/>
      <c r="K2" s="48"/>
      <c r="L2" s="50" t="s">
        <v>202</v>
      </c>
    </row>
    <row r="3" spans="1:12" s="49" customFormat="1" ht="22.5" customHeight="1">
      <c r="A3" s="257" t="s">
        <v>41</v>
      </c>
      <c r="B3" s="264" t="s">
        <v>203</v>
      </c>
      <c r="C3" s="268"/>
      <c r="D3" s="268"/>
      <c r="E3" s="268"/>
      <c r="F3" s="268"/>
      <c r="G3" s="268"/>
      <c r="H3" s="268"/>
      <c r="I3" s="268"/>
      <c r="J3" s="268"/>
      <c r="K3" s="269"/>
      <c r="L3" s="262" t="s">
        <v>42</v>
      </c>
    </row>
    <row r="4" spans="1:12" s="49" customFormat="1" ht="22.5" customHeight="1">
      <c r="A4" s="259"/>
      <c r="B4" s="54" t="s">
        <v>204</v>
      </c>
      <c r="C4" s="55" t="s">
        <v>205</v>
      </c>
      <c r="D4" s="54" t="s">
        <v>206</v>
      </c>
      <c r="E4" s="54" t="s">
        <v>207</v>
      </c>
      <c r="F4" s="54" t="s">
        <v>208</v>
      </c>
      <c r="G4" s="256" t="s">
        <v>209</v>
      </c>
      <c r="H4" s="257"/>
      <c r="I4" s="54" t="s">
        <v>210</v>
      </c>
      <c r="J4" s="54" t="s">
        <v>211</v>
      </c>
      <c r="K4" s="54" t="s">
        <v>212</v>
      </c>
      <c r="L4" s="258"/>
    </row>
    <row r="5" spans="1:12" s="49" customFormat="1" ht="22.5" customHeight="1">
      <c r="A5" s="259"/>
      <c r="B5" s="57"/>
      <c r="C5" s="58"/>
      <c r="D5" s="57" t="s">
        <v>13</v>
      </c>
      <c r="E5" s="57"/>
      <c r="F5" s="57"/>
      <c r="G5" s="258"/>
      <c r="H5" s="259"/>
      <c r="I5" s="57" t="s">
        <v>7</v>
      </c>
      <c r="J5" s="57"/>
      <c r="K5" s="57" t="s">
        <v>8</v>
      </c>
      <c r="L5" s="258"/>
    </row>
    <row r="6" spans="1:12" s="49" customFormat="1" ht="22.5" customHeight="1">
      <c r="A6" s="259"/>
      <c r="B6" s="57"/>
      <c r="C6" s="57"/>
      <c r="D6" s="57"/>
      <c r="E6" s="57"/>
      <c r="F6" s="57"/>
      <c r="G6" s="260"/>
      <c r="H6" s="261"/>
      <c r="I6" s="57"/>
      <c r="J6" s="57"/>
      <c r="K6" s="57" t="s">
        <v>39</v>
      </c>
      <c r="L6" s="258"/>
    </row>
    <row r="7" spans="1:12" s="49" customFormat="1" ht="22.5" customHeight="1">
      <c r="A7" s="259"/>
      <c r="B7" s="57"/>
      <c r="C7" s="57"/>
      <c r="D7" s="57"/>
      <c r="E7" s="57"/>
      <c r="F7" s="57"/>
      <c r="G7" s="57" t="s">
        <v>26</v>
      </c>
      <c r="H7" s="57" t="s">
        <v>27</v>
      </c>
      <c r="I7" s="57"/>
      <c r="J7" s="57"/>
      <c r="K7" s="57" t="s">
        <v>24</v>
      </c>
      <c r="L7" s="258"/>
    </row>
    <row r="8" spans="1:12" s="49" customFormat="1" ht="22.5" customHeight="1">
      <c r="A8" s="259"/>
      <c r="B8" s="57" t="s">
        <v>18</v>
      </c>
      <c r="C8" s="57" t="s">
        <v>18</v>
      </c>
      <c r="D8" s="57" t="s">
        <v>20</v>
      </c>
      <c r="E8" s="57" t="s">
        <v>9</v>
      </c>
      <c r="F8" s="57" t="s">
        <v>10</v>
      </c>
      <c r="G8" s="57" t="s">
        <v>34</v>
      </c>
      <c r="H8" s="57" t="s">
        <v>33</v>
      </c>
      <c r="I8" s="60" t="s">
        <v>16</v>
      </c>
      <c r="J8" s="57" t="s">
        <v>21</v>
      </c>
      <c r="K8" s="60" t="s">
        <v>35</v>
      </c>
      <c r="L8" s="258"/>
    </row>
    <row r="9" spans="1:12" s="49" customFormat="1" ht="22.5" customHeight="1">
      <c r="A9" s="261"/>
      <c r="B9" s="61" t="s">
        <v>14</v>
      </c>
      <c r="C9" s="62" t="s">
        <v>19</v>
      </c>
      <c r="D9" s="61" t="s">
        <v>22</v>
      </c>
      <c r="E9" s="63" t="s">
        <v>15</v>
      </c>
      <c r="F9" s="61" t="s">
        <v>28</v>
      </c>
      <c r="G9" s="61" t="s">
        <v>32</v>
      </c>
      <c r="H9" s="61" t="s">
        <v>32</v>
      </c>
      <c r="I9" s="63" t="s">
        <v>17</v>
      </c>
      <c r="J9" s="61" t="s">
        <v>23</v>
      </c>
      <c r="K9" s="61" t="s">
        <v>37</v>
      </c>
      <c r="L9" s="260"/>
    </row>
    <row r="10" spans="1:12" s="49" customFormat="1" ht="22.5" customHeight="1">
      <c r="A10" s="53" t="s">
        <v>232</v>
      </c>
      <c r="B10" s="251">
        <v>124</v>
      </c>
      <c r="C10" s="248">
        <v>2949</v>
      </c>
      <c r="D10" s="247">
        <v>67573</v>
      </c>
      <c r="E10" s="249">
        <v>985104</v>
      </c>
      <c r="F10" s="247">
        <v>989111</v>
      </c>
      <c r="G10" s="247">
        <v>58876</v>
      </c>
      <c r="H10" s="247">
        <v>59596</v>
      </c>
      <c r="I10" s="249">
        <v>630006</v>
      </c>
      <c r="J10" s="247">
        <v>355098</v>
      </c>
      <c r="K10" s="252">
        <v>284598</v>
      </c>
      <c r="L10" s="72" t="s">
        <v>232</v>
      </c>
    </row>
    <row r="11" spans="1:12" s="65" customFormat="1" ht="44.25" customHeight="1">
      <c r="A11" s="78" t="s">
        <v>234</v>
      </c>
      <c r="B11" s="84">
        <v>137</v>
      </c>
      <c r="C11" s="81">
        <v>3330</v>
      </c>
      <c r="D11" s="81">
        <v>76948</v>
      </c>
      <c r="E11" s="81">
        <v>895093</v>
      </c>
      <c r="F11" s="81">
        <v>891995</v>
      </c>
      <c r="G11" s="81">
        <v>28665</v>
      </c>
      <c r="H11" s="81">
        <v>31763</v>
      </c>
      <c r="I11" s="81">
        <v>537785</v>
      </c>
      <c r="J11" s="81">
        <v>357308</v>
      </c>
      <c r="K11" s="82">
        <v>339019</v>
      </c>
      <c r="L11" s="75" t="s">
        <v>234</v>
      </c>
    </row>
    <row r="12" spans="1:11" s="69" customFormat="1" ht="18" customHeight="1">
      <c r="A12" s="67" t="s">
        <v>194</v>
      </c>
      <c r="B12" s="68"/>
      <c r="C12" s="68"/>
      <c r="G12" s="70" t="s">
        <v>195</v>
      </c>
      <c r="H12" s="70"/>
      <c r="I12" s="68"/>
      <c r="J12" s="68"/>
      <c r="K12" s="68"/>
    </row>
    <row r="13" spans="1:8" s="69" customFormat="1" ht="18" customHeight="1">
      <c r="A13" s="71" t="s">
        <v>187</v>
      </c>
      <c r="G13" s="71" t="s">
        <v>188</v>
      </c>
      <c r="H13" s="71"/>
    </row>
    <row r="14" spans="1:8" s="69" customFormat="1" ht="18" customHeight="1">
      <c r="A14" s="69" t="s">
        <v>189</v>
      </c>
      <c r="G14" s="71" t="s">
        <v>196</v>
      </c>
      <c r="H14" s="71"/>
    </row>
    <row r="15" spans="1:8" s="69" customFormat="1" ht="18" customHeight="1">
      <c r="A15" s="69" t="s">
        <v>213</v>
      </c>
      <c r="G15" s="71" t="s">
        <v>198</v>
      </c>
      <c r="H15" s="71"/>
    </row>
    <row r="16" spans="6:7" s="69" customFormat="1" ht="18" customHeight="1">
      <c r="F16" s="69" t="s">
        <v>190</v>
      </c>
      <c r="G16" s="69" t="s">
        <v>199</v>
      </c>
    </row>
    <row r="17" s="86" customFormat="1" ht="18.75" customHeight="1">
      <c r="G17" s="85"/>
    </row>
  </sheetData>
  <sheetProtection/>
  <mergeCells count="5">
    <mergeCell ref="A1:L1"/>
    <mergeCell ref="B3:K3"/>
    <mergeCell ref="G4:H6"/>
    <mergeCell ref="A3:A9"/>
    <mergeCell ref="L3:L9"/>
  </mergeCells>
  <printOptions horizontalCentered="1" verticalCentered="1"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6"/>
  <sheetViews>
    <sheetView zoomScaleSheetLayoutView="100" zoomScalePageLayoutView="0" workbookViewId="0" topLeftCell="A1">
      <selection activeCell="J12" sqref="J12"/>
    </sheetView>
  </sheetViews>
  <sheetFormatPr defaultColWidth="8.88671875" defaultRowHeight="13.5"/>
  <cols>
    <col min="1" max="1" width="21.4453125" style="102" customWidth="1"/>
    <col min="2" max="2" width="8.77734375" style="102" customWidth="1"/>
    <col min="3" max="4" width="9.3359375" style="102" customWidth="1"/>
    <col min="5" max="6" width="11.21484375" style="102" customWidth="1"/>
    <col min="7" max="10" width="9.3359375" style="102" customWidth="1"/>
    <col min="11" max="11" width="43.88671875" style="108" customWidth="1"/>
    <col min="12" max="12" width="3.3359375" style="102" customWidth="1"/>
    <col min="13" max="16384" width="8.88671875" style="102" customWidth="1"/>
  </cols>
  <sheetData>
    <row r="1" spans="1:11" s="103" customFormat="1" ht="41.25" customHeight="1">
      <c r="A1" s="270" t="s">
        <v>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s="69" customFormat="1" ht="24.75" customHeight="1">
      <c r="A2" s="104" t="s">
        <v>11</v>
      </c>
      <c r="B2" s="104"/>
      <c r="J2" s="104"/>
      <c r="K2" s="92" t="s">
        <v>25</v>
      </c>
    </row>
    <row r="3" spans="1:11" s="69" customFormat="1" ht="13.5" customHeight="1">
      <c r="A3" s="87"/>
      <c r="B3" s="55" t="s">
        <v>235</v>
      </c>
      <c r="C3" s="55" t="s">
        <v>236</v>
      </c>
      <c r="D3" s="55" t="s">
        <v>237</v>
      </c>
      <c r="E3" s="55" t="s">
        <v>238</v>
      </c>
      <c r="F3" s="55" t="s">
        <v>239</v>
      </c>
      <c r="G3" s="88" t="s">
        <v>240</v>
      </c>
      <c r="H3" s="55" t="s">
        <v>241</v>
      </c>
      <c r="I3" s="55" t="s">
        <v>242</v>
      </c>
      <c r="J3" s="54" t="s">
        <v>243</v>
      </c>
      <c r="K3" s="89"/>
    </row>
    <row r="4" spans="1:11" s="69" customFormat="1" ht="13.5" customHeight="1">
      <c r="A4" s="90" t="s">
        <v>244</v>
      </c>
      <c r="B4" s="58"/>
      <c r="C4" s="58"/>
      <c r="D4" s="58" t="s">
        <v>245</v>
      </c>
      <c r="E4" s="58"/>
      <c r="F4" s="58"/>
      <c r="G4" s="57"/>
      <c r="H4" s="58" t="s">
        <v>246</v>
      </c>
      <c r="I4" s="58"/>
      <c r="J4" s="57" t="s">
        <v>36</v>
      </c>
      <c r="K4" s="90" t="s">
        <v>247</v>
      </c>
    </row>
    <row r="5" spans="1:11" s="69" customFormat="1" ht="13.5" customHeight="1">
      <c r="A5" s="90"/>
      <c r="B5" s="57"/>
      <c r="C5" s="57"/>
      <c r="D5" s="57"/>
      <c r="E5" s="57"/>
      <c r="F5" s="57"/>
      <c r="G5" s="57"/>
      <c r="H5" s="58"/>
      <c r="I5" s="58"/>
      <c r="J5" s="91"/>
      <c r="K5" s="90"/>
    </row>
    <row r="6" spans="1:11" s="69" customFormat="1" ht="13.5" customHeight="1">
      <c r="A6" s="90" t="s">
        <v>248</v>
      </c>
      <c r="B6" s="57"/>
      <c r="C6" s="57"/>
      <c r="D6" s="57"/>
      <c r="E6" s="57"/>
      <c r="F6" s="57"/>
      <c r="G6" s="271" t="s">
        <v>249</v>
      </c>
      <c r="H6" s="58" t="s">
        <v>12</v>
      </c>
      <c r="I6" s="58"/>
      <c r="J6" s="57" t="s">
        <v>214</v>
      </c>
      <c r="K6" s="90" t="s">
        <v>250</v>
      </c>
    </row>
    <row r="7" spans="1:11" s="69" customFormat="1" ht="13.5" customHeight="1">
      <c r="A7" s="90"/>
      <c r="B7" s="57" t="s">
        <v>251</v>
      </c>
      <c r="C7" s="57" t="s">
        <v>251</v>
      </c>
      <c r="D7" s="57" t="s">
        <v>252</v>
      </c>
      <c r="E7" s="57" t="s">
        <v>253</v>
      </c>
      <c r="F7" s="57" t="s">
        <v>254</v>
      </c>
      <c r="G7" s="272"/>
      <c r="H7" s="57" t="s">
        <v>255</v>
      </c>
      <c r="I7" s="58" t="s">
        <v>256</v>
      </c>
      <c r="J7" s="57" t="s">
        <v>215</v>
      </c>
      <c r="K7" s="90"/>
    </row>
    <row r="8" spans="1:11" s="69" customFormat="1" ht="13.5" customHeight="1">
      <c r="A8" s="92"/>
      <c r="B8" s="93" t="s">
        <v>257</v>
      </c>
      <c r="C8" s="62" t="s">
        <v>258</v>
      </c>
      <c r="D8" s="61" t="s">
        <v>259</v>
      </c>
      <c r="E8" s="61" t="s">
        <v>260</v>
      </c>
      <c r="F8" s="61" t="s">
        <v>261</v>
      </c>
      <c r="G8" s="273"/>
      <c r="H8" s="94" t="s">
        <v>262</v>
      </c>
      <c r="I8" s="94" t="s">
        <v>263</v>
      </c>
      <c r="J8" s="61" t="s">
        <v>216</v>
      </c>
      <c r="K8" s="92"/>
    </row>
    <row r="9" spans="1:11" s="69" customFormat="1" ht="21.75" customHeight="1">
      <c r="A9" s="1" t="s">
        <v>264</v>
      </c>
      <c r="B9" s="2">
        <v>164</v>
      </c>
      <c r="C9" s="3">
        <v>3675</v>
      </c>
      <c r="D9" s="3">
        <v>71369</v>
      </c>
      <c r="E9" s="3">
        <v>808690</v>
      </c>
      <c r="F9" s="3">
        <v>801776</v>
      </c>
      <c r="G9" s="3">
        <v>66306</v>
      </c>
      <c r="H9" s="3">
        <v>472258</v>
      </c>
      <c r="I9" s="3">
        <v>336432</v>
      </c>
      <c r="J9" s="4">
        <v>408476</v>
      </c>
      <c r="K9" s="5" t="s">
        <v>264</v>
      </c>
    </row>
    <row r="10" spans="1:11" s="69" customFormat="1" ht="21.75" customHeight="1">
      <c r="A10" s="1" t="s">
        <v>265</v>
      </c>
      <c r="B10" s="6">
        <f>'[1]1.광업 및 제조업(1)'!B11</f>
        <v>166</v>
      </c>
      <c r="C10" s="7">
        <f>'[1]1.광업 및 제조업(1)'!C11</f>
        <v>3971</v>
      </c>
      <c r="D10" s="7">
        <f>'[1]1.광업 및 제조업(1)'!D11</f>
        <v>78684</v>
      </c>
      <c r="E10" s="7">
        <f>'[1]1.광업 및 제조업(1)'!E11</f>
        <v>1025476</v>
      </c>
      <c r="F10" s="7">
        <f>'[1]1.광업 및 제조업(1)'!F11</f>
        <v>1018556</v>
      </c>
      <c r="G10" s="7">
        <v>81819</v>
      </c>
      <c r="H10" s="7">
        <f>'[1]1.광업 및 제조업(1)'!I11</f>
        <v>603911</v>
      </c>
      <c r="I10" s="7">
        <f>'[1]1.광업 및 제조업(1)'!J11</f>
        <v>421565</v>
      </c>
      <c r="J10" s="8">
        <f>'[1]1.광업 및 제조업(1)'!K11</f>
        <v>389467</v>
      </c>
      <c r="K10" s="5" t="s">
        <v>265</v>
      </c>
    </row>
    <row r="11" spans="1:11" s="69" customFormat="1" ht="21.75" customHeight="1">
      <c r="A11" s="1" t="s">
        <v>232</v>
      </c>
      <c r="B11" s="6">
        <v>189</v>
      </c>
      <c r="C11" s="7">
        <v>4159</v>
      </c>
      <c r="D11" s="7">
        <v>97958</v>
      </c>
      <c r="E11" s="7">
        <v>1296165</v>
      </c>
      <c r="F11" s="7">
        <v>1298317</v>
      </c>
      <c r="G11" s="7">
        <v>79496</v>
      </c>
      <c r="H11" s="7">
        <v>826370</v>
      </c>
      <c r="I11" s="7">
        <v>469795</v>
      </c>
      <c r="J11" s="8">
        <v>444022</v>
      </c>
      <c r="K11" s="5" t="s">
        <v>232</v>
      </c>
    </row>
    <row r="12" spans="1:11" s="95" customFormat="1" ht="21.75" customHeight="1">
      <c r="A12" s="16" t="s">
        <v>266</v>
      </c>
      <c r="B12" s="17">
        <v>206</v>
      </c>
      <c r="C12" s="18">
        <v>4717</v>
      </c>
      <c r="D12" s="18">
        <v>109601</v>
      </c>
      <c r="E12" s="18">
        <v>1257324</v>
      </c>
      <c r="F12" s="18">
        <v>1254819</v>
      </c>
      <c r="G12" s="18">
        <v>48522</v>
      </c>
      <c r="H12" s="18">
        <v>752720</v>
      </c>
      <c r="I12" s="18">
        <v>504604</v>
      </c>
      <c r="J12" s="19">
        <v>519985</v>
      </c>
      <c r="K12" s="20" t="s">
        <v>266</v>
      </c>
    </row>
    <row r="13" spans="1:11" s="95" customFormat="1" ht="21.75" customHeight="1">
      <c r="A13" s="9" t="s">
        <v>267</v>
      </c>
      <c r="B13" s="6">
        <v>126</v>
      </c>
      <c r="C13" s="7">
        <v>1668</v>
      </c>
      <c r="D13" s="7">
        <v>36574</v>
      </c>
      <c r="E13" s="7">
        <v>410203</v>
      </c>
      <c r="F13" s="7">
        <v>410902</v>
      </c>
      <c r="G13" s="7">
        <v>12322</v>
      </c>
      <c r="H13" s="7">
        <v>242347</v>
      </c>
      <c r="I13" s="7">
        <v>167856</v>
      </c>
      <c r="J13" s="8">
        <v>201349</v>
      </c>
      <c r="K13" s="10" t="s">
        <v>267</v>
      </c>
    </row>
    <row r="14" spans="1:11" s="95" customFormat="1" ht="21.75" customHeight="1">
      <c r="A14" s="9" t="s">
        <v>268</v>
      </c>
      <c r="B14" s="6">
        <v>67</v>
      </c>
      <c r="C14" s="7">
        <v>1954</v>
      </c>
      <c r="D14" s="7">
        <v>41797</v>
      </c>
      <c r="E14" s="7">
        <v>509605</v>
      </c>
      <c r="F14" s="7">
        <v>506094</v>
      </c>
      <c r="G14" s="7">
        <v>23460</v>
      </c>
      <c r="H14" s="7">
        <v>344086</v>
      </c>
      <c r="I14" s="7">
        <v>165519</v>
      </c>
      <c r="J14" s="8">
        <v>152973</v>
      </c>
      <c r="K14" s="10" t="s">
        <v>268</v>
      </c>
    </row>
    <row r="15" spans="1:11" s="95" customFormat="1" ht="21.75" customHeight="1">
      <c r="A15" s="9" t="s">
        <v>269</v>
      </c>
      <c r="B15" s="6">
        <v>11</v>
      </c>
      <c r="C15" s="7">
        <v>681</v>
      </c>
      <c r="D15" s="7">
        <v>17142</v>
      </c>
      <c r="E15" s="7">
        <v>157563</v>
      </c>
      <c r="F15" s="7">
        <v>158066</v>
      </c>
      <c r="G15" s="7">
        <v>11411</v>
      </c>
      <c r="H15" s="7">
        <v>111692</v>
      </c>
      <c r="I15" s="7">
        <v>45871</v>
      </c>
      <c r="J15" s="8">
        <v>64095</v>
      </c>
      <c r="K15" s="10" t="s">
        <v>269</v>
      </c>
    </row>
    <row r="16" spans="1:11" s="95" customFormat="1" ht="21.75" customHeight="1">
      <c r="A16" s="9" t="s">
        <v>270</v>
      </c>
      <c r="B16" s="21">
        <v>1</v>
      </c>
      <c r="C16" s="96" t="s">
        <v>271</v>
      </c>
      <c r="D16" s="96" t="s">
        <v>271</v>
      </c>
      <c r="E16" s="96" t="s">
        <v>271</v>
      </c>
      <c r="F16" s="96" t="s">
        <v>271</v>
      </c>
      <c r="G16" s="96" t="s">
        <v>271</v>
      </c>
      <c r="H16" s="96" t="s">
        <v>271</v>
      </c>
      <c r="I16" s="96" t="s">
        <v>271</v>
      </c>
      <c r="J16" s="97" t="s">
        <v>271</v>
      </c>
      <c r="K16" s="10" t="s">
        <v>270</v>
      </c>
    </row>
    <row r="17" spans="1:11" s="95" customFormat="1" ht="21.75" customHeight="1">
      <c r="A17" s="9" t="s">
        <v>272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4">
        <v>0</v>
      </c>
      <c r="K17" s="10" t="s">
        <v>272</v>
      </c>
    </row>
    <row r="18" spans="1:11" s="95" customFormat="1" ht="21.75" customHeight="1">
      <c r="A18" s="9" t="s">
        <v>273</v>
      </c>
      <c r="B18" s="21">
        <v>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3">
        <v>0</v>
      </c>
      <c r="K18" s="10" t="s">
        <v>273</v>
      </c>
    </row>
    <row r="19" spans="1:11" s="95" customFormat="1" ht="21.75" customHeight="1">
      <c r="A19" s="9" t="s">
        <v>274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4">
        <v>0</v>
      </c>
      <c r="K19" s="10" t="s">
        <v>275</v>
      </c>
    </row>
    <row r="20" spans="1:11" s="95" customFormat="1" ht="21.75" customHeight="1">
      <c r="A20" s="11" t="s">
        <v>276</v>
      </c>
      <c r="B20" s="24">
        <v>13</v>
      </c>
      <c r="C20" s="25">
        <v>258</v>
      </c>
      <c r="D20" s="25">
        <v>7666</v>
      </c>
      <c r="E20" s="25">
        <v>72389</v>
      </c>
      <c r="F20" s="25">
        <v>71919</v>
      </c>
      <c r="G20" s="25">
        <v>1685</v>
      </c>
      <c r="H20" s="25">
        <v>26157</v>
      </c>
      <c r="I20" s="25">
        <v>46232</v>
      </c>
      <c r="J20" s="26">
        <v>29926</v>
      </c>
      <c r="K20" s="12" t="s">
        <v>277</v>
      </c>
    </row>
    <row r="21" spans="1:11" s="95" customFormat="1" ht="21.75" customHeight="1">
      <c r="A21" s="9" t="s">
        <v>267</v>
      </c>
      <c r="B21" s="27">
        <v>8</v>
      </c>
      <c r="C21" s="28">
        <v>101</v>
      </c>
      <c r="D21" s="28">
        <v>3837</v>
      </c>
      <c r="E21" s="7">
        <v>34389</v>
      </c>
      <c r="F21" s="28">
        <v>34023</v>
      </c>
      <c r="G21" s="7">
        <v>1032</v>
      </c>
      <c r="H21" s="28">
        <v>12618</v>
      </c>
      <c r="I21" s="28">
        <v>21771</v>
      </c>
      <c r="J21" s="29">
        <v>17931</v>
      </c>
      <c r="K21" s="10" t="s">
        <v>267</v>
      </c>
    </row>
    <row r="22" spans="1:11" s="95" customFormat="1" ht="21.75" customHeight="1">
      <c r="A22" s="9" t="s">
        <v>268</v>
      </c>
      <c r="B22" s="27">
        <v>5</v>
      </c>
      <c r="C22" s="30">
        <v>157</v>
      </c>
      <c r="D22" s="30">
        <v>3829</v>
      </c>
      <c r="E22" s="30">
        <v>38000</v>
      </c>
      <c r="F22" s="30">
        <v>37896</v>
      </c>
      <c r="G22" s="30">
        <v>653</v>
      </c>
      <c r="H22" s="30">
        <v>13539</v>
      </c>
      <c r="I22" s="30">
        <v>24461</v>
      </c>
      <c r="J22" s="31">
        <v>11995</v>
      </c>
      <c r="K22" s="10" t="s">
        <v>268</v>
      </c>
    </row>
    <row r="23" spans="1:11" s="95" customFormat="1" ht="21.75" customHeight="1">
      <c r="A23" s="9" t="s">
        <v>269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  <c r="K23" s="10" t="s">
        <v>269</v>
      </c>
    </row>
    <row r="24" spans="1:11" s="95" customFormat="1" ht="21.75" customHeight="1">
      <c r="A24" s="9" t="s">
        <v>270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4">
        <v>0</v>
      </c>
      <c r="K24" s="10" t="s">
        <v>270</v>
      </c>
    </row>
    <row r="25" spans="1:11" s="95" customFormat="1" ht="21.75" customHeight="1">
      <c r="A25" s="9" t="s">
        <v>272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>
        <v>0</v>
      </c>
      <c r="K25" s="10" t="s">
        <v>272</v>
      </c>
    </row>
    <row r="26" spans="1:11" s="95" customFormat="1" ht="21.75" customHeight="1">
      <c r="A26" s="9" t="s">
        <v>273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4">
        <v>0</v>
      </c>
      <c r="K26" s="10" t="s">
        <v>273</v>
      </c>
    </row>
    <row r="27" spans="1:11" s="95" customFormat="1" ht="21.75" customHeight="1">
      <c r="A27" s="9" t="s">
        <v>274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4">
        <v>0</v>
      </c>
      <c r="K27" s="10" t="s">
        <v>275</v>
      </c>
    </row>
    <row r="28" spans="1:11" s="95" customFormat="1" ht="27.75" customHeight="1">
      <c r="A28" s="13" t="s">
        <v>278</v>
      </c>
      <c r="B28" s="24">
        <v>13</v>
      </c>
      <c r="C28" s="25">
        <v>258</v>
      </c>
      <c r="D28" s="25">
        <v>7666</v>
      </c>
      <c r="E28" s="25">
        <v>72389</v>
      </c>
      <c r="F28" s="25">
        <v>71919</v>
      </c>
      <c r="G28" s="25">
        <v>1685</v>
      </c>
      <c r="H28" s="25">
        <v>26157</v>
      </c>
      <c r="I28" s="25">
        <v>46232</v>
      </c>
      <c r="J28" s="26">
        <v>29926</v>
      </c>
      <c r="K28" s="14" t="s">
        <v>279</v>
      </c>
    </row>
    <row r="29" spans="1:11" s="95" customFormat="1" ht="21.75" customHeight="1">
      <c r="A29" s="9" t="s">
        <v>267</v>
      </c>
      <c r="B29" s="27">
        <v>8</v>
      </c>
      <c r="C29" s="28">
        <v>101</v>
      </c>
      <c r="D29" s="28">
        <v>3837</v>
      </c>
      <c r="E29" s="7">
        <v>34389</v>
      </c>
      <c r="F29" s="28">
        <v>34023</v>
      </c>
      <c r="G29" s="7">
        <v>1032</v>
      </c>
      <c r="H29" s="28">
        <v>12618</v>
      </c>
      <c r="I29" s="28">
        <v>21771</v>
      </c>
      <c r="J29" s="29">
        <v>17931</v>
      </c>
      <c r="K29" s="10" t="s">
        <v>267</v>
      </c>
    </row>
    <row r="30" spans="1:11" s="95" customFormat="1" ht="21.75" customHeight="1">
      <c r="A30" s="9" t="s">
        <v>268</v>
      </c>
      <c r="B30" s="27">
        <v>5</v>
      </c>
      <c r="C30" s="30">
        <v>157</v>
      </c>
      <c r="D30" s="30">
        <v>3829</v>
      </c>
      <c r="E30" s="30">
        <v>38000</v>
      </c>
      <c r="F30" s="30">
        <v>37896</v>
      </c>
      <c r="G30" s="30">
        <v>653</v>
      </c>
      <c r="H30" s="30">
        <v>13539</v>
      </c>
      <c r="I30" s="30">
        <v>24461</v>
      </c>
      <c r="J30" s="31">
        <v>11995</v>
      </c>
      <c r="K30" s="10" t="s">
        <v>268</v>
      </c>
    </row>
    <row r="31" spans="1:11" s="69" customFormat="1" ht="21.75" customHeight="1">
      <c r="A31" s="9" t="s">
        <v>269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4">
        <v>0</v>
      </c>
      <c r="K31" s="10" t="s">
        <v>269</v>
      </c>
    </row>
    <row r="32" spans="1:11" s="95" customFormat="1" ht="21.75" customHeight="1">
      <c r="A32" s="9" t="s">
        <v>270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4">
        <v>0</v>
      </c>
      <c r="K32" s="10" t="s">
        <v>270</v>
      </c>
    </row>
    <row r="33" spans="1:11" s="95" customFormat="1" ht="21.75" customHeight="1">
      <c r="A33" s="9" t="s">
        <v>272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4">
        <v>0</v>
      </c>
      <c r="K33" s="10" t="s">
        <v>272</v>
      </c>
    </row>
    <row r="34" spans="1:11" s="95" customFormat="1" ht="21.75" customHeight="1">
      <c r="A34" s="9" t="s">
        <v>273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4">
        <v>0</v>
      </c>
      <c r="K34" s="10" t="s">
        <v>273</v>
      </c>
    </row>
    <row r="35" spans="1:11" s="95" customFormat="1" ht="21.75" customHeight="1">
      <c r="A35" s="9" t="s">
        <v>274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4">
        <v>0</v>
      </c>
      <c r="K35" s="10" t="s">
        <v>275</v>
      </c>
    </row>
    <row r="36" spans="1:11" s="69" customFormat="1" ht="21.75" customHeight="1">
      <c r="A36" s="11" t="s">
        <v>217</v>
      </c>
      <c r="B36" s="24">
        <v>193</v>
      </c>
      <c r="C36" s="25">
        <v>4459</v>
      </c>
      <c r="D36" s="25">
        <v>101935</v>
      </c>
      <c r="E36" s="25">
        <v>1184935</v>
      </c>
      <c r="F36" s="25">
        <v>1182900</v>
      </c>
      <c r="G36" s="25">
        <v>46837</v>
      </c>
      <c r="H36" s="25">
        <v>726563</v>
      </c>
      <c r="I36" s="25">
        <v>458372</v>
      </c>
      <c r="J36" s="26">
        <v>490059</v>
      </c>
      <c r="K36" s="15" t="s">
        <v>38</v>
      </c>
    </row>
    <row r="37" spans="1:11" s="69" customFormat="1" ht="21.75" customHeight="1">
      <c r="A37" s="9" t="s">
        <v>267</v>
      </c>
      <c r="B37" s="21">
        <v>118</v>
      </c>
      <c r="C37" s="35">
        <v>1567</v>
      </c>
      <c r="D37" s="35">
        <v>32737</v>
      </c>
      <c r="E37" s="7">
        <v>375814</v>
      </c>
      <c r="F37" s="35">
        <v>376879</v>
      </c>
      <c r="G37" s="7">
        <v>11290</v>
      </c>
      <c r="H37" s="35">
        <v>229729</v>
      </c>
      <c r="I37" s="35">
        <v>146085</v>
      </c>
      <c r="J37" s="36">
        <v>183418</v>
      </c>
      <c r="K37" s="10" t="s">
        <v>267</v>
      </c>
    </row>
    <row r="38" spans="1:11" s="69" customFormat="1" ht="21.75" customHeight="1">
      <c r="A38" s="9" t="s">
        <v>268</v>
      </c>
      <c r="B38" s="21">
        <v>62</v>
      </c>
      <c r="C38" s="35">
        <v>1797</v>
      </c>
      <c r="D38" s="35">
        <v>37968</v>
      </c>
      <c r="E38" s="7">
        <v>471605</v>
      </c>
      <c r="F38" s="35">
        <v>468198</v>
      </c>
      <c r="G38" s="7">
        <v>22087</v>
      </c>
      <c r="H38" s="35">
        <v>330547</v>
      </c>
      <c r="I38" s="35">
        <v>141058</v>
      </c>
      <c r="J38" s="36">
        <v>140978</v>
      </c>
      <c r="K38" s="10" t="s">
        <v>268</v>
      </c>
    </row>
    <row r="39" spans="1:11" s="69" customFormat="1" ht="21.75" customHeight="1">
      <c r="A39" s="9" t="s">
        <v>269</v>
      </c>
      <c r="B39" s="21">
        <v>11</v>
      </c>
      <c r="C39" s="35">
        <v>681</v>
      </c>
      <c r="D39" s="35">
        <v>17142</v>
      </c>
      <c r="E39" s="7">
        <v>157563</v>
      </c>
      <c r="F39" s="35">
        <v>158066</v>
      </c>
      <c r="G39" s="7">
        <v>11411</v>
      </c>
      <c r="H39" s="35">
        <v>111692</v>
      </c>
      <c r="I39" s="35">
        <v>45871</v>
      </c>
      <c r="J39" s="36">
        <v>64095</v>
      </c>
      <c r="K39" s="10" t="s">
        <v>269</v>
      </c>
    </row>
    <row r="40" spans="1:11" s="95" customFormat="1" ht="21.75" customHeight="1">
      <c r="A40" s="9" t="s">
        <v>270</v>
      </c>
      <c r="B40" s="21">
        <v>1</v>
      </c>
      <c r="C40" s="96" t="s">
        <v>271</v>
      </c>
      <c r="D40" s="96" t="s">
        <v>271</v>
      </c>
      <c r="E40" s="96" t="s">
        <v>271</v>
      </c>
      <c r="F40" s="96" t="s">
        <v>271</v>
      </c>
      <c r="G40" s="96" t="s">
        <v>271</v>
      </c>
      <c r="H40" s="96" t="s">
        <v>271</v>
      </c>
      <c r="I40" s="96" t="s">
        <v>271</v>
      </c>
      <c r="J40" s="97" t="s">
        <v>271</v>
      </c>
      <c r="K40" s="10" t="s">
        <v>270</v>
      </c>
    </row>
    <row r="41" spans="1:11" s="95" customFormat="1" ht="21.75" customHeight="1">
      <c r="A41" s="9" t="s">
        <v>272</v>
      </c>
      <c r="B41" s="32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4">
        <v>0</v>
      </c>
      <c r="K41" s="10" t="s">
        <v>272</v>
      </c>
    </row>
    <row r="42" spans="1:11" s="95" customFormat="1" ht="21.75" customHeight="1">
      <c r="A42" s="9" t="s">
        <v>273</v>
      </c>
      <c r="B42" s="21">
        <v>1</v>
      </c>
      <c r="C42" s="96" t="s">
        <v>271</v>
      </c>
      <c r="D42" s="96" t="s">
        <v>271</v>
      </c>
      <c r="E42" s="96" t="s">
        <v>271</v>
      </c>
      <c r="F42" s="96" t="s">
        <v>271</v>
      </c>
      <c r="G42" s="96" t="s">
        <v>271</v>
      </c>
      <c r="H42" s="96" t="s">
        <v>271</v>
      </c>
      <c r="I42" s="96" t="s">
        <v>271</v>
      </c>
      <c r="J42" s="97" t="s">
        <v>271</v>
      </c>
      <c r="K42" s="10" t="s">
        <v>273</v>
      </c>
    </row>
    <row r="43" spans="1:11" s="95" customFormat="1" ht="21.75" customHeight="1">
      <c r="A43" s="9" t="s">
        <v>274</v>
      </c>
      <c r="B43" s="32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4">
        <v>0</v>
      </c>
      <c r="K43" s="10" t="s">
        <v>275</v>
      </c>
    </row>
    <row r="44" spans="1:11" s="95" customFormat="1" ht="21.75" customHeight="1">
      <c r="A44" s="9" t="s">
        <v>280</v>
      </c>
      <c r="B44" s="38">
        <v>76</v>
      </c>
      <c r="C44" s="39">
        <v>1952</v>
      </c>
      <c r="D44" s="39">
        <v>39293</v>
      </c>
      <c r="E44" s="39">
        <v>469450</v>
      </c>
      <c r="F44" s="39">
        <v>468506</v>
      </c>
      <c r="G44" s="39">
        <v>18080</v>
      </c>
      <c r="H44" s="39">
        <v>333986</v>
      </c>
      <c r="I44" s="39">
        <v>135464</v>
      </c>
      <c r="J44" s="40">
        <v>216099</v>
      </c>
      <c r="K44" s="14" t="s">
        <v>281</v>
      </c>
    </row>
    <row r="45" spans="1:11" s="95" customFormat="1" ht="21.75" customHeight="1">
      <c r="A45" s="9" t="s">
        <v>267</v>
      </c>
      <c r="B45" s="38">
        <v>33</v>
      </c>
      <c r="C45" s="39">
        <v>450</v>
      </c>
      <c r="D45" s="39">
        <v>8500</v>
      </c>
      <c r="E45" s="7">
        <v>81593</v>
      </c>
      <c r="F45" s="39">
        <v>82707</v>
      </c>
      <c r="G45" s="7">
        <v>3887</v>
      </c>
      <c r="H45" s="39">
        <v>46773</v>
      </c>
      <c r="I45" s="39">
        <v>34820</v>
      </c>
      <c r="J45" s="40">
        <v>86879</v>
      </c>
      <c r="K45" s="10" t="s">
        <v>267</v>
      </c>
    </row>
    <row r="46" spans="1:11" s="95" customFormat="1" ht="21.75" customHeight="1">
      <c r="A46" s="9" t="s">
        <v>268</v>
      </c>
      <c r="B46" s="6">
        <v>35</v>
      </c>
      <c r="C46" s="39">
        <v>987</v>
      </c>
      <c r="D46" s="39">
        <v>20097</v>
      </c>
      <c r="E46" s="7">
        <v>291248</v>
      </c>
      <c r="F46" s="39">
        <v>290066</v>
      </c>
      <c r="G46" s="7">
        <v>9941</v>
      </c>
      <c r="H46" s="39">
        <v>232545</v>
      </c>
      <c r="I46" s="39">
        <v>58703</v>
      </c>
      <c r="J46" s="40">
        <v>77668</v>
      </c>
      <c r="K46" s="10" t="s">
        <v>268</v>
      </c>
    </row>
    <row r="47" spans="1:11" s="95" customFormat="1" ht="21.75" customHeight="1">
      <c r="A47" s="9" t="s">
        <v>269</v>
      </c>
      <c r="B47" s="6">
        <v>7</v>
      </c>
      <c r="C47" s="96" t="s">
        <v>271</v>
      </c>
      <c r="D47" s="96" t="s">
        <v>271</v>
      </c>
      <c r="E47" s="96" t="s">
        <v>271</v>
      </c>
      <c r="F47" s="96" t="s">
        <v>271</v>
      </c>
      <c r="G47" s="96" t="s">
        <v>271</v>
      </c>
      <c r="H47" s="96" t="s">
        <v>271</v>
      </c>
      <c r="I47" s="96" t="s">
        <v>271</v>
      </c>
      <c r="J47" s="97" t="s">
        <v>271</v>
      </c>
      <c r="K47" s="10" t="s">
        <v>269</v>
      </c>
    </row>
    <row r="48" spans="1:11" s="95" customFormat="1" ht="21.75" customHeight="1">
      <c r="A48" s="9" t="s">
        <v>270</v>
      </c>
      <c r="B48" s="21">
        <v>1</v>
      </c>
      <c r="C48" s="96" t="s">
        <v>271</v>
      </c>
      <c r="D48" s="96" t="s">
        <v>271</v>
      </c>
      <c r="E48" s="96" t="s">
        <v>271</v>
      </c>
      <c r="F48" s="96" t="s">
        <v>271</v>
      </c>
      <c r="G48" s="96" t="s">
        <v>271</v>
      </c>
      <c r="H48" s="96" t="s">
        <v>271</v>
      </c>
      <c r="I48" s="96" t="s">
        <v>271</v>
      </c>
      <c r="J48" s="97" t="s">
        <v>271</v>
      </c>
      <c r="K48" s="10" t="s">
        <v>270</v>
      </c>
    </row>
    <row r="49" spans="1:11" s="95" customFormat="1" ht="21.75" customHeight="1">
      <c r="A49" s="9" t="s">
        <v>272</v>
      </c>
      <c r="B49" s="32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4">
        <v>0</v>
      </c>
      <c r="K49" s="10" t="s">
        <v>272</v>
      </c>
    </row>
    <row r="50" spans="1:11" s="95" customFormat="1" ht="21.75" customHeight="1">
      <c r="A50" s="9" t="s">
        <v>273</v>
      </c>
      <c r="B50" s="32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4">
        <v>0</v>
      </c>
      <c r="K50" s="10" t="s">
        <v>273</v>
      </c>
    </row>
    <row r="51" spans="1:11" s="95" customFormat="1" ht="21.75" customHeight="1">
      <c r="A51" s="9" t="s">
        <v>274</v>
      </c>
      <c r="B51" s="32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4">
        <v>0</v>
      </c>
      <c r="K51" s="10" t="s">
        <v>275</v>
      </c>
    </row>
    <row r="52" spans="1:11" s="95" customFormat="1" ht="21.75" customHeight="1">
      <c r="A52" s="9" t="s">
        <v>282</v>
      </c>
      <c r="B52" s="21">
        <v>11</v>
      </c>
      <c r="C52" s="35">
        <v>567</v>
      </c>
      <c r="D52" s="35">
        <v>19466</v>
      </c>
      <c r="E52" s="35">
        <v>209279</v>
      </c>
      <c r="F52" s="35">
        <v>208825</v>
      </c>
      <c r="G52" s="35">
        <v>6753</v>
      </c>
      <c r="H52" s="35">
        <v>70251</v>
      </c>
      <c r="I52" s="35">
        <v>139028</v>
      </c>
      <c r="J52" s="36">
        <v>118999</v>
      </c>
      <c r="K52" s="14" t="s">
        <v>283</v>
      </c>
    </row>
    <row r="53" spans="1:11" s="69" customFormat="1" ht="21.75" customHeight="1">
      <c r="A53" s="9" t="s">
        <v>267</v>
      </c>
      <c r="B53" s="21">
        <v>7</v>
      </c>
      <c r="C53" s="35">
        <v>94</v>
      </c>
      <c r="D53" s="35">
        <v>2798</v>
      </c>
      <c r="E53" s="7">
        <v>14895</v>
      </c>
      <c r="F53" s="35">
        <v>14983</v>
      </c>
      <c r="G53" s="7">
        <v>287</v>
      </c>
      <c r="H53" s="35">
        <v>5414</v>
      </c>
      <c r="I53" s="35">
        <v>9481</v>
      </c>
      <c r="J53" s="36">
        <v>15492</v>
      </c>
      <c r="K53" s="10" t="s">
        <v>267</v>
      </c>
    </row>
    <row r="54" spans="1:11" s="69" customFormat="1" ht="21.75" customHeight="1">
      <c r="A54" s="9" t="s">
        <v>268</v>
      </c>
      <c r="B54" s="21">
        <v>1</v>
      </c>
      <c r="C54" s="96" t="s">
        <v>271</v>
      </c>
      <c r="D54" s="96" t="s">
        <v>271</v>
      </c>
      <c r="E54" s="96" t="s">
        <v>271</v>
      </c>
      <c r="F54" s="96" t="s">
        <v>271</v>
      </c>
      <c r="G54" s="96" t="s">
        <v>271</v>
      </c>
      <c r="H54" s="96" t="s">
        <v>271</v>
      </c>
      <c r="I54" s="96" t="s">
        <v>271</v>
      </c>
      <c r="J54" s="97" t="s">
        <v>271</v>
      </c>
      <c r="K54" s="10" t="s">
        <v>268</v>
      </c>
    </row>
    <row r="55" spans="1:11" s="69" customFormat="1" ht="21.75" customHeight="1">
      <c r="A55" s="9" t="s">
        <v>269</v>
      </c>
      <c r="B55" s="6">
        <v>2</v>
      </c>
      <c r="C55" s="96" t="s">
        <v>271</v>
      </c>
      <c r="D55" s="96" t="s">
        <v>271</v>
      </c>
      <c r="E55" s="96" t="s">
        <v>271</v>
      </c>
      <c r="F55" s="96" t="s">
        <v>271</v>
      </c>
      <c r="G55" s="96" t="s">
        <v>271</v>
      </c>
      <c r="H55" s="96" t="s">
        <v>271</v>
      </c>
      <c r="I55" s="96" t="s">
        <v>271</v>
      </c>
      <c r="J55" s="97" t="s">
        <v>271</v>
      </c>
      <c r="K55" s="10" t="s">
        <v>269</v>
      </c>
    </row>
    <row r="56" spans="1:11" s="95" customFormat="1" ht="21.75" customHeight="1">
      <c r="A56" s="9" t="s">
        <v>270</v>
      </c>
      <c r="B56" s="32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4">
        <v>0</v>
      </c>
      <c r="K56" s="10" t="s">
        <v>270</v>
      </c>
    </row>
    <row r="57" spans="1:11" s="95" customFormat="1" ht="21.75" customHeight="1">
      <c r="A57" s="9" t="s">
        <v>272</v>
      </c>
      <c r="B57" s="32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4">
        <v>0</v>
      </c>
      <c r="K57" s="10" t="s">
        <v>272</v>
      </c>
    </row>
    <row r="58" spans="1:11" s="95" customFormat="1" ht="21.75" customHeight="1">
      <c r="A58" s="9" t="s">
        <v>273</v>
      </c>
      <c r="B58" s="21">
        <v>1</v>
      </c>
      <c r="C58" s="96" t="s">
        <v>271</v>
      </c>
      <c r="D58" s="96" t="s">
        <v>271</v>
      </c>
      <c r="E58" s="96" t="s">
        <v>271</v>
      </c>
      <c r="F58" s="96" t="s">
        <v>271</v>
      </c>
      <c r="G58" s="96" t="s">
        <v>271</v>
      </c>
      <c r="H58" s="96" t="s">
        <v>271</v>
      </c>
      <c r="I58" s="96" t="s">
        <v>271</v>
      </c>
      <c r="J58" s="97" t="s">
        <v>271</v>
      </c>
      <c r="K58" s="10" t="s">
        <v>273</v>
      </c>
    </row>
    <row r="59" spans="1:11" s="95" customFormat="1" ht="21.75" customHeight="1">
      <c r="A59" s="9" t="s">
        <v>274</v>
      </c>
      <c r="B59" s="32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4">
        <v>0</v>
      </c>
      <c r="K59" s="10" t="s">
        <v>275</v>
      </c>
    </row>
    <row r="60" spans="1:11" s="69" customFormat="1" ht="21.75" customHeight="1">
      <c r="A60" s="9" t="s">
        <v>284</v>
      </c>
      <c r="B60" s="21">
        <v>1</v>
      </c>
      <c r="C60" s="96" t="s">
        <v>271</v>
      </c>
      <c r="D60" s="96" t="s">
        <v>271</v>
      </c>
      <c r="E60" s="96" t="s">
        <v>271</v>
      </c>
      <c r="F60" s="96" t="s">
        <v>271</v>
      </c>
      <c r="G60" s="96" t="s">
        <v>271</v>
      </c>
      <c r="H60" s="96" t="s">
        <v>271</v>
      </c>
      <c r="I60" s="96" t="s">
        <v>271</v>
      </c>
      <c r="J60" s="97" t="s">
        <v>271</v>
      </c>
      <c r="K60" s="14" t="s">
        <v>285</v>
      </c>
    </row>
    <row r="61" spans="1:11" s="69" customFormat="1" ht="21.75" customHeight="1">
      <c r="A61" s="9" t="s">
        <v>267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4">
        <v>0</v>
      </c>
      <c r="K61" s="10" t="s">
        <v>267</v>
      </c>
    </row>
    <row r="62" spans="1:11" s="69" customFormat="1" ht="21.75" customHeight="1">
      <c r="A62" s="9" t="s">
        <v>268</v>
      </c>
      <c r="B62" s="21">
        <v>1</v>
      </c>
      <c r="C62" s="96" t="s">
        <v>271</v>
      </c>
      <c r="D62" s="96" t="s">
        <v>271</v>
      </c>
      <c r="E62" s="96" t="s">
        <v>271</v>
      </c>
      <c r="F62" s="96" t="s">
        <v>271</v>
      </c>
      <c r="G62" s="96" t="s">
        <v>271</v>
      </c>
      <c r="H62" s="96" t="s">
        <v>271</v>
      </c>
      <c r="I62" s="96" t="s">
        <v>271</v>
      </c>
      <c r="J62" s="97" t="s">
        <v>271</v>
      </c>
      <c r="K62" s="10" t="s">
        <v>268</v>
      </c>
    </row>
    <row r="63" spans="1:11" s="69" customFormat="1" ht="21.75" customHeight="1">
      <c r="A63" s="9" t="s">
        <v>269</v>
      </c>
      <c r="B63" s="32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4">
        <v>0</v>
      </c>
      <c r="K63" s="10" t="s">
        <v>269</v>
      </c>
    </row>
    <row r="64" spans="1:11" s="95" customFormat="1" ht="21.75" customHeight="1">
      <c r="A64" s="9" t="s">
        <v>270</v>
      </c>
      <c r="B64" s="32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4">
        <v>0</v>
      </c>
      <c r="K64" s="10" t="s">
        <v>270</v>
      </c>
    </row>
    <row r="65" spans="1:11" s="95" customFormat="1" ht="21.75" customHeight="1">
      <c r="A65" s="9" t="s">
        <v>272</v>
      </c>
      <c r="B65" s="32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4">
        <v>0</v>
      </c>
      <c r="K65" s="10" t="s">
        <v>272</v>
      </c>
    </row>
    <row r="66" spans="1:11" s="95" customFormat="1" ht="21.75" customHeight="1">
      <c r="A66" s="9" t="s">
        <v>273</v>
      </c>
      <c r="B66" s="32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4">
        <v>0</v>
      </c>
      <c r="K66" s="10" t="s">
        <v>273</v>
      </c>
    </row>
    <row r="67" spans="1:11" s="95" customFormat="1" ht="21.75" customHeight="1">
      <c r="A67" s="9" t="s">
        <v>274</v>
      </c>
      <c r="B67" s="32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4">
        <v>0</v>
      </c>
      <c r="K67" s="10" t="s">
        <v>275</v>
      </c>
    </row>
    <row r="68" spans="1:11" s="69" customFormat="1" ht="21.75" customHeight="1">
      <c r="A68" s="9" t="s">
        <v>286</v>
      </c>
      <c r="B68" s="21">
        <v>2</v>
      </c>
      <c r="C68" s="96" t="s">
        <v>271</v>
      </c>
      <c r="D68" s="96" t="s">
        <v>271</v>
      </c>
      <c r="E68" s="96" t="s">
        <v>271</v>
      </c>
      <c r="F68" s="96" t="s">
        <v>271</v>
      </c>
      <c r="G68" s="96" t="s">
        <v>271</v>
      </c>
      <c r="H68" s="96" t="s">
        <v>271</v>
      </c>
      <c r="I68" s="96" t="s">
        <v>271</v>
      </c>
      <c r="J68" s="97" t="s">
        <v>271</v>
      </c>
      <c r="K68" s="14" t="s">
        <v>287</v>
      </c>
    </row>
    <row r="69" spans="1:11" s="69" customFormat="1" ht="21.75" customHeight="1">
      <c r="A69" s="9" t="s">
        <v>267</v>
      </c>
      <c r="B69" s="21">
        <v>1</v>
      </c>
      <c r="C69" s="96" t="s">
        <v>271</v>
      </c>
      <c r="D69" s="96" t="s">
        <v>271</v>
      </c>
      <c r="E69" s="96" t="s">
        <v>271</v>
      </c>
      <c r="F69" s="96" t="s">
        <v>271</v>
      </c>
      <c r="G69" s="96" t="s">
        <v>271</v>
      </c>
      <c r="H69" s="96" t="s">
        <v>271</v>
      </c>
      <c r="I69" s="96" t="s">
        <v>271</v>
      </c>
      <c r="J69" s="97" t="s">
        <v>271</v>
      </c>
      <c r="K69" s="10" t="s">
        <v>267</v>
      </c>
    </row>
    <row r="70" spans="1:11" s="69" customFormat="1" ht="21.75" customHeight="1">
      <c r="A70" s="9" t="s">
        <v>268</v>
      </c>
      <c r="B70" s="21">
        <v>1</v>
      </c>
      <c r="C70" s="96" t="s">
        <v>271</v>
      </c>
      <c r="D70" s="96" t="s">
        <v>271</v>
      </c>
      <c r="E70" s="96" t="s">
        <v>271</v>
      </c>
      <c r="F70" s="96" t="s">
        <v>271</v>
      </c>
      <c r="G70" s="96" t="s">
        <v>271</v>
      </c>
      <c r="H70" s="96" t="s">
        <v>271</v>
      </c>
      <c r="I70" s="96" t="s">
        <v>271</v>
      </c>
      <c r="J70" s="97" t="s">
        <v>271</v>
      </c>
      <c r="K70" s="10" t="s">
        <v>268</v>
      </c>
    </row>
    <row r="71" spans="1:11" s="69" customFormat="1" ht="21.75" customHeight="1">
      <c r="A71" s="9" t="s">
        <v>269</v>
      </c>
      <c r="B71" s="32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4">
        <v>0</v>
      </c>
      <c r="K71" s="10" t="s">
        <v>269</v>
      </c>
    </row>
    <row r="72" spans="1:11" s="95" customFormat="1" ht="21.75" customHeight="1">
      <c r="A72" s="9" t="s">
        <v>270</v>
      </c>
      <c r="B72" s="32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4">
        <v>0</v>
      </c>
      <c r="K72" s="10" t="s">
        <v>270</v>
      </c>
    </row>
    <row r="73" spans="1:11" s="95" customFormat="1" ht="21.75" customHeight="1">
      <c r="A73" s="9" t="s">
        <v>272</v>
      </c>
      <c r="B73" s="32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4">
        <v>0</v>
      </c>
      <c r="K73" s="10" t="s">
        <v>272</v>
      </c>
    </row>
    <row r="74" spans="1:11" s="95" customFormat="1" ht="21.75" customHeight="1">
      <c r="A74" s="9" t="s">
        <v>273</v>
      </c>
      <c r="B74" s="32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4">
        <v>0</v>
      </c>
      <c r="K74" s="10" t="s">
        <v>273</v>
      </c>
    </row>
    <row r="75" spans="1:11" s="95" customFormat="1" ht="21.75" customHeight="1">
      <c r="A75" s="9" t="s">
        <v>274</v>
      </c>
      <c r="B75" s="32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4">
        <v>0</v>
      </c>
      <c r="K75" s="10" t="s">
        <v>275</v>
      </c>
    </row>
    <row r="76" spans="1:11" s="69" customFormat="1" ht="21.75" customHeight="1">
      <c r="A76" s="9" t="s">
        <v>288</v>
      </c>
      <c r="B76" s="41">
        <v>3</v>
      </c>
      <c r="C76" s="98">
        <v>37</v>
      </c>
      <c r="D76" s="98">
        <v>614</v>
      </c>
      <c r="E76" s="98">
        <v>10802</v>
      </c>
      <c r="F76" s="98">
        <v>10780</v>
      </c>
      <c r="G76" s="98">
        <v>2425</v>
      </c>
      <c r="H76" s="98">
        <v>9678</v>
      </c>
      <c r="I76" s="98">
        <v>1124</v>
      </c>
      <c r="J76" s="99">
        <v>2722</v>
      </c>
      <c r="K76" s="14" t="s">
        <v>289</v>
      </c>
    </row>
    <row r="77" spans="1:11" s="69" customFormat="1" ht="21.75" customHeight="1">
      <c r="A77" s="9" t="s">
        <v>267</v>
      </c>
      <c r="B77" s="41">
        <v>3</v>
      </c>
      <c r="C77" s="98">
        <v>37</v>
      </c>
      <c r="D77" s="98">
        <v>614</v>
      </c>
      <c r="E77" s="98">
        <v>10802</v>
      </c>
      <c r="F77" s="98">
        <v>10780</v>
      </c>
      <c r="G77" s="98">
        <v>2425</v>
      </c>
      <c r="H77" s="98">
        <v>9678</v>
      </c>
      <c r="I77" s="98">
        <v>1124</v>
      </c>
      <c r="J77" s="99">
        <v>2722</v>
      </c>
      <c r="K77" s="10" t="s">
        <v>267</v>
      </c>
    </row>
    <row r="78" spans="1:11" s="69" customFormat="1" ht="21.75" customHeight="1">
      <c r="A78" s="9" t="s">
        <v>268</v>
      </c>
      <c r="B78" s="32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4">
        <v>0</v>
      </c>
      <c r="K78" s="10" t="s">
        <v>268</v>
      </c>
    </row>
    <row r="79" spans="1:11" s="69" customFormat="1" ht="21.75" customHeight="1">
      <c r="A79" s="9" t="s">
        <v>269</v>
      </c>
      <c r="B79" s="32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4">
        <v>0</v>
      </c>
      <c r="K79" s="10" t="s">
        <v>269</v>
      </c>
    </row>
    <row r="80" spans="1:11" s="95" customFormat="1" ht="21.75" customHeight="1">
      <c r="A80" s="9" t="s">
        <v>270</v>
      </c>
      <c r="B80" s="32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4">
        <v>0</v>
      </c>
      <c r="K80" s="10" t="s">
        <v>270</v>
      </c>
    </row>
    <row r="81" spans="1:11" s="95" customFormat="1" ht="21.75" customHeight="1">
      <c r="A81" s="9" t="s">
        <v>272</v>
      </c>
      <c r="B81" s="32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4">
        <v>0</v>
      </c>
      <c r="K81" s="10" t="s">
        <v>272</v>
      </c>
    </row>
    <row r="82" spans="1:11" s="95" customFormat="1" ht="21.75" customHeight="1">
      <c r="A82" s="9" t="s">
        <v>273</v>
      </c>
      <c r="B82" s="32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4">
        <v>0</v>
      </c>
      <c r="K82" s="10" t="s">
        <v>273</v>
      </c>
    </row>
    <row r="83" spans="1:11" s="95" customFormat="1" ht="21.75" customHeight="1">
      <c r="A83" s="9" t="s">
        <v>274</v>
      </c>
      <c r="B83" s="32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4">
        <v>0</v>
      </c>
      <c r="K83" s="10" t="s">
        <v>275</v>
      </c>
    </row>
    <row r="84" spans="1:11" s="69" customFormat="1" ht="21.75" customHeight="1">
      <c r="A84" s="9" t="s">
        <v>290</v>
      </c>
      <c r="B84" s="21">
        <v>10</v>
      </c>
      <c r="C84" s="35">
        <v>245</v>
      </c>
      <c r="D84" s="35">
        <v>5494</v>
      </c>
      <c r="E84" s="35">
        <v>55850</v>
      </c>
      <c r="F84" s="35">
        <v>54842</v>
      </c>
      <c r="G84" s="35">
        <v>3999</v>
      </c>
      <c r="H84" s="35">
        <v>40511</v>
      </c>
      <c r="I84" s="35">
        <v>15339</v>
      </c>
      <c r="J84" s="36">
        <v>21341</v>
      </c>
      <c r="K84" s="14" t="s">
        <v>291</v>
      </c>
    </row>
    <row r="85" spans="1:11" s="69" customFormat="1" ht="21.75" customHeight="1">
      <c r="A85" s="9" t="s">
        <v>267</v>
      </c>
      <c r="B85" s="21">
        <v>3</v>
      </c>
      <c r="C85" s="98">
        <v>42</v>
      </c>
      <c r="D85" s="98">
        <v>704</v>
      </c>
      <c r="E85" s="98">
        <v>9538</v>
      </c>
      <c r="F85" s="98">
        <v>9390</v>
      </c>
      <c r="G85" s="98">
        <v>648</v>
      </c>
      <c r="H85" s="98">
        <v>7086</v>
      </c>
      <c r="I85" s="98">
        <v>2452</v>
      </c>
      <c r="J85" s="99">
        <v>4595</v>
      </c>
      <c r="K85" s="10" t="s">
        <v>267</v>
      </c>
    </row>
    <row r="86" spans="1:11" s="69" customFormat="1" ht="21.75" customHeight="1">
      <c r="A86" s="9" t="s">
        <v>268</v>
      </c>
      <c r="B86" s="21">
        <v>7</v>
      </c>
      <c r="C86" s="30">
        <v>203</v>
      </c>
      <c r="D86" s="30">
        <v>4790</v>
      </c>
      <c r="E86" s="100">
        <v>46312</v>
      </c>
      <c r="F86" s="30">
        <v>45452</v>
      </c>
      <c r="G86" s="100">
        <v>3351</v>
      </c>
      <c r="H86" s="30">
        <v>33425</v>
      </c>
      <c r="I86" s="30">
        <v>12887</v>
      </c>
      <c r="J86" s="31">
        <v>16746</v>
      </c>
      <c r="K86" s="10" t="s">
        <v>268</v>
      </c>
    </row>
    <row r="87" spans="1:11" s="69" customFormat="1" ht="21.75" customHeight="1">
      <c r="A87" s="9" t="s">
        <v>269</v>
      </c>
      <c r="B87" s="32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4">
        <v>0</v>
      </c>
      <c r="K87" s="10" t="s">
        <v>269</v>
      </c>
    </row>
    <row r="88" spans="1:11" s="95" customFormat="1" ht="21.75" customHeight="1">
      <c r="A88" s="9" t="s">
        <v>270</v>
      </c>
      <c r="B88" s="32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4">
        <v>0</v>
      </c>
      <c r="K88" s="10" t="s">
        <v>270</v>
      </c>
    </row>
    <row r="89" spans="1:11" s="95" customFormat="1" ht="21.75" customHeight="1">
      <c r="A89" s="9" t="s">
        <v>272</v>
      </c>
      <c r="B89" s="32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4">
        <v>0</v>
      </c>
      <c r="K89" s="10" t="s">
        <v>272</v>
      </c>
    </row>
    <row r="90" spans="1:11" s="95" customFormat="1" ht="21.75" customHeight="1">
      <c r="A90" s="9" t="s">
        <v>273</v>
      </c>
      <c r="B90" s="32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4">
        <v>0</v>
      </c>
      <c r="K90" s="10" t="s">
        <v>273</v>
      </c>
    </row>
    <row r="91" spans="1:11" s="95" customFormat="1" ht="21.75" customHeight="1">
      <c r="A91" s="9" t="s">
        <v>274</v>
      </c>
      <c r="B91" s="32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4">
        <v>0</v>
      </c>
      <c r="K91" s="10" t="s">
        <v>275</v>
      </c>
    </row>
    <row r="92" spans="1:11" s="69" customFormat="1" ht="21.75" customHeight="1">
      <c r="A92" s="9" t="s">
        <v>292</v>
      </c>
      <c r="B92" s="21">
        <v>1</v>
      </c>
      <c r="C92" s="96" t="s">
        <v>271</v>
      </c>
      <c r="D92" s="96" t="s">
        <v>271</v>
      </c>
      <c r="E92" s="96" t="s">
        <v>271</v>
      </c>
      <c r="F92" s="96" t="s">
        <v>271</v>
      </c>
      <c r="G92" s="96" t="s">
        <v>271</v>
      </c>
      <c r="H92" s="96" t="s">
        <v>271</v>
      </c>
      <c r="I92" s="96" t="s">
        <v>271</v>
      </c>
      <c r="J92" s="97" t="s">
        <v>271</v>
      </c>
      <c r="K92" s="14" t="s">
        <v>293</v>
      </c>
    </row>
    <row r="93" spans="1:11" s="69" customFormat="1" ht="21.75" customHeight="1">
      <c r="A93" s="9" t="s">
        <v>267</v>
      </c>
      <c r="B93" s="21">
        <v>1</v>
      </c>
      <c r="C93" s="96" t="s">
        <v>271</v>
      </c>
      <c r="D93" s="96" t="s">
        <v>271</v>
      </c>
      <c r="E93" s="96" t="s">
        <v>271</v>
      </c>
      <c r="F93" s="96" t="s">
        <v>271</v>
      </c>
      <c r="G93" s="96" t="s">
        <v>271</v>
      </c>
      <c r="H93" s="96" t="s">
        <v>271</v>
      </c>
      <c r="I93" s="96" t="s">
        <v>271</v>
      </c>
      <c r="J93" s="97" t="s">
        <v>271</v>
      </c>
      <c r="K93" s="10" t="s">
        <v>267</v>
      </c>
    </row>
    <row r="94" spans="1:11" s="69" customFormat="1" ht="21.75" customHeight="1">
      <c r="A94" s="9" t="s">
        <v>268</v>
      </c>
      <c r="B94" s="32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4">
        <v>0</v>
      </c>
      <c r="K94" s="10" t="s">
        <v>268</v>
      </c>
    </row>
    <row r="95" spans="1:11" s="69" customFormat="1" ht="21.75" customHeight="1">
      <c r="A95" s="9" t="s">
        <v>269</v>
      </c>
      <c r="B95" s="32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4">
        <v>0</v>
      </c>
      <c r="K95" s="10" t="s">
        <v>269</v>
      </c>
    </row>
    <row r="96" spans="1:11" s="95" customFormat="1" ht="21.75" customHeight="1">
      <c r="A96" s="9" t="s">
        <v>270</v>
      </c>
      <c r="B96" s="32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4">
        <v>0</v>
      </c>
      <c r="K96" s="10" t="s">
        <v>270</v>
      </c>
    </row>
    <row r="97" spans="1:11" s="95" customFormat="1" ht="21.75" customHeight="1">
      <c r="A97" s="9" t="s">
        <v>272</v>
      </c>
      <c r="B97" s="32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4">
        <v>0</v>
      </c>
      <c r="K97" s="10" t="s">
        <v>272</v>
      </c>
    </row>
    <row r="98" spans="1:11" s="95" customFormat="1" ht="21.75" customHeight="1">
      <c r="A98" s="9" t="s">
        <v>273</v>
      </c>
      <c r="B98" s="32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4">
        <v>0</v>
      </c>
      <c r="K98" s="10" t="s">
        <v>273</v>
      </c>
    </row>
    <row r="99" spans="1:11" s="95" customFormat="1" ht="21.75" customHeight="1">
      <c r="A99" s="9" t="s">
        <v>274</v>
      </c>
      <c r="B99" s="32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4">
        <v>0</v>
      </c>
      <c r="K99" s="10" t="s">
        <v>275</v>
      </c>
    </row>
    <row r="100" spans="1:11" s="69" customFormat="1" ht="21.75" customHeight="1">
      <c r="A100" s="9" t="s">
        <v>294</v>
      </c>
      <c r="B100" s="21">
        <v>1</v>
      </c>
      <c r="C100" s="96" t="s">
        <v>271</v>
      </c>
      <c r="D100" s="96" t="s">
        <v>271</v>
      </c>
      <c r="E100" s="96" t="s">
        <v>271</v>
      </c>
      <c r="F100" s="96" t="s">
        <v>271</v>
      </c>
      <c r="G100" s="96" t="s">
        <v>271</v>
      </c>
      <c r="H100" s="96" t="s">
        <v>271</v>
      </c>
      <c r="I100" s="96" t="s">
        <v>271</v>
      </c>
      <c r="J100" s="97" t="s">
        <v>271</v>
      </c>
      <c r="K100" s="14" t="s">
        <v>295</v>
      </c>
    </row>
    <row r="101" spans="1:11" s="69" customFormat="1" ht="21.75" customHeight="1">
      <c r="A101" s="9" t="s">
        <v>267</v>
      </c>
      <c r="B101" s="21">
        <v>1</v>
      </c>
      <c r="C101" s="96" t="s">
        <v>271</v>
      </c>
      <c r="D101" s="96" t="s">
        <v>271</v>
      </c>
      <c r="E101" s="96" t="s">
        <v>271</v>
      </c>
      <c r="F101" s="96" t="s">
        <v>271</v>
      </c>
      <c r="G101" s="96" t="s">
        <v>271</v>
      </c>
      <c r="H101" s="96" t="s">
        <v>271</v>
      </c>
      <c r="I101" s="96" t="s">
        <v>271</v>
      </c>
      <c r="J101" s="97" t="s">
        <v>271</v>
      </c>
      <c r="K101" s="10" t="s">
        <v>267</v>
      </c>
    </row>
    <row r="102" spans="1:11" s="69" customFormat="1" ht="21.75" customHeight="1">
      <c r="A102" s="9" t="s">
        <v>268</v>
      </c>
      <c r="B102" s="32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4">
        <v>0</v>
      </c>
      <c r="K102" s="10" t="s">
        <v>268</v>
      </c>
    </row>
    <row r="103" spans="1:11" s="69" customFormat="1" ht="21.75" customHeight="1">
      <c r="A103" s="9" t="s">
        <v>269</v>
      </c>
      <c r="B103" s="32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4">
        <v>0</v>
      </c>
      <c r="K103" s="10" t="s">
        <v>269</v>
      </c>
    </row>
    <row r="104" spans="1:11" s="95" customFormat="1" ht="21.75" customHeight="1">
      <c r="A104" s="9" t="s">
        <v>270</v>
      </c>
      <c r="B104" s="32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4">
        <v>0</v>
      </c>
      <c r="K104" s="10" t="s">
        <v>270</v>
      </c>
    </row>
    <row r="105" spans="1:11" s="95" customFormat="1" ht="21.75" customHeight="1">
      <c r="A105" s="9" t="s">
        <v>272</v>
      </c>
      <c r="B105" s="32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4">
        <v>0</v>
      </c>
      <c r="K105" s="10" t="s">
        <v>272</v>
      </c>
    </row>
    <row r="106" spans="1:11" s="95" customFormat="1" ht="21.75" customHeight="1">
      <c r="A106" s="9" t="s">
        <v>273</v>
      </c>
      <c r="B106" s="32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4">
        <v>0</v>
      </c>
      <c r="K106" s="10" t="s">
        <v>273</v>
      </c>
    </row>
    <row r="107" spans="1:11" s="95" customFormat="1" ht="21.75" customHeight="1">
      <c r="A107" s="9" t="s">
        <v>274</v>
      </c>
      <c r="B107" s="32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4">
        <v>0</v>
      </c>
      <c r="K107" s="10" t="s">
        <v>275</v>
      </c>
    </row>
    <row r="108" spans="1:11" s="69" customFormat="1" ht="21.75" customHeight="1">
      <c r="A108" s="9" t="s">
        <v>296</v>
      </c>
      <c r="B108" s="21">
        <v>9</v>
      </c>
      <c r="C108" s="35">
        <v>156</v>
      </c>
      <c r="D108" s="35">
        <v>2916</v>
      </c>
      <c r="E108" s="35">
        <v>31898</v>
      </c>
      <c r="F108" s="35">
        <v>31815</v>
      </c>
      <c r="G108" s="35">
        <v>2531</v>
      </c>
      <c r="H108" s="35">
        <v>20191</v>
      </c>
      <c r="I108" s="35">
        <v>11707</v>
      </c>
      <c r="J108" s="36">
        <v>14599</v>
      </c>
      <c r="K108" s="14" t="s">
        <v>297</v>
      </c>
    </row>
    <row r="109" spans="1:11" s="69" customFormat="1" ht="21.75" customHeight="1">
      <c r="A109" s="9" t="s">
        <v>267</v>
      </c>
      <c r="B109" s="21">
        <v>5</v>
      </c>
      <c r="C109" s="35">
        <v>61</v>
      </c>
      <c r="D109" s="35">
        <v>902</v>
      </c>
      <c r="E109" s="7">
        <v>7213</v>
      </c>
      <c r="F109" s="35">
        <v>7285</v>
      </c>
      <c r="G109" s="7">
        <v>332</v>
      </c>
      <c r="H109" s="35">
        <v>4608</v>
      </c>
      <c r="I109" s="35">
        <v>2605</v>
      </c>
      <c r="J109" s="36">
        <v>8560</v>
      </c>
      <c r="K109" s="10" t="s">
        <v>267</v>
      </c>
    </row>
    <row r="110" spans="1:11" s="69" customFormat="1" ht="21.75" customHeight="1">
      <c r="A110" s="9" t="s">
        <v>268</v>
      </c>
      <c r="B110" s="21">
        <v>4</v>
      </c>
      <c r="C110" s="30">
        <v>95</v>
      </c>
      <c r="D110" s="30">
        <v>2014</v>
      </c>
      <c r="E110" s="30">
        <v>24685</v>
      </c>
      <c r="F110" s="30">
        <v>24530</v>
      </c>
      <c r="G110" s="30">
        <v>2199</v>
      </c>
      <c r="H110" s="30">
        <v>15583</v>
      </c>
      <c r="I110" s="30">
        <v>9102</v>
      </c>
      <c r="J110" s="31">
        <v>6039</v>
      </c>
      <c r="K110" s="10" t="s">
        <v>268</v>
      </c>
    </row>
    <row r="111" spans="1:11" s="69" customFormat="1" ht="21.75" customHeight="1">
      <c r="A111" s="9" t="s">
        <v>269</v>
      </c>
      <c r="B111" s="32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4">
        <v>0</v>
      </c>
      <c r="K111" s="10" t="s">
        <v>269</v>
      </c>
    </row>
    <row r="112" spans="1:11" s="95" customFormat="1" ht="21.75" customHeight="1">
      <c r="A112" s="9" t="s">
        <v>270</v>
      </c>
      <c r="B112" s="32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4">
        <v>0</v>
      </c>
      <c r="K112" s="10" t="s">
        <v>270</v>
      </c>
    </row>
    <row r="113" spans="1:11" s="95" customFormat="1" ht="21.75" customHeight="1">
      <c r="A113" s="9" t="s">
        <v>272</v>
      </c>
      <c r="B113" s="32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4">
        <v>0</v>
      </c>
      <c r="K113" s="10" t="s">
        <v>272</v>
      </c>
    </row>
    <row r="114" spans="1:11" s="95" customFormat="1" ht="21.75" customHeight="1">
      <c r="A114" s="9" t="s">
        <v>273</v>
      </c>
      <c r="B114" s="32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4">
        <v>0</v>
      </c>
      <c r="K114" s="10" t="s">
        <v>273</v>
      </c>
    </row>
    <row r="115" spans="1:11" s="95" customFormat="1" ht="21.75" customHeight="1">
      <c r="A115" s="9" t="s">
        <v>274</v>
      </c>
      <c r="B115" s="32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4">
        <v>0</v>
      </c>
      <c r="K115" s="10" t="s">
        <v>275</v>
      </c>
    </row>
    <row r="116" spans="1:11" s="69" customFormat="1" ht="21.75" customHeight="1">
      <c r="A116" s="9" t="s">
        <v>298</v>
      </c>
      <c r="B116" s="21">
        <v>1</v>
      </c>
      <c r="C116" s="96" t="s">
        <v>271</v>
      </c>
      <c r="D116" s="96" t="s">
        <v>271</v>
      </c>
      <c r="E116" s="96" t="s">
        <v>271</v>
      </c>
      <c r="F116" s="96" t="s">
        <v>271</v>
      </c>
      <c r="G116" s="96" t="s">
        <v>271</v>
      </c>
      <c r="H116" s="96" t="s">
        <v>271</v>
      </c>
      <c r="I116" s="96" t="s">
        <v>271</v>
      </c>
      <c r="J116" s="97" t="s">
        <v>271</v>
      </c>
      <c r="K116" s="14" t="s">
        <v>299</v>
      </c>
    </row>
    <row r="117" spans="1:11" s="69" customFormat="1" ht="21.75" customHeight="1">
      <c r="A117" s="9" t="s">
        <v>267</v>
      </c>
      <c r="B117" s="32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4">
        <v>0</v>
      </c>
      <c r="K117" s="10" t="s">
        <v>267</v>
      </c>
    </row>
    <row r="118" spans="1:11" s="69" customFormat="1" ht="21.75" customHeight="1">
      <c r="A118" s="9" t="s">
        <v>268</v>
      </c>
      <c r="B118" s="101">
        <v>1</v>
      </c>
      <c r="C118" s="96" t="s">
        <v>271</v>
      </c>
      <c r="D118" s="96" t="s">
        <v>271</v>
      </c>
      <c r="E118" s="96" t="s">
        <v>271</v>
      </c>
      <c r="F118" s="96" t="s">
        <v>271</v>
      </c>
      <c r="G118" s="96" t="s">
        <v>271</v>
      </c>
      <c r="H118" s="96" t="s">
        <v>271</v>
      </c>
      <c r="I118" s="96" t="s">
        <v>271</v>
      </c>
      <c r="J118" s="97" t="s">
        <v>271</v>
      </c>
      <c r="K118" s="10" t="s">
        <v>268</v>
      </c>
    </row>
    <row r="119" spans="1:11" s="69" customFormat="1" ht="21.75" customHeight="1">
      <c r="A119" s="9" t="s">
        <v>269</v>
      </c>
      <c r="B119" s="32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4">
        <v>0</v>
      </c>
      <c r="K119" s="10" t="s">
        <v>269</v>
      </c>
    </row>
    <row r="120" spans="1:11" s="95" customFormat="1" ht="21.75" customHeight="1">
      <c r="A120" s="9" t="s">
        <v>270</v>
      </c>
      <c r="B120" s="32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4">
        <v>0</v>
      </c>
      <c r="K120" s="10" t="s">
        <v>270</v>
      </c>
    </row>
    <row r="121" spans="1:11" s="95" customFormat="1" ht="21.75" customHeight="1">
      <c r="A121" s="9" t="s">
        <v>272</v>
      </c>
      <c r="B121" s="32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4">
        <v>0</v>
      </c>
      <c r="K121" s="10" t="s">
        <v>272</v>
      </c>
    </row>
    <row r="122" spans="1:11" s="95" customFormat="1" ht="21.75" customHeight="1">
      <c r="A122" s="9" t="s">
        <v>273</v>
      </c>
      <c r="B122" s="32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4">
        <v>0</v>
      </c>
      <c r="K122" s="10" t="s">
        <v>273</v>
      </c>
    </row>
    <row r="123" spans="1:11" s="95" customFormat="1" ht="21.75" customHeight="1">
      <c r="A123" s="9" t="s">
        <v>274</v>
      </c>
      <c r="B123" s="32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4">
        <v>0</v>
      </c>
      <c r="K123" s="10" t="s">
        <v>275</v>
      </c>
    </row>
    <row r="124" spans="1:11" s="69" customFormat="1" ht="21.75" customHeight="1">
      <c r="A124" s="9" t="s">
        <v>300</v>
      </c>
      <c r="B124" s="21">
        <v>14</v>
      </c>
      <c r="C124" s="35">
        <v>235</v>
      </c>
      <c r="D124" s="35">
        <v>4771</v>
      </c>
      <c r="E124" s="35">
        <v>40282</v>
      </c>
      <c r="F124" s="35">
        <v>40352</v>
      </c>
      <c r="G124" s="35">
        <v>2381</v>
      </c>
      <c r="H124" s="35">
        <v>26789</v>
      </c>
      <c r="I124" s="35">
        <v>13493</v>
      </c>
      <c r="J124" s="36">
        <v>17547</v>
      </c>
      <c r="K124" s="14" t="s">
        <v>301</v>
      </c>
    </row>
    <row r="125" spans="1:11" s="69" customFormat="1" ht="21.75" customHeight="1">
      <c r="A125" s="9" t="s">
        <v>267</v>
      </c>
      <c r="B125" s="21">
        <v>10</v>
      </c>
      <c r="C125" s="35">
        <v>120</v>
      </c>
      <c r="D125" s="42">
        <v>2258</v>
      </c>
      <c r="E125" s="7">
        <v>20474</v>
      </c>
      <c r="F125" s="42">
        <v>20506</v>
      </c>
      <c r="G125" s="42">
        <v>1384</v>
      </c>
      <c r="H125" s="42">
        <v>13435</v>
      </c>
      <c r="I125" s="42">
        <v>7039</v>
      </c>
      <c r="J125" s="43">
        <v>8723</v>
      </c>
      <c r="K125" s="10" t="s">
        <v>267</v>
      </c>
    </row>
    <row r="126" spans="1:11" s="69" customFormat="1" ht="21.75" customHeight="1">
      <c r="A126" s="9" t="s">
        <v>268</v>
      </c>
      <c r="B126" s="21">
        <v>4</v>
      </c>
      <c r="C126" s="35">
        <v>115</v>
      </c>
      <c r="D126" s="42">
        <v>2513</v>
      </c>
      <c r="E126" s="42">
        <v>19808</v>
      </c>
      <c r="F126" s="42">
        <v>19846</v>
      </c>
      <c r="G126" s="42">
        <v>997</v>
      </c>
      <c r="H126" s="42">
        <v>13354</v>
      </c>
      <c r="I126" s="42">
        <v>6454</v>
      </c>
      <c r="J126" s="43">
        <v>8824</v>
      </c>
      <c r="K126" s="10" t="s">
        <v>268</v>
      </c>
    </row>
    <row r="127" spans="1:11" s="69" customFormat="1" ht="21.75" customHeight="1">
      <c r="A127" s="9" t="s">
        <v>269</v>
      </c>
      <c r="B127" s="32">
        <v>0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4">
        <v>0</v>
      </c>
      <c r="K127" s="10" t="s">
        <v>269</v>
      </c>
    </row>
    <row r="128" spans="1:11" s="95" customFormat="1" ht="21.75" customHeight="1">
      <c r="A128" s="9" t="s">
        <v>270</v>
      </c>
      <c r="B128" s="32">
        <v>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4">
        <v>0</v>
      </c>
      <c r="K128" s="10" t="s">
        <v>270</v>
      </c>
    </row>
    <row r="129" spans="1:11" s="95" customFormat="1" ht="21.75" customHeight="1">
      <c r="A129" s="9" t="s">
        <v>272</v>
      </c>
      <c r="B129" s="32">
        <v>0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4">
        <v>0</v>
      </c>
      <c r="K129" s="10" t="s">
        <v>272</v>
      </c>
    </row>
    <row r="130" spans="1:11" s="95" customFormat="1" ht="21.75" customHeight="1">
      <c r="A130" s="9" t="s">
        <v>273</v>
      </c>
      <c r="B130" s="32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4">
        <v>0</v>
      </c>
      <c r="K130" s="10" t="s">
        <v>273</v>
      </c>
    </row>
    <row r="131" spans="1:11" s="95" customFormat="1" ht="21.75" customHeight="1">
      <c r="A131" s="9" t="s">
        <v>274</v>
      </c>
      <c r="B131" s="32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4">
        <v>0</v>
      </c>
      <c r="K131" s="10" t="s">
        <v>275</v>
      </c>
    </row>
    <row r="132" spans="1:11" s="69" customFormat="1" ht="21.75" customHeight="1">
      <c r="A132" s="9" t="s">
        <v>302</v>
      </c>
      <c r="B132" s="21">
        <v>46</v>
      </c>
      <c r="C132" s="35">
        <v>752</v>
      </c>
      <c r="D132" s="35">
        <v>17994</v>
      </c>
      <c r="E132" s="35">
        <v>251898</v>
      </c>
      <c r="F132" s="35">
        <v>251763</v>
      </c>
      <c r="G132" s="35">
        <v>5559</v>
      </c>
      <c r="H132" s="35">
        <v>146658</v>
      </c>
      <c r="I132" s="35">
        <v>105240</v>
      </c>
      <c r="J132" s="36">
        <v>62786</v>
      </c>
      <c r="K132" s="14" t="s">
        <v>303</v>
      </c>
    </row>
    <row r="133" spans="1:11" s="69" customFormat="1" ht="21.75" customHeight="1">
      <c r="A133" s="9" t="s">
        <v>267</v>
      </c>
      <c r="B133" s="21">
        <v>39</v>
      </c>
      <c r="C133" s="35">
        <v>532</v>
      </c>
      <c r="D133" s="35">
        <v>12549</v>
      </c>
      <c r="E133" s="7">
        <v>200071</v>
      </c>
      <c r="F133" s="35">
        <v>200865</v>
      </c>
      <c r="G133" s="7">
        <v>1391</v>
      </c>
      <c r="H133" s="35">
        <v>125244</v>
      </c>
      <c r="I133" s="35">
        <v>74827</v>
      </c>
      <c r="J133" s="36">
        <v>49609</v>
      </c>
      <c r="K133" s="10" t="s">
        <v>267</v>
      </c>
    </row>
    <row r="134" spans="1:11" s="69" customFormat="1" ht="21.75" customHeight="1">
      <c r="A134" s="9" t="s">
        <v>268</v>
      </c>
      <c r="B134" s="21">
        <v>7</v>
      </c>
      <c r="C134" s="35">
        <v>220</v>
      </c>
      <c r="D134" s="35">
        <v>5445</v>
      </c>
      <c r="E134" s="7">
        <v>51827</v>
      </c>
      <c r="F134" s="35">
        <v>50898</v>
      </c>
      <c r="G134" s="7">
        <v>4168</v>
      </c>
      <c r="H134" s="35">
        <v>21414</v>
      </c>
      <c r="I134" s="35">
        <v>30413</v>
      </c>
      <c r="J134" s="36">
        <v>13177</v>
      </c>
      <c r="K134" s="10" t="s">
        <v>268</v>
      </c>
    </row>
    <row r="135" spans="1:11" s="69" customFormat="1" ht="21.75" customHeight="1">
      <c r="A135" s="9" t="s">
        <v>269</v>
      </c>
      <c r="B135" s="32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4">
        <v>0</v>
      </c>
      <c r="K135" s="10" t="s">
        <v>269</v>
      </c>
    </row>
    <row r="136" spans="1:11" s="95" customFormat="1" ht="21.75" customHeight="1">
      <c r="A136" s="9" t="s">
        <v>270</v>
      </c>
      <c r="B136" s="32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4">
        <v>0</v>
      </c>
      <c r="K136" s="10" t="s">
        <v>270</v>
      </c>
    </row>
    <row r="137" spans="1:11" s="95" customFormat="1" ht="21.75" customHeight="1">
      <c r="A137" s="9" t="s">
        <v>272</v>
      </c>
      <c r="B137" s="32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4">
        <v>0</v>
      </c>
      <c r="K137" s="10" t="s">
        <v>272</v>
      </c>
    </row>
    <row r="138" spans="1:11" s="95" customFormat="1" ht="21.75" customHeight="1">
      <c r="A138" s="9" t="s">
        <v>273</v>
      </c>
      <c r="B138" s="32">
        <v>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4">
        <v>0</v>
      </c>
      <c r="K138" s="10" t="s">
        <v>273</v>
      </c>
    </row>
    <row r="139" spans="1:11" s="95" customFormat="1" ht="21.75" customHeight="1">
      <c r="A139" s="9" t="s">
        <v>274</v>
      </c>
      <c r="B139" s="32">
        <v>0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4">
        <v>0</v>
      </c>
      <c r="K139" s="10" t="s">
        <v>275</v>
      </c>
    </row>
    <row r="140" spans="1:11" s="69" customFormat="1" ht="21.75" customHeight="1">
      <c r="A140" s="9" t="s">
        <v>304</v>
      </c>
      <c r="B140" s="32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4">
        <v>0</v>
      </c>
      <c r="K140" s="14" t="s">
        <v>305</v>
      </c>
    </row>
    <row r="141" spans="1:11" s="69" customFormat="1" ht="21.75" customHeight="1">
      <c r="A141" s="9" t="s">
        <v>267</v>
      </c>
      <c r="B141" s="32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4">
        <v>0</v>
      </c>
      <c r="K141" s="10" t="s">
        <v>267</v>
      </c>
    </row>
    <row r="142" spans="1:11" s="69" customFormat="1" ht="21.75" customHeight="1">
      <c r="A142" s="9" t="s">
        <v>268</v>
      </c>
      <c r="B142" s="32">
        <v>0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4">
        <v>0</v>
      </c>
      <c r="K142" s="10" t="s">
        <v>268</v>
      </c>
    </row>
    <row r="143" spans="1:11" s="69" customFormat="1" ht="21.75" customHeight="1">
      <c r="A143" s="9" t="s">
        <v>269</v>
      </c>
      <c r="B143" s="32">
        <v>0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4">
        <v>0</v>
      </c>
      <c r="K143" s="10" t="s">
        <v>269</v>
      </c>
    </row>
    <row r="144" spans="1:11" s="95" customFormat="1" ht="21.75" customHeight="1">
      <c r="A144" s="9" t="s">
        <v>270</v>
      </c>
      <c r="B144" s="32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4">
        <v>0</v>
      </c>
      <c r="K144" s="10" t="s">
        <v>270</v>
      </c>
    </row>
    <row r="145" spans="1:11" s="95" customFormat="1" ht="21.75" customHeight="1">
      <c r="A145" s="9" t="s">
        <v>272</v>
      </c>
      <c r="B145" s="32">
        <v>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4">
        <v>0</v>
      </c>
      <c r="K145" s="10" t="s">
        <v>272</v>
      </c>
    </row>
    <row r="146" spans="1:11" s="95" customFormat="1" ht="21.75" customHeight="1">
      <c r="A146" s="9" t="s">
        <v>273</v>
      </c>
      <c r="B146" s="32">
        <v>0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4">
        <v>0</v>
      </c>
      <c r="K146" s="10" t="s">
        <v>273</v>
      </c>
    </row>
    <row r="147" spans="1:11" s="95" customFormat="1" ht="21.75" customHeight="1">
      <c r="A147" s="9" t="s">
        <v>274</v>
      </c>
      <c r="B147" s="32">
        <v>0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4">
        <v>0</v>
      </c>
      <c r="K147" s="10" t="s">
        <v>275</v>
      </c>
    </row>
    <row r="148" spans="1:11" s="69" customFormat="1" ht="21.75" customHeight="1">
      <c r="A148" s="9" t="s">
        <v>306</v>
      </c>
      <c r="B148" s="21">
        <v>4</v>
      </c>
      <c r="C148" s="35">
        <v>85</v>
      </c>
      <c r="D148" s="35">
        <v>1160</v>
      </c>
      <c r="E148" s="35">
        <v>10999</v>
      </c>
      <c r="F148" s="35">
        <v>10964</v>
      </c>
      <c r="G148" s="35">
        <v>35</v>
      </c>
      <c r="H148" s="35">
        <v>7598</v>
      </c>
      <c r="I148" s="35">
        <v>3401</v>
      </c>
      <c r="J148" s="36">
        <v>4151</v>
      </c>
      <c r="K148" s="14" t="s">
        <v>307</v>
      </c>
    </row>
    <row r="149" spans="1:11" s="69" customFormat="1" ht="21.75" customHeight="1">
      <c r="A149" s="9" t="s">
        <v>267</v>
      </c>
      <c r="B149" s="21">
        <v>3</v>
      </c>
      <c r="C149" s="96" t="s">
        <v>271</v>
      </c>
      <c r="D149" s="96" t="s">
        <v>271</v>
      </c>
      <c r="E149" s="96" t="s">
        <v>271</v>
      </c>
      <c r="F149" s="96" t="s">
        <v>271</v>
      </c>
      <c r="G149" s="96" t="s">
        <v>271</v>
      </c>
      <c r="H149" s="96" t="s">
        <v>271</v>
      </c>
      <c r="I149" s="96" t="s">
        <v>271</v>
      </c>
      <c r="J149" s="97" t="s">
        <v>271</v>
      </c>
      <c r="K149" s="10" t="s">
        <v>267</v>
      </c>
    </row>
    <row r="150" spans="1:11" s="69" customFormat="1" ht="21.75" customHeight="1">
      <c r="A150" s="9" t="s">
        <v>268</v>
      </c>
      <c r="B150" s="37" t="s">
        <v>308</v>
      </c>
      <c r="C150" s="96" t="s">
        <v>271</v>
      </c>
      <c r="D150" s="96" t="s">
        <v>271</v>
      </c>
      <c r="E150" s="96" t="s">
        <v>271</v>
      </c>
      <c r="F150" s="96" t="s">
        <v>271</v>
      </c>
      <c r="G150" s="96" t="s">
        <v>271</v>
      </c>
      <c r="H150" s="96" t="s">
        <v>271</v>
      </c>
      <c r="I150" s="96" t="s">
        <v>271</v>
      </c>
      <c r="J150" s="97" t="s">
        <v>271</v>
      </c>
      <c r="K150" s="10" t="s">
        <v>268</v>
      </c>
    </row>
    <row r="151" spans="1:11" s="69" customFormat="1" ht="21.75" customHeight="1">
      <c r="A151" s="9" t="s">
        <v>269</v>
      </c>
      <c r="B151" s="32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4">
        <v>0</v>
      </c>
      <c r="K151" s="10" t="s">
        <v>269</v>
      </c>
    </row>
    <row r="152" spans="1:11" s="95" customFormat="1" ht="21.75" customHeight="1">
      <c r="A152" s="9" t="s">
        <v>270</v>
      </c>
      <c r="B152" s="32">
        <v>0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4">
        <v>0</v>
      </c>
      <c r="K152" s="10" t="s">
        <v>270</v>
      </c>
    </row>
    <row r="153" spans="1:11" s="95" customFormat="1" ht="21.75" customHeight="1">
      <c r="A153" s="9" t="s">
        <v>272</v>
      </c>
      <c r="B153" s="32">
        <v>0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4">
        <v>0</v>
      </c>
      <c r="K153" s="10" t="s">
        <v>272</v>
      </c>
    </row>
    <row r="154" spans="1:11" s="95" customFormat="1" ht="21.75" customHeight="1">
      <c r="A154" s="9" t="s">
        <v>273</v>
      </c>
      <c r="B154" s="32">
        <v>0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4">
        <v>0</v>
      </c>
      <c r="K154" s="10" t="s">
        <v>273</v>
      </c>
    </row>
    <row r="155" spans="1:11" s="95" customFormat="1" ht="21.75" customHeight="1">
      <c r="A155" s="9" t="s">
        <v>274</v>
      </c>
      <c r="B155" s="32">
        <v>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4">
        <v>0</v>
      </c>
      <c r="K155" s="10" t="s">
        <v>275</v>
      </c>
    </row>
    <row r="156" spans="1:11" s="69" customFormat="1" ht="21.75" customHeight="1">
      <c r="A156" s="9" t="s">
        <v>309</v>
      </c>
      <c r="B156" s="41">
        <v>2</v>
      </c>
      <c r="C156" s="96" t="s">
        <v>271</v>
      </c>
      <c r="D156" s="96" t="s">
        <v>271</v>
      </c>
      <c r="E156" s="96" t="s">
        <v>271</v>
      </c>
      <c r="F156" s="96" t="s">
        <v>271</v>
      </c>
      <c r="G156" s="96" t="s">
        <v>271</v>
      </c>
      <c r="H156" s="96" t="s">
        <v>271</v>
      </c>
      <c r="I156" s="96" t="s">
        <v>271</v>
      </c>
      <c r="J156" s="97" t="s">
        <v>271</v>
      </c>
      <c r="K156" s="14" t="s">
        <v>310</v>
      </c>
    </row>
    <row r="157" spans="1:11" s="69" customFormat="1" ht="21.75" customHeight="1">
      <c r="A157" s="9" t="s">
        <v>267</v>
      </c>
      <c r="B157" s="32">
        <v>0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4">
        <v>0</v>
      </c>
      <c r="K157" s="10" t="s">
        <v>267</v>
      </c>
    </row>
    <row r="158" spans="1:11" s="69" customFormat="1" ht="21.75" customHeight="1">
      <c r="A158" s="9" t="s">
        <v>268</v>
      </c>
      <c r="B158" s="32">
        <v>0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4">
        <v>0</v>
      </c>
      <c r="K158" s="10" t="s">
        <v>268</v>
      </c>
    </row>
    <row r="159" spans="1:11" s="69" customFormat="1" ht="21.75" customHeight="1">
      <c r="A159" s="9" t="s">
        <v>269</v>
      </c>
      <c r="B159" s="41">
        <v>2</v>
      </c>
      <c r="C159" s="96" t="s">
        <v>271</v>
      </c>
      <c r="D159" s="96" t="s">
        <v>271</v>
      </c>
      <c r="E159" s="96" t="s">
        <v>271</v>
      </c>
      <c r="F159" s="96" t="s">
        <v>271</v>
      </c>
      <c r="G159" s="96" t="s">
        <v>271</v>
      </c>
      <c r="H159" s="96" t="s">
        <v>271</v>
      </c>
      <c r="I159" s="96" t="s">
        <v>271</v>
      </c>
      <c r="J159" s="97" t="s">
        <v>271</v>
      </c>
      <c r="K159" s="10" t="s">
        <v>269</v>
      </c>
    </row>
    <row r="160" spans="1:11" s="95" customFormat="1" ht="21.75" customHeight="1">
      <c r="A160" s="9" t="s">
        <v>270</v>
      </c>
      <c r="B160" s="32">
        <v>0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4">
        <v>0</v>
      </c>
      <c r="K160" s="10" t="s">
        <v>270</v>
      </c>
    </row>
    <row r="161" spans="1:11" s="95" customFormat="1" ht="21.75" customHeight="1">
      <c r="A161" s="9" t="s">
        <v>272</v>
      </c>
      <c r="B161" s="32">
        <v>0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4">
        <v>0</v>
      </c>
      <c r="K161" s="10" t="s">
        <v>272</v>
      </c>
    </row>
    <row r="162" spans="1:11" s="95" customFormat="1" ht="21.75" customHeight="1">
      <c r="A162" s="9" t="s">
        <v>273</v>
      </c>
      <c r="B162" s="32">
        <v>0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4">
        <v>0</v>
      </c>
      <c r="K162" s="10" t="s">
        <v>273</v>
      </c>
    </row>
    <row r="163" spans="1:11" s="95" customFormat="1" ht="21.75" customHeight="1">
      <c r="A163" s="9" t="s">
        <v>274</v>
      </c>
      <c r="B163" s="32">
        <v>0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4">
        <v>0</v>
      </c>
      <c r="K163" s="10" t="s">
        <v>275</v>
      </c>
    </row>
    <row r="164" spans="1:11" s="69" customFormat="1" ht="21.75" customHeight="1">
      <c r="A164" s="9" t="s">
        <v>311</v>
      </c>
      <c r="B164" s="41">
        <v>3</v>
      </c>
      <c r="C164" s="30">
        <v>46</v>
      </c>
      <c r="D164" s="30">
        <v>889</v>
      </c>
      <c r="E164" s="30">
        <v>2383</v>
      </c>
      <c r="F164" s="30">
        <v>2383</v>
      </c>
      <c r="G164" s="33">
        <v>0</v>
      </c>
      <c r="H164" s="30">
        <v>586</v>
      </c>
      <c r="I164" s="30">
        <v>1797</v>
      </c>
      <c r="J164" s="31">
        <v>287</v>
      </c>
      <c r="K164" s="14" t="s">
        <v>312</v>
      </c>
    </row>
    <row r="165" spans="1:11" s="69" customFormat="1" ht="21.75" customHeight="1">
      <c r="A165" s="9" t="s">
        <v>267</v>
      </c>
      <c r="B165" s="41">
        <v>3</v>
      </c>
      <c r="C165" s="30">
        <v>46</v>
      </c>
      <c r="D165" s="30">
        <v>889</v>
      </c>
      <c r="E165" s="30">
        <v>2383</v>
      </c>
      <c r="F165" s="30">
        <v>2383</v>
      </c>
      <c r="G165" s="33">
        <v>0</v>
      </c>
      <c r="H165" s="30">
        <v>586</v>
      </c>
      <c r="I165" s="30">
        <v>1797</v>
      </c>
      <c r="J165" s="31">
        <v>287</v>
      </c>
      <c r="K165" s="10" t="s">
        <v>267</v>
      </c>
    </row>
    <row r="166" spans="1:11" s="69" customFormat="1" ht="21.75" customHeight="1">
      <c r="A166" s="9" t="s">
        <v>268</v>
      </c>
      <c r="B166" s="32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4">
        <v>0</v>
      </c>
      <c r="K166" s="10" t="s">
        <v>268</v>
      </c>
    </row>
    <row r="167" spans="1:11" s="69" customFormat="1" ht="21.75" customHeight="1">
      <c r="A167" s="9" t="s">
        <v>269</v>
      </c>
      <c r="B167" s="32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4">
        <v>0</v>
      </c>
      <c r="K167" s="10" t="s">
        <v>269</v>
      </c>
    </row>
    <row r="168" spans="1:11" s="95" customFormat="1" ht="21.75" customHeight="1">
      <c r="A168" s="9" t="s">
        <v>270</v>
      </c>
      <c r="B168" s="32">
        <v>0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4">
        <v>0</v>
      </c>
      <c r="K168" s="10" t="s">
        <v>270</v>
      </c>
    </row>
    <row r="169" spans="1:11" s="95" customFormat="1" ht="21.75" customHeight="1">
      <c r="A169" s="9" t="s">
        <v>272</v>
      </c>
      <c r="B169" s="32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4">
        <v>0</v>
      </c>
      <c r="K169" s="10" t="s">
        <v>272</v>
      </c>
    </row>
    <row r="170" spans="1:11" s="95" customFormat="1" ht="21.75" customHeight="1">
      <c r="A170" s="9" t="s">
        <v>273</v>
      </c>
      <c r="B170" s="32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4">
        <v>0</v>
      </c>
      <c r="K170" s="10" t="s">
        <v>273</v>
      </c>
    </row>
    <row r="171" spans="1:11" s="95" customFormat="1" ht="21.75" customHeight="1">
      <c r="A171" s="9" t="s">
        <v>274</v>
      </c>
      <c r="B171" s="32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4">
        <v>0</v>
      </c>
      <c r="K171" s="10" t="s">
        <v>275</v>
      </c>
    </row>
    <row r="172" spans="1:11" s="69" customFormat="1" ht="21.75" customHeight="1">
      <c r="A172" s="9" t="s">
        <v>313</v>
      </c>
      <c r="B172" s="21">
        <v>3</v>
      </c>
      <c r="C172" s="98">
        <v>32</v>
      </c>
      <c r="D172" s="98">
        <v>562</v>
      </c>
      <c r="E172" s="98">
        <v>3542</v>
      </c>
      <c r="F172" s="98">
        <v>3536</v>
      </c>
      <c r="G172" s="98">
        <v>13</v>
      </c>
      <c r="H172" s="98">
        <v>1740</v>
      </c>
      <c r="I172" s="98">
        <v>1802</v>
      </c>
      <c r="J172" s="99">
        <v>585</v>
      </c>
      <c r="K172" s="14" t="s">
        <v>314</v>
      </c>
    </row>
    <row r="173" spans="1:11" s="69" customFormat="1" ht="21.75" customHeight="1">
      <c r="A173" s="9" t="s">
        <v>267</v>
      </c>
      <c r="B173" s="21">
        <v>3</v>
      </c>
      <c r="C173" s="98">
        <v>32</v>
      </c>
      <c r="D173" s="98">
        <v>562</v>
      </c>
      <c r="E173" s="98">
        <v>3542</v>
      </c>
      <c r="F173" s="98">
        <v>3536</v>
      </c>
      <c r="G173" s="98">
        <v>13</v>
      </c>
      <c r="H173" s="98">
        <v>1740</v>
      </c>
      <c r="I173" s="98">
        <v>1802</v>
      </c>
      <c r="J173" s="99">
        <v>585</v>
      </c>
      <c r="K173" s="10" t="s">
        <v>267</v>
      </c>
    </row>
    <row r="174" spans="1:11" s="69" customFormat="1" ht="21.75" customHeight="1">
      <c r="A174" s="9" t="s">
        <v>268</v>
      </c>
      <c r="B174" s="32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4">
        <v>0</v>
      </c>
      <c r="K174" s="10" t="s">
        <v>268</v>
      </c>
    </row>
    <row r="175" spans="1:11" s="69" customFormat="1" ht="21.75" customHeight="1">
      <c r="A175" s="9" t="s">
        <v>269</v>
      </c>
      <c r="B175" s="32">
        <v>0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4">
        <v>0</v>
      </c>
      <c r="K175" s="10" t="s">
        <v>269</v>
      </c>
    </row>
    <row r="176" spans="1:11" s="95" customFormat="1" ht="21.75" customHeight="1">
      <c r="A176" s="9" t="s">
        <v>270</v>
      </c>
      <c r="B176" s="32">
        <v>0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4">
        <v>0</v>
      </c>
      <c r="K176" s="10" t="s">
        <v>270</v>
      </c>
    </row>
    <row r="177" spans="1:11" s="95" customFormat="1" ht="21.75" customHeight="1">
      <c r="A177" s="9" t="s">
        <v>272</v>
      </c>
      <c r="B177" s="32">
        <v>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4">
        <v>0</v>
      </c>
      <c r="K177" s="10" t="s">
        <v>272</v>
      </c>
    </row>
    <row r="178" spans="1:11" s="95" customFormat="1" ht="21.75" customHeight="1">
      <c r="A178" s="9" t="s">
        <v>273</v>
      </c>
      <c r="B178" s="32">
        <v>0</v>
      </c>
      <c r="C178" s="33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4">
        <v>0</v>
      </c>
      <c r="K178" s="10" t="s">
        <v>273</v>
      </c>
    </row>
    <row r="179" spans="1:11" s="95" customFormat="1" ht="21.75" customHeight="1">
      <c r="A179" s="9" t="s">
        <v>274</v>
      </c>
      <c r="B179" s="32">
        <v>0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4">
        <v>0</v>
      </c>
      <c r="K179" s="10" t="s">
        <v>275</v>
      </c>
    </row>
    <row r="180" spans="1:11" s="69" customFormat="1" ht="21.75" customHeight="1">
      <c r="A180" s="9" t="s">
        <v>315</v>
      </c>
      <c r="B180" s="21">
        <v>2</v>
      </c>
      <c r="C180" s="96" t="s">
        <v>271</v>
      </c>
      <c r="D180" s="96" t="s">
        <v>271</v>
      </c>
      <c r="E180" s="96" t="s">
        <v>271</v>
      </c>
      <c r="F180" s="96" t="s">
        <v>271</v>
      </c>
      <c r="G180" s="96" t="s">
        <v>271</v>
      </c>
      <c r="H180" s="96" t="s">
        <v>271</v>
      </c>
      <c r="I180" s="96" t="s">
        <v>271</v>
      </c>
      <c r="J180" s="97" t="s">
        <v>271</v>
      </c>
      <c r="K180" s="14" t="s">
        <v>316</v>
      </c>
    </row>
    <row r="181" spans="1:11" s="69" customFormat="1" ht="21.75" customHeight="1">
      <c r="A181" s="9" t="s">
        <v>267</v>
      </c>
      <c r="B181" s="37" t="s">
        <v>317</v>
      </c>
      <c r="C181" s="96" t="s">
        <v>271</v>
      </c>
      <c r="D181" s="96" t="s">
        <v>271</v>
      </c>
      <c r="E181" s="96" t="s">
        <v>271</v>
      </c>
      <c r="F181" s="96" t="s">
        <v>271</v>
      </c>
      <c r="G181" s="96" t="s">
        <v>271</v>
      </c>
      <c r="H181" s="96" t="s">
        <v>271</v>
      </c>
      <c r="I181" s="96" t="s">
        <v>271</v>
      </c>
      <c r="J181" s="97" t="s">
        <v>271</v>
      </c>
      <c r="K181" s="10" t="s">
        <v>267</v>
      </c>
    </row>
    <row r="182" spans="1:11" s="69" customFormat="1" ht="21.75" customHeight="1">
      <c r="A182" s="9" t="s">
        <v>268</v>
      </c>
      <c r="B182" s="32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4">
        <v>0</v>
      </c>
      <c r="K182" s="10" t="s">
        <v>268</v>
      </c>
    </row>
    <row r="183" spans="1:11" s="69" customFormat="1" ht="21.75" customHeight="1">
      <c r="A183" s="9" t="s">
        <v>269</v>
      </c>
      <c r="B183" s="32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4">
        <v>0</v>
      </c>
      <c r="K183" s="10" t="s">
        <v>269</v>
      </c>
    </row>
    <row r="184" spans="1:11" s="95" customFormat="1" ht="21.75" customHeight="1">
      <c r="A184" s="9" t="s">
        <v>270</v>
      </c>
      <c r="B184" s="32">
        <v>0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4">
        <v>0</v>
      </c>
      <c r="K184" s="10" t="s">
        <v>270</v>
      </c>
    </row>
    <row r="185" spans="1:11" s="95" customFormat="1" ht="21.75" customHeight="1">
      <c r="A185" s="9" t="s">
        <v>272</v>
      </c>
      <c r="B185" s="32">
        <v>0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4">
        <v>0</v>
      </c>
      <c r="K185" s="10" t="s">
        <v>272</v>
      </c>
    </row>
    <row r="186" spans="1:11" s="95" customFormat="1" ht="21.75" customHeight="1">
      <c r="A186" s="9" t="s">
        <v>273</v>
      </c>
      <c r="B186" s="32">
        <v>0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4">
        <v>0</v>
      </c>
      <c r="K186" s="10" t="s">
        <v>273</v>
      </c>
    </row>
    <row r="187" spans="1:11" s="95" customFormat="1" ht="21.75" customHeight="1">
      <c r="A187" s="9" t="s">
        <v>274</v>
      </c>
      <c r="B187" s="32">
        <v>0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4">
        <v>0</v>
      </c>
      <c r="K187" s="10" t="s">
        <v>275</v>
      </c>
    </row>
    <row r="188" spans="1:11" s="69" customFormat="1" ht="21.75" customHeight="1">
      <c r="A188" s="9" t="s">
        <v>318</v>
      </c>
      <c r="B188" s="32">
        <v>0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4">
        <v>0</v>
      </c>
      <c r="K188" s="14" t="s">
        <v>319</v>
      </c>
    </row>
    <row r="189" spans="1:11" s="69" customFormat="1" ht="21.75" customHeight="1">
      <c r="A189" s="9" t="s">
        <v>267</v>
      </c>
      <c r="B189" s="32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4">
        <v>0</v>
      </c>
      <c r="K189" s="10" t="s">
        <v>267</v>
      </c>
    </row>
    <row r="190" spans="1:11" s="69" customFormat="1" ht="21.75" customHeight="1">
      <c r="A190" s="9" t="s">
        <v>268</v>
      </c>
      <c r="B190" s="32">
        <v>0</v>
      </c>
      <c r="C190" s="33">
        <v>0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4">
        <v>0</v>
      </c>
      <c r="K190" s="10" t="s">
        <v>268</v>
      </c>
    </row>
    <row r="191" spans="1:11" s="69" customFormat="1" ht="21.75" customHeight="1">
      <c r="A191" s="9" t="s">
        <v>269</v>
      </c>
      <c r="B191" s="32">
        <v>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4">
        <v>0</v>
      </c>
      <c r="K191" s="10" t="s">
        <v>269</v>
      </c>
    </row>
    <row r="192" spans="1:11" s="95" customFormat="1" ht="21.75" customHeight="1">
      <c r="A192" s="9" t="s">
        <v>270</v>
      </c>
      <c r="B192" s="32">
        <v>0</v>
      </c>
      <c r="C192" s="33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4">
        <v>0</v>
      </c>
      <c r="K192" s="10" t="s">
        <v>270</v>
      </c>
    </row>
    <row r="193" spans="1:11" s="95" customFormat="1" ht="21.75" customHeight="1">
      <c r="A193" s="9" t="s">
        <v>272</v>
      </c>
      <c r="B193" s="32">
        <v>0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4">
        <v>0</v>
      </c>
      <c r="K193" s="10" t="s">
        <v>272</v>
      </c>
    </row>
    <row r="194" spans="1:11" s="95" customFormat="1" ht="21.75" customHeight="1">
      <c r="A194" s="9" t="s">
        <v>273</v>
      </c>
      <c r="B194" s="32">
        <v>0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4">
        <v>0</v>
      </c>
      <c r="K194" s="10" t="s">
        <v>273</v>
      </c>
    </row>
    <row r="195" spans="1:11" s="95" customFormat="1" ht="21.75" customHeight="1">
      <c r="A195" s="9" t="s">
        <v>274</v>
      </c>
      <c r="B195" s="32">
        <v>0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4">
        <v>0</v>
      </c>
      <c r="K195" s="10" t="s">
        <v>275</v>
      </c>
    </row>
    <row r="196" spans="1:11" s="69" customFormat="1" ht="21.75" customHeight="1">
      <c r="A196" s="9" t="s">
        <v>320</v>
      </c>
      <c r="B196" s="21">
        <v>1</v>
      </c>
      <c r="C196" s="96" t="s">
        <v>271</v>
      </c>
      <c r="D196" s="96" t="s">
        <v>271</v>
      </c>
      <c r="E196" s="96" t="s">
        <v>271</v>
      </c>
      <c r="F196" s="96" t="s">
        <v>271</v>
      </c>
      <c r="G196" s="96" t="s">
        <v>271</v>
      </c>
      <c r="H196" s="96" t="s">
        <v>271</v>
      </c>
      <c r="I196" s="96" t="s">
        <v>271</v>
      </c>
      <c r="J196" s="97" t="s">
        <v>271</v>
      </c>
      <c r="K196" s="10" t="s">
        <v>321</v>
      </c>
    </row>
    <row r="197" spans="1:11" s="69" customFormat="1" ht="21.75" customHeight="1">
      <c r="A197" s="9" t="s">
        <v>267</v>
      </c>
      <c r="B197" s="21">
        <v>1</v>
      </c>
      <c r="C197" s="96" t="s">
        <v>271</v>
      </c>
      <c r="D197" s="96" t="s">
        <v>271</v>
      </c>
      <c r="E197" s="96" t="s">
        <v>271</v>
      </c>
      <c r="F197" s="96" t="s">
        <v>271</v>
      </c>
      <c r="G197" s="96" t="s">
        <v>271</v>
      </c>
      <c r="H197" s="96" t="s">
        <v>271</v>
      </c>
      <c r="I197" s="96" t="s">
        <v>271</v>
      </c>
      <c r="J197" s="97" t="s">
        <v>271</v>
      </c>
      <c r="K197" s="10" t="s">
        <v>267</v>
      </c>
    </row>
    <row r="198" spans="1:11" s="69" customFormat="1" ht="21.75" customHeight="1">
      <c r="A198" s="9" t="s">
        <v>268</v>
      </c>
      <c r="B198" s="32">
        <v>0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4">
        <v>0</v>
      </c>
      <c r="K198" s="10" t="s">
        <v>268</v>
      </c>
    </row>
    <row r="199" spans="1:11" s="69" customFormat="1" ht="21.75" customHeight="1">
      <c r="A199" s="9" t="s">
        <v>269</v>
      </c>
      <c r="B199" s="32">
        <v>0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4">
        <v>0</v>
      </c>
      <c r="K199" s="10" t="s">
        <v>269</v>
      </c>
    </row>
    <row r="200" spans="1:11" s="95" customFormat="1" ht="21.75" customHeight="1">
      <c r="A200" s="9" t="s">
        <v>270</v>
      </c>
      <c r="B200" s="32">
        <v>0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4">
        <v>0</v>
      </c>
      <c r="K200" s="10" t="s">
        <v>270</v>
      </c>
    </row>
    <row r="201" spans="1:11" s="95" customFormat="1" ht="21.75" customHeight="1">
      <c r="A201" s="9" t="s">
        <v>272</v>
      </c>
      <c r="B201" s="32">
        <v>0</v>
      </c>
      <c r="C201" s="33">
        <v>0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4">
        <v>0</v>
      </c>
      <c r="K201" s="10" t="s">
        <v>272</v>
      </c>
    </row>
    <row r="202" spans="1:11" s="95" customFormat="1" ht="21.75" customHeight="1">
      <c r="A202" s="9" t="s">
        <v>273</v>
      </c>
      <c r="B202" s="32">
        <v>0</v>
      </c>
      <c r="C202" s="33">
        <v>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4">
        <v>0</v>
      </c>
      <c r="K202" s="10" t="s">
        <v>273</v>
      </c>
    </row>
    <row r="203" spans="1:11" s="95" customFormat="1" ht="21.75" customHeight="1">
      <c r="A203" s="9" t="s">
        <v>274</v>
      </c>
      <c r="B203" s="32">
        <v>0</v>
      </c>
      <c r="C203" s="33">
        <v>0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4">
        <v>0</v>
      </c>
      <c r="K203" s="10" t="s">
        <v>275</v>
      </c>
    </row>
    <row r="204" spans="1:11" ht="21.75" customHeight="1">
      <c r="A204" s="9" t="s">
        <v>322</v>
      </c>
      <c r="B204" s="21">
        <v>3</v>
      </c>
      <c r="C204" s="98">
        <v>45</v>
      </c>
      <c r="D204" s="98">
        <v>619</v>
      </c>
      <c r="E204" s="98">
        <v>2656</v>
      </c>
      <c r="F204" s="98">
        <v>2656</v>
      </c>
      <c r="G204" s="33">
        <v>0</v>
      </c>
      <c r="H204" s="98">
        <v>1208</v>
      </c>
      <c r="I204" s="98">
        <v>1448</v>
      </c>
      <c r="J204" s="99">
        <v>168</v>
      </c>
      <c r="K204" s="10" t="s">
        <v>323</v>
      </c>
    </row>
    <row r="205" spans="1:11" ht="21.75" customHeight="1">
      <c r="A205" s="9" t="s">
        <v>267</v>
      </c>
      <c r="B205" s="21">
        <v>3</v>
      </c>
      <c r="C205" s="98">
        <v>45</v>
      </c>
      <c r="D205" s="98">
        <v>619</v>
      </c>
      <c r="E205" s="98">
        <v>2656</v>
      </c>
      <c r="F205" s="98">
        <v>2656</v>
      </c>
      <c r="G205" s="33">
        <v>0</v>
      </c>
      <c r="H205" s="98">
        <v>1208</v>
      </c>
      <c r="I205" s="98">
        <v>1448</v>
      </c>
      <c r="J205" s="99">
        <v>168</v>
      </c>
      <c r="K205" s="10" t="s">
        <v>267</v>
      </c>
    </row>
    <row r="206" spans="1:11" ht="21.75" customHeight="1">
      <c r="A206" s="9" t="s">
        <v>268</v>
      </c>
      <c r="B206" s="32">
        <v>0</v>
      </c>
      <c r="C206" s="33">
        <v>0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4">
        <v>0</v>
      </c>
      <c r="K206" s="10" t="s">
        <v>268</v>
      </c>
    </row>
    <row r="207" spans="1:11" ht="21.75" customHeight="1">
      <c r="A207" s="9" t="s">
        <v>269</v>
      </c>
      <c r="B207" s="32">
        <v>0</v>
      </c>
      <c r="C207" s="33">
        <v>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4">
        <v>0</v>
      </c>
      <c r="K207" s="10" t="s">
        <v>269</v>
      </c>
    </row>
    <row r="208" spans="1:11" s="95" customFormat="1" ht="21.75" customHeight="1">
      <c r="A208" s="9" t="s">
        <v>270</v>
      </c>
      <c r="B208" s="32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4">
        <v>0</v>
      </c>
      <c r="K208" s="10" t="s">
        <v>270</v>
      </c>
    </row>
    <row r="209" spans="1:11" s="95" customFormat="1" ht="21.75" customHeight="1">
      <c r="A209" s="9" t="s">
        <v>272</v>
      </c>
      <c r="B209" s="32">
        <v>0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4">
        <v>0</v>
      </c>
      <c r="K209" s="10" t="s">
        <v>272</v>
      </c>
    </row>
    <row r="210" spans="1:11" s="95" customFormat="1" ht="21.75" customHeight="1">
      <c r="A210" s="9" t="s">
        <v>273</v>
      </c>
      <c r="B210" s="32">
        <v>0</v>
      </c>
      <c r="C210" s="33">
        <v>0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4">
        <v>0</v>
      </c>
      <c r="K210" s="10" t="s">
        <v>273</v>
      </c>
    </row>
    <row r="211" spans="1:11" s="95" customFormat="1" ht="21.75" customHeight="1">
      <c r="A211" s="141" t="s">
        <v>274</v>
      </c>
      <c r="B211" s="44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6">
        <v>0</v>
      </c>
      <c r="K211" s="207" t="s">
        <v>275</v>
      </c>
    </row>
    <row r="212" spans="1:11" s="69" customFormat="1" ht="18" customHeight="1">
      <c r="A212" s="67" t="s">
        <v>194</v>
      </c>
      <c r="B212" s="68"/>
      <c r="C212" s="68"/>
      <c r="G212" s="70" t="s">
        <v>195</v>
      </c>
      <c r="H212" s="70"/>
      <c r="I212" s="68"/>
      <c r="J212" s="68"/>
      <c r="K212" s="68"/>
    </row>
    <row r="213" spans="1:13" s="69" customFormat="1" ht="18" customHeight="1">
      <c r="A213" s="71" t="s">
        <v>218</v>
      </c>
      <c r="G213" s="71" t="s">
        <v>79</v>
      </c>
      <c r="K213" s="105"/>
      <c r="M213" s="106"/>
    </row>
    <row r="214" spans="1:13" s="69" customFormat="1" ht="18" customHeight="1">
      <c r="A214" s="69" t="s">
        <v>213</v>
      </c>
      <c r="G214" s="69" t="s">
        <v>219</v>
      </c>
      <c r="K214" s="105"/>
      <c r="M214" s="106"/>
    </row>
    <row r="215" spans="1:12" s="69" customFormat="1" ht="18" customHeight="1">
      <c r="A215" s="107" t="s">
        <v>183</v>
      </c>
      <c r="G215" s="69" t="s">
        <v>220</v>
      </c>
      <c r="H215" s="49"/>
      <c r="I215" s="49"/>
      <c r="J215" s="49"/>
      <c r="K215" s="66"/>
      <c r="L215" s="49"/>
    </row>
    <row r="216" ht="18" customHeight="1">
      <c r="G216" s="218" t="s">
        <v>396</v>
      </c>
    </row>
  </sheetData>
  <sheetProtection/>
  <mergeCells count="2">
    <mergeCell ref="A1:K1"/>
    <mergeCell ref="G6:G8"/>
  </mergeCells>
  <printOptions horizontalCentered="1" verticalCentered="1"/>
  <pageMargins left="0.35433070866141736" right="0.35433070866141736" top="0.3937007874015748" bottom="0.2362204724409449" header="0.5118110236220472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D9" sqref="D9"/>
    </sheetView>
  </sheetViews>
  <sheetFormatPr defaultColWidth="8.88671875" defaultRowHeight="13.5"/>
  <cols>
    <col min="1" max="1" width="12.77734375" style="102" customWidth="1"/>
    <col min="2" max="2" width="10.99609375" style="102" customWidth="1"/>
    <col min="3" max="3" width="9.99609375" style="102" customWidth="1"/>
    <col min="4" max="4" width="10.99609375" style="102" customWidth="1"/>
    <col min="5" max="5" width="9.99609375" style="102" customWidth="1"/>
    <col min="6" max="6" width="10.99609375" style="102" customWidth="1"/>
    <col min="7" max="7" width="9.99609375" style="102" customWidth="1"/>
    <col min="8" max="8" width="10.99609375" style="102" customWidth="1"/>
    <col min="9" max="9" width="9.99609375" style="102" customWidth="1"/>
    <col min="10" max="10" width="10.99609375" style="102" customWidth="1"/>
    <col min="11" max="11" width="9.99609375" style="102" customWidth="1"/>
    <col min="12" max="12" width="10.99609375" style="102" customWidth="1"/>
    <col min="13" max="13" width="9.99609375" style="102" customWidth="1"/>
    <col min="14" max="14" width="12.77734375" style="102" customWidth="1"/>
    <col min="15" max="16384" width="8.88671875" style="102" customWidth="1"/>
  </cols>
  <sheetData>
    <row r="1" spans="1:14" ht="35.25" customHeight="1">
      <c r="A1" s="274" t="s">
        <v>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69" customFormat="1" ht="20.25" customHeight="1">
      <c r="A2" s="109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N2" s="111" t="s">
        <v>47</v>
      </c>
    </row>
    <row r="3" spans="1:14" s="69" customFormat="1" ht="19.5" customHeight="1">
      <c r="A3" s="257" t="s">
        <v>41</v>
      </c>
      <c r="B3" s="262" t="s">
        <v>48</v>
      </c>
      <c r="C3" s="257"/>
      <c r="D3" s="262" t="s">
        <v>49</v>
      </c>
      <c r="E3" s="257"/>
      <c r="F3" s="262" t="s">
        <v>50</v>
      </c>
      <c r="G3" s="257"/>
      <c r="H3" s="262" t="s">
        <v>84</v>
      </c>
      <c r="I3" s="257"/>
      <c r="J3" s="262" t="s">
        <v>86</v>
      </c>
      <c r="K3" s="257"/>
      <c r="L3" s="262" t="s">
        <v>51</v>
      </c>
      <c r="M3" s="257"/>
      <c r="N3" s="262" t="s">
        <v>42</v>
      </c>
    </row>
    <row r="4" spans="1:14" s="69" customFormat="1" ht="19.5" customHeight="1">
      <c r="A4" s="259"/>
      <c r="B4" s="258"/>
      <c r="C4" s="259"/>
      <c r="D4" s="258" t="s">
        <v>52</v>
      </c>
      <c r="E4" s="259"/>
      <c r="F4" s="258" t="s">
        <v>52</v>
      </c>
      <c r="G4" s="259"/>
      <c r="H4" s="258" t="s">
        <v>85</v>
      </c>
      <c r="I4" s="259"/>
      <c r="J4" s="258" t="s">
        <v>87</v>
      </c>
      <c r="K4" s="259"/>
      <c r="L4" s="258" t="s">
        <v>89</v>
      </c>
      <c r="M4" s="259"/>
      <c r="N4" s="258"/>
    </row>
    <row r="5" spans="1:14" s="69" customFormat="1" ht="19.5" customHeight="1">
      <c r="A5" s="259"/>
      <c r="B5" s="260" t="s">
        <v>54</v>
      </c>
      <c r="C5" s="261"/>
      <c r="D5" s="260" t="s">
        <v>55</v>
      </c>
      <c r="E5" s="261"/>
      <c r="F5" s="260" t="s">
        <v>56</v>
      </c>
      <c r="G5" s="261"/>
      <c r="H5" s="260" t="s">
        <v>57</v>
      </c>
      <c r="I5" s="261"/>
      <c r="J5" s="260" t="s">
        <v>88</v>
      </c>
      <c r="K5" s="261"/>
      <c r="L5" s="260" t="s">
        <v>90</v>
      </c>
      <c r="M5" s="261"/>
      <c r="N5" s="258"/>
    </row>
    <row r="6" spans="1:14" s="69" customFormat="1" ht="19.5" customHeight="1">
      <c r="A6" s="259"/>
      <c r="B6" s="51" t="s">
        <v>58</v>
      </c>
      <c r="C6" s="54" t="s">
        <v>6</v>
      </c>
      <c r="D6" s="54" t="s">
        <v>58</v>
      </c>
      <c r="E6" s="54" t="s">
        <v>6</v>
      </c>
      <c r="F6" s="54" t="s">
        <v>58</v>
      </c>
      <c r="G6" s="54" t="s">
        <v>6</v>
      </c>
      <c r="H6" s="54" t="s">
        <v>58</v>
      </c>
      <c r="I6" s="54" t="s">
        <v>6</v>
      </c>
      <c r="J6" s="54" t="s">
        <v>58</v>
      </c>
      <c r="K6" s="54" t="s">
        <v>6</v>
      </c>
      <c r="L6" s="54" t="s">
        <v>58</v>
      </c>
      <c r="M6" s="54" t="s">
        <v>6</v>
      </c>
      <c r="N6" s="258"/>
    </row>
    <row r="7" spans="1:14" s="69" customFormat="1" ht="19.5" customHeight="1">
      <c r="A7" s="261"/>
      <c r="B7" s="63" t="s">
        <v>59</v>
      </c>
      <c r="C7" s="61" t="s">
        <v>60</v>
      </c>
      <c r="D7" s="63" t="s">
        <v>59</v>
      </c>
      <c r="E7" s="61" t="s">
        <v>60</v>
      </c>
      <c r="F7" s="63" t="s">
        <v>59</v>
      </c>
      <c r="G7" s="61" t="s">
        <v>60</v>
      </c>
      <c r="H7" s="63" t="s">
        <v>59</v>
      </c>
      <c r="I7" s="61" t="s">
        <v>60</v>
      </c>
      <c r="J7" s="63" t="s">
        <v>59</v>
      </c>
      <c r="K7" s="61" t="s">
        <v>60</v>
      </c>
      <c r="L7" s="63" t="s">
        <v>59</v>
      </c>
      <c r="M7" s="61" t="s">
        <v>60</v>
      </c>
      <c r="N7" s="260"/>
    </row>
    <row r="8" spans="1:14" s="69" customFormat="1" ht="19.5" customHeight="1">
      <c r="A8" s="53" t="s">
        <v>232</v>
      </c>
      <c r="B8" s="73">
        <v>124</v>
      </c>
      <c r="C8" s="72">
        <v>2949</v>
      </c>
      <c r="D8" s="73">
        <v>49</v>
      </c>
      <c r="E8" s="72">
        <v>1201</v>
      </c>
      <c r="F8" s="73">
        <v>6</v>
      </c>
      <c r="G8" s="72">
        <v>407</v>
      </c>
      <c r="H8" s="73">
        <v>0</v>
      </c>
      <c r="I8" s="72">
        <v>0</v>
      </c>
      <c r="J8" s="73">
        <v>2</v>
      </c>
      <c r="K8" s="72" t="s">
        <v>40</v>
      </c>
      <c r="L8" s="73">
        <v>1</v>
      </c>
      <c r="M8" s="51" t="s">
        <v>40</v>
      </c>
      <c r="N8" s="72" t="s">
        <v>232</v>
      </c>
    </row>
    <row r="9" spans="1:14" s="95" customFormat="1" ht="40.5" customHeight="1">
      <c r="A9" s="78" t="s">
        <v>233</v>
      </c>
      <c r="B9" s="115">
        <v>137</v>
      </c>
      <c r="C9" s="115">
        <v>3330</v>
      </c>
      <c r="D9" s="115">
        <v>54</v>
      </c>
      <c r="E9" s="115">
        <v>1451</v>
      </c>
      <c r="F9" s="115">
        <v>6</v>
      </c>
      <c r="G9" s="115">
        <v>439</v>
      </c>
      <c r="H9" s="115">
        <v>0</v>
      </c>
      <c r="I9" s="115">
        <v>0</v>
      </c>
      <c r="J9" s="115">
        <v>2</v>
      </c>
      <c r="K9" s="117" t="s">
        <v>40</v>
      </c>
      <c r="L9" s="115">
        <v>2</v>
      </c>
      <c r="M9" s="119" t="s">
        <v>40</v>
      </c>
      <c r="N9" s="75" t="s">
        <v>233</v>
      </c>
    </row>
    <row r="10" spans="1:14" s="69" customFormat="1" ht="14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s="69" customFormat="1" ht="19.5" customHeight="1">
      <c r="A11" s="257" t="s">
        <v>41</v>
      </c>
      <c r="B11" s="262" t="s">
        <v>61</v>
      </c>
      <c r="C11" s="257"/>
      <c r="D11" s="262" t="s">
        <v>43</v>
      </c>
      <c r="E11" s="257"/>
      <c r="F11" s="262" t="s">
        <v>62</v>
      </c>
      <c r="G11" s="257"/>
      <c r="H11" s="262" t="s">
        <v>94</v>
      </c>
      <c r="I11" s="257"/>
      <c r="J11" s="262" t="s">
        <v>63</v>
      </c>
      <c r="K11" s="257"/>
      <c r="L11" s="262" t="s">
        <v>64</v>
      </c>
      <c r="M11" s="257"/>
      <c r="N11" s="262" t="s">
        <v>42</v>
      </c>
    </row>
    <row r="12" spans="1:14" s="69" customFormat="1" ht="19.5" customHeight="1">
      <c r="A12" s="259"/>
      <c r="B12" s="258" t="s">
        <v>91</v>
      </c>
      <c r="C12" s="259"/>
      <c r="D12" s="258" t="s">
        <v>65</v>
      </c>
      <c r="E12" s="259"/>
      <c r="F12" s="258" t="s">
        <v>92</v>
      </c>
      <c r="G12" s="259"/>
      <c r="H12" s="258" t="s">
        <v>95</v>
      </c>
      <c r="I12" s="259"/>
      <c r="J12" s="275" t="s">
        <v>97</v>
      </c>
      <c r="K12" s="276"/>
      <c r="L12" s="258" t="s">
        <v>98</v>
      </c>
      <c r="M12" s="259"/>
      <c r="N12" s="258"/>
    </row>
    <row r="13" spans="1:14" s="69" customFormat="1" ht="19.5" customHeight="1">
      <c r="A13" s="259"/>
      <c r="B13" s="260" t="s">
        <v>66</v>
      </c>
      <c r="C13" s="261"/>
      <c r="D13" s="260" t="s">
        <v>67</v>
      </c>
      <c r="E13" s="261"/>
      <c r="F13" s="260" t="s">
        <v>93</v>
      </c>
      <c r="G13" s="261"/>
      <c r="H13" s="260" t="s">
        <v>96</v>
      </c>
      <c r="I13" s="261"/>
      <c r="J13" s="260" t="s">
        <v>68</v>
      </c>
      <c r="K13" s="261"/>
      <c r="L13" s="260" t="s">
        <v>69</v>
      </c>
      <c r="M13" s="261"/>
      <c r="N13" s="258"/>
    </row>
    <row r="14" spans="1:14" s="69" customFormat="1" ht="19.5" customHeight="1">
      <c r="A14" s="259"/>
      <c r="B14" s="54" t="s">
        <v>58</v>
      </c>
      <c r="C14" s="54" t="s">
        <v>6</v>
      </c>
      <c r="D14" s="54" t="s">
        <v>58</v>
      </c>
      <c r="E14" s="54" t="s">
        <v>6</v>
      </c>
      <c r="F14" s="54" t="s">
        <v>58</v>
      </c>
      <c r="G14" s="54" t="s">
        <v>6</v>
      </c>
      <c r="H14" s="54" t="s">
        <v>58</v>
      </c>
      <c r="I14" s="54" t="s">
        <v>6</v>
      </c>
      <c r="J14" s="54" t="s">
        <v>58</v>
      </c>
      <c r="K14" s="54" t="s">
        <v>6</v>
      </c>
      <c r="L14" s="54" t="s">
        <v>58</v>
      </c>
      <c r="M14" s="54" t="s">
        <v>6</v>
      </c>
      <c r="N14" s="258"/>
    </row>
    <row r="15" spans="1:16" s="69" customFormat="1" ht="19.5" customHeight="1">
      <c r="A15" s="261"/>
      <c r="B15" s="63" t="s">
        <v>59</v>
      </c>
      <c r="C15" s="61" t="s">
        <v>60</v>
      </c>
      <c r="D15" s="63" t="s">
        <v>59</v>
      </c>
      <c r="E15" s="61" t="s">
        <v>60</v>
      </c>
      <c r="F15" s="63" t="s">
        <v>59</v>
      </c>
      <c r="G15" s="61" t="s">
        <v>60</v>
      </c>
      <c r="H15" s="63" t="s">
        <v>59</v>
      </c>
      <c r="I15" s="61" t="s">
        <v>60</v>
      </c>
      <c r="J15" s="63" t="s">
        <v>59</v>
      </c>
      <c r="K15" s="61" t="s">
        <v>60</v>
      </c>
      <c r="L15" s="63" t="s">
        <v>59</v>
      </c>
      <c r="M15" s="61" t="s">
        <v>60</v>
      </c>
      <c r="N15" s="260"/>
      <c r="P15" s="69" t="s">
        <v>190</v>
      </c>
    </row>
    <row r="16" spans="1:14" s="69" customFormat="1" ht="19.5" customHeight="1">
      <c r="A16" s="51" t="s">
        <v>232</v>
      </c>
      <c r="B16" s="73">
        <v>5</v>
      </c>
      <c r="C16" s="72">
        <v>134</v>
      </c>
      <c r="D16" s="73">
        <v>1</v>
      </c>
      <c r="E16" s="72" t="s">
        <v>40</v>
      </c>
      <c r="F16" s="73">
        <v>1</v>
      </c>
      <c r="G16" s="72" t="s">
        <v>40</v>
      </c>
      <c r="H16" s="73">
        <v>6</v>
      </c>
      <c r="I16" s="72">
        <v>155</v>
      </c>
      <c r="J16" s="73">
        <v>1</v>
      </c>
      <c r="K16" s="72" t="s">
        <v>40</v>
      </c>
      <c r="L16" s="73">
        <v>12</v>
      </c>
      <c r="M16" s="51">
        <v>194</v>
      </c>
      <c r="N16" s="72" t="s">
        <v>232</v>
      </c>
    </row>
    <row r="17" spans="1:14" s="95" customFormat="1" ht="40.5" customHeight="1">
      <c r="A17" s="78" t="s">
        <v>233</v>
      </c>
      <c r="B17" s="115">
        <v>7</v>
      </c>
      <c r="C17" s="116">
        <v>149</v>
      </c>
      <c r="D17" s="115">
        <v>1</v>
      </c>
      <c r="E17" s="117" t="s">
        <v>40</v>
      </c>
      <c r="F17" s="115">
        <v>1</v>
      </c>
      <c r="G17" s="117" t="s">
        <v>40</v>
      </c>
      <c r="H17" s="118">
        <v>6</v>
      </c>
      <c r="I17" s="118">
        <v>113</v>
      </c>
      <c r="J17" s="115">
        <v>1</v>
      </c>
      <c r="K17" s="117" t="s">
        <v>40</v>
      </c>
      <c r="L17" s="115">
        <v>12</v>
      </c>
      <c r="M17" s="119" t="s">
        <v>40</v>
      </c>
      <c r="N17" s="75" t="s">
        <v>233</v>
      </c>
    </row>
  </sheetData>
  <sheetProtection/>
  <mergeCells count="41">
    <mergeCell ref="N11:N15"/>
    <mergeCell ref="B13:C13"/>
    <mergeCell ref="D13:E13"/>
    <mergeCell ref="F13:G13"/>
    <mergeCell ref="H13:I13"/>
    <mergeCell ref="J13:K13"/>
    <mergeCell ref="L13:M13"/>
    <mergeCell ref="F12:G12"/>
    <mergeCell ref="H12:I12"/>
    <mergeCell ref="B12:C12"/>
    <mergeCell ref="D12:E12"/>
    <mergeCell ref="L12:M12"/>
    <mergeCell ref="J12:K12"/>
    <mergeCell ref="A3:A7"/>
    <mergeCell ref="B4:C4"/>
    <mergeCell ref="D4:E4"/>
    <mergeCell ref="F4:G4"/>
    <mergeCell ref="J11:K11"/>
    <mergeCell ref="A11:A15"/>
    <mergeCell ref="D11:E11"/>
    <mergeCell ref="J5:K5"/>
    <mergeCell ref="B11:C11"/>
    <mergeCell ref="H11:I11"/>
    <mergeCell ref="L11:M11"/>
    <mergeCell ref="B5:C5"/>
    <mergeCell ref="D5:E5"/>
    <mergeCell ref="F5:G5"/>
    <mergeCell ref="H5:I5"/>
    <mergeCell ref="F11:G11"/>
    <mergeCell ref="H4:I4"/>
    <mergeCell ref="A1:N1"/>
    <mergeCell ref="B3:C3"/>
    <mergeCell ref="D3:E3"/>
    <mergeCell ref="F3:G3"/>
    <mergeCell ref="H3:I3"/>
    <mergeCell ref="J3:K3"/>
    <mergeCell ref="L3:M3"/>
    <mergeCell ref="N3:N7"/>
    <mergeCell ref="J4:K4"/>
    <mergeCell ref="L4:M4"/>
    <mergeCell ref="L5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7" sqref="B17"/>
    </sheetView>
  </sheetViews>
  <sheetFormatPr defaultColWidth="8.88671875" defaultRowHeight="13.5"/>
  <cols>
    <col min="1" max="1" width="12.77734375" style="102" customWidth="1"/>
    <col min="2" max="2" width="11.21484375" style="102" customWidth="1"/>
    <col min="3" max="3" width="9.6640625" style="102" customWidth="1"/>
    <col min="4" max="4" width="11.21484375" style="102" customWidth="1"/>
    <col min="5" max="5" width="9.6640625" style="102" customWidth="1"/>
    <col min="6" max="6" width="11.21484375" style="102" customWidth="1"/>
    <col min="7" max="7" width="9.6640625" style="102" customWidth="1"/>
    <col min="8" max="8" width="11.21484375" style="102" customWidth="1"/>
    <col min="9" max="9" width="9.6640625" style="102" customWidth="1"/>
    <col min="10" max="10" width="11.21484375" style="102" customWidth="1"/>
    <col min="11" max="11" width="9.6640625" style="102" customWidth="1"/>
    <col min="12" max="12" width="9.77734375" style="102" customWidth="1"/>
    <col min="13" max="13" width="7.4453125" style="102" customWidth="1"/>
    <col min="14" max="14" width="12.77734375" style="102" customWidth="1"/>
    <col min="15" max="16384" width="8.88671875" style="102" customWidth="1"/>
  </cols>
  <sheetData>
    <row r="1" spans="1:14" ht="34.5" customHeight="1">
      <c r="A1" s="270" t="s">
        <v>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s="69" customFormat="1" ht="18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N2" s="111" t="s">
        <v>47</v>
      </c>
    </row>
    <row r="3" spans="1:14" s="69" customFormat="1" ht="18" customHeight="1">
      <c r="A3" s="257" t="s">
        <v>41</v>
      </c>
      <c r="B3" s="262" t="s">
        <v>99</v>
      </c>
      <c r="C3" s="257"/>
      <c r="D3" s="262" t="s">
        <v>100</v>
      </c>
      <c r="E3" s="257"/>
      <c r="F3" s="262" t="s">
        <v>101</v>
      </c>
      <c r="G3" s="257"/>
      <c r="H3" s="262" t="s">
        <v>102</v>
      </c>
      <c r="I3" s="257"/>
      <c r="J3" s="262" t="s">
        <v>103</v>
      </c>
      <c r="K3" s="257"/>
      <c r="L3" s="262" t="s">
        <v>71</v>
      </c>
      <c r="M3" s="257"/>
      <c r="N3" s="262" t="s">
        <v>42</v>
      </c>
    </row>
    <row r="4" spans="1:14" s="69" customFormat="1" ht="24" customHeight="1">
      <c r="A4" s="259"/>
      <c r="B4" s="258" t="s">
        <v>106</v>
      </c>
      <c r="C4" s="259"/>
      <c r="D4" s="258"/>
      <c r="E4" s="259"/>
      <c r="F4" s="258" t="s">
        <v>109</v>
      </c>
      <c r="G4" s="259"/>
      <c r="H4" s="277" t="s">
        <v>110</v>
      </c>
      <c r="I4" s="278"/>
      <c r="J4" s="258" t="s">
        <v>112</v>
      </c>
      <c r="K4" s="259"/>
      <c r="L4" s="258" t="s">
        <v>113</v>
      </c>
      <c r="M4" s="259"/>
      <c r="N4" s="258"/>
    </row>
    <row r="5" spans="1:14" s="69" customFormat="1" ht="36.75" customHeight="1">
      <c r="A5" s="259"/>
      <c r="B5" s="260" t="s">
        <v>72</v>
      </c>
      <c r="C5" s="261"/>
      <c r="D5" s="260" t="s">
        <v>107</v>
      </c>
      <c r="E5" s="261"/>
      <c r="F5" s="260" t="s">
        <v>108</v>
      </c>
      <c r="G5" s="261"/>
      <c r="H5" s="279" t="s">
        <v>111</v>
      </c>
      <c r="I5" s="280"/>
      <c r="J5" s="260" t="s">
        <v>73</v>
      </c>
      <c r="K5" s="261"/>
      <c r="L5" s="260" t="s">
        <v>114</v>
      </c>
      <c r="M5" s="261"/>
      <c r="N5" s="258"/>
    </row>
    <row r="6" spans="1:14" s="69" customFormat="1" ht="18" customHeight="1">
      <c r="A6" s="259"/>
      <c r="B6" s="54" t="s">
        <v>58</v>
      </c>
      <c r="C6" s="54" t="s">
        <v>6</v>
      </c>
      <c r="D6" s="54" t="s">
        <v>58</v>
      </c>
      <c r="E6" s="54" t="s">
        <v>6</v>
      </c>
      <c r="F6" s="54" t="s">
        <v>58</v>
      </c>
      <c r="G6" s="54" t="s">
        <v>6</v>
      </c>
      <c r="H6" s="54" t="s">
        <v>58</v>
      </c>
      <c r="I6" s="54" t="s">
        <v>6</v>
      </c>
      <c r="J6" s="54" t="s">
        <v>58</v>
      </c>
      <c r="K6" s="54" t="s">
        <v>6</v>
      </c>
      <c r="L6" s="54" t="s">
        <v>58</v>
      </c>
      <c r="M6" s="54" t="s">
        <v>6</v>
      </c>
      <c r="N6" s="258"/>
    </row>
    <row r="7" spans="1:14" s="69" customFormat="1" ht="18" customHeight="1">
      <c r="A7" s="261"/>
      <c r="B7" s="63" t="s">
        <v>59</v>
      </c>
      <c r="C7" s="61" t="s">
        <v>60</v>
      </c>
      <c r="D7" s="63" t="s">
        <v>59</v>
      </c>
      <c r="E7" s="61" t="s">
        <v>60</v>
      </c>
      <c r="F7" s="63" t="s">
        <v>59</v>
      </c>
      <c r="G7" s="61" t="s">
        <v>60</v>
      </c>
      <c r="H7" s="63" t="s">
        <v>59</v>
      </c>
      <c r="I7" s="61" t="s">
        <v>60</v>
      </c>
      <c r="J7" s="63" t="s">
        <v>59</v>
      </c>
      <c r="K7" s="61" t="s">
        <v>60</v>
      </c>
      <c r="L7" s="63" t="s">
        <v>59</v>
      </c>
      <c r="M7" s="61" t="s">
        <v>60</v>
      </c>
      <c r="N7" s="260"/>
    </row>
    <row r="8" spans="1:14" s="69" customFormat="1" ht="39" customHeight="1">
      <c r="A8" s="53" t="s">
        <v>192</v>
      </c>
      <c r="B8" s="326">
        <v>27</v>
      </c>
      <c r="C8" s="327">
        <v>442</v>
      </c>
      <c r="D8" s="328">
        <v>0</v>
      </c>
      <c r="E8" s="328">
        <v>0</v>
      </c>
      <c r="F8" s="327">
        <v>3</v>
      </c>
      <c r="G8" s="327">
        <v>44</v>
      </c>
      <c r="H8" s="327">
        <v>2</v>
      </c>
      <c r="I8" s="329" t="s">
        <v>40</v>
      </c>
      <c r="J8" s="327">
        <v>3</v>
      </c>
      <c r="K8" s="330">
        <v>44</v>
      </c>
      <c r="L8" s="327">
        <v>1</v>
      </c>
      <c r="M8" s="331" t="s">
        <v>40</v>
      </c>
      <c r="N8" s="72" t="s">
        <v>192</v>
      </c>
    </row>
    <row r="9" spans="1:14" s="95" customFormat="1" ht="39" customHeight="1">
      <c r="A9" s="78" t="s">
        <v>233</v>
      </c>
      <c r="B9" s="84">
        <v>30</v>
      </c>
      <c r="C9" s="84">
        <v>522</v>
      </c>
      <c r="D9" s="112">
        <v>0</v>
      </c>
      <c r="E9" s="112">
        <v>0</v>
      </c>
      <c r="F9" s="84">
        <v>3</v>
      </c>
      <c r="G9" s="113" t="s">
        <v>40</v>
      </c>
      <c r="H9" s="84">
        <v>2</v>
      </c>
      <c r="I9" s="113" t="s">
        <v>40</v>
      </c>
      <c r="J9" s="84">
        <v>3</v>
      </c>
      <c r="K9" s="80">
        <v>46</v>
      </c>
      <c r="L9" s="84">
        <v>2</v>
      </c>
      <c r="M9" s="114" t="s">
        <v>40</v>
      </c>
      <c r="N9" s="75" t="s">
        <v>233</v>
      </c>
    </row>
    <row r="10" spans="1:14" s="69" customFormat="1" ht="18" customHeight="1">
      <c r="A10" s="110"/>
      <c r="B10" s="110"/>
      <c r="C10" s="110"/>
      <c r="F10" s="110"/>
      <c r="G10" s="110"/>
      <c r="H10" s="110"/>
      <c r="I10" s="110"/>
      <c r="J10" s="110"/>
      <c r="K10" s="110"/>
      <c r="L10" s="110"/>
      <c r="M10" s="72"/>
      <c r="N10" s="110"/>
    </row>
    <row r="11" spans="1:15" s="69" customFormat="1" ht="18" customHeight="1">
      <c r="A11" s="257" t="s">
        <v>41</v>
      </c>
      <c r="B11" s="262" t="s">
        <v>74</v>
      </c>
      <c r="C11" s="281"/>
      <c r="D11" s="262" t="s">
        <v>105</v>
      </c>
      <c r="E11" s="257"/>
      <c r="F11" s="262" t="s">
        <v>75</v>
      </c>
      <c r="G11" s="257"/>
      <c r="H11" s="262" t="s">
        <v>104</v>
      </c>
      <c r="I11" s="257"/>
      <c r="J11" s="262" t="s">
        <v>76</v>
      </c>
      <c r="K11" s="257"/>
      <c r="L11" s="262" t="s">
        <v>42</v>
      </c>
      <c r="M11" s="72"/>
      <c r="N11" s="72"/>
      <c r="O11" s="68"/>
    </row>
    <row r="12" spans="1:15" s="69" customFormat="1" ht="18" customHeight="1">
      <c r="A12" s="259"/>
      <c r="B12" s="258" t="s">
        <v>115</v>
      </c>
      <c r="C12" s="282"/>
      <c r="D12" s="258" t="s">
        <v>116</v>
      </c>
      <c r="E12" s="259"/>
      <c r="F12" s="258" t="s">
        <v>118</v>
      </c>
      <c r="G12" s="259"/>
      <c r="H12" s="258" t="s">
        <v>53</v>
      </c>
      <c r="I12" s="259"/>
      <c r="J12" s="258" t="s">
        <v>44</v>
      </c>
      <c r="K12" s="259"/>
      <c r="L12" s="258"/>
      <c r="M12" s="72"/>
      <c r="N12" s="72"/>
      <c r="O12" s="68"/>
    </row>
    <row r="13" spans="1:15" s="69" customFormat="1" ht="18" customHeight="1">
      <c r="A13" s="259"/>
      <c r="B13" s="260" t="s">
        <v>77</v>
      </c>
      <c r="C13" s="283"/>
      <c r="D13" s="260" t="s">
        <v>117</v>
      </c>
      <c r="E13" s="261"/>
      <c r="F13" s="260" t="s">
        <v>119</v>
      </c>
      <c r="G13" s="261"/>
      <c r="H13" s="260" t="s">
        <v>78</v>
      </c>
      <c r="I13" s="261"/>
      <c r="J13" s="59"/>
      <c r="K13" s="64"/>
      <c r="L13" s="258"/>
      <c r="M13" s="72"/>
      <c r="N13" s="72"/>
      <c r="O13" s="68"/>
    </row>
    <row r="14" spans="1:15" s="69" customFormat="1" ht="18" customHeight="1">
      <c r="A14" s="259"/>
      <c r="B14" s="54" t="s">
        <v>58</v>
      </c>
      <c r="C14" s="52" t="s">
        <v>6</v>
      </c>
      <c r="D14" s="54" t="s">
        <v>58</v>
      </c>
      <c r="E14" s="54" t="s">
        <v>6</v>
      </c>
      <c r="F14" s="54" t="s">
        <v>58</v>
      </c>
      <c r="G14" s="54" t="s">
        <v>6</v>
      </c>
      <c r="H14" s="54" t="s">
        <v>58</v>
      </c>
      <c r="I14" s="54" t="s">
        <v>6</v>
      </c>
      <c r="J14" s="54" t="s">
        <v>58</v>
      </c>
      <c r="K14" s="52" t="s">
        <v>6</v>
      </c>
      <c r="L14" s="258"/>
      <c r="M14" s="72"/>
      <c r="N14" s="72"/>
      <c r="O14" s="68"/>
    </row>
    <row r="15" spans="1:15" s="69" customFormat="1" ht="18" customHeight="1">
      <c r="A15" s="261"/>
      <c r="B15" s="63"/>
      <c r="C15" s="59"/>
      <c r="D15" s="63"/>
      <c r="E15" s="61"/>
      <c r="F15" s="63"/>
      <c r="G15" s="61"/>
      <c r="H15" s="63"/>
      <c r="I15" s="61"/>
      <c r="J15" s="63"/>
      <c r="K15" s="59"/>
      <c r="L15" s="260"/>
      <c r="M15" s="72"/>
      <c r="N15" s="72"/>
      <c r="O15" s="68"/>
    </row>
    <row r="16" spans="1:15" s="69" customFormat="1" ht="36" customHeight="1">
      <c r="A16" s="53" t="s">
        <v>232</v>
      </c>
      <c r="B16" s="73">
        <v>2</v>
      </c>
      <c r="C16" s="72" t="s">
        <v>40</v>
      </c>
      <c r="D16" s="73">
        <v>0</v>
      </c>
      <c r="E16" s="72">
        <v>0</v>
      </c>
      <c r="F16" s="73">
        <v>0</v>
      </c>
      <c r="G16" s="72">
        <v>0</v>
      </c>
      <c r="H16" s="73">
        <v>1</v>
      </c>
      <c r="I16" s="72" t="s">
        <v>40</v>
      </c>
      <c r="J16" s="73">
        <v>1</v>
      </c>
      <c r="K16" s="72" t="s">
        <v>40</v>
      </c>
      <c r="L16" s="56" t="s">
        <v>232</v>
      </c>
      <c r="M16" s="72" t="s">
        <v>324</v>
      </c>
      <c r="N16" s="72"/>
      <c r="O16" s="68"/>
    </row>
    <row r="17" spans="1:15" s="95" customFormat="1" ht="39" customHeight="1">
      <c r="A17" s="78" t="s">
        <v>233</v>
      </c>
      <c r="B17" s="115">
        <v>2</v>
      </c>
      <c r="C17" s="117" t="s">
        <v>40</v>
      </c>
      <c r="D17" s="115">
        <v>0</v>
      </c>
      <c r="E17" s="115">
        <v>0</v>
      </c>
      <c r="F17" s="115">
        <v>0</v>
      </c>
      <c r="G17" s="115">
        <v>0</v>
      </c>
      <c r="H17" s="115">
        <v>1</v>
      </c>
      <c r="I17" s="117" t="s">
        <v>40</v>
      </c>
      <c r="J17" s="115">
        <v>2</v>
      </c>
      <c r="K17" s="119" t="s">
        <v>40</v>
      </c>
      <c r="L17" s="75" t="s">
        <v>233</v>
      </c>
      <c r="M17" s="74" t="s">
        <v>224</v>
      </c>
      <c r="N17" s="74"/>
      <c r="O17" s="120"/>
    </row>
    <row r="18" spans="1:14" s="69" customFormat="1" ht="15.75" customHeight="1">
      <c r="A18" s="67" t="s">
        <v>221</v>
      </c>
      <c r="B18" s="68"/>
      <c r="C18" s="68"/>
      <c r="D18" s="68"/>
      <c r="E18" s="68"/>
      <c r="F18" s="106"/>
      <c r="H18" s="70" t="s">
        <v>195</v>
      </c>
      <c r="I18" s="68"/>
      <c r="J18" s="68"/>
      <c r="K18" s="68"/>
      <c r="L18" s="68"/>
      <c r="M18" s="68"/>
      <c r="N18" s="106"/>
    </row>
    <row r="19" spans="1:14" s="69" customFormat="1" ht="15.75" customHeight="1">
      <c r="A19" s="121" t="s">
        <v>222</v>
      </c>
      <c r="H19" s="71" t="s">
        <v>79</v>
      </c>
      <c r="N19" s="106"/>
    </row>
    <row r="20" spans="1:14" s="69" customFormat="1" ht="15.75" customHeight="1">
      <c r="A20" s="121" t="s">
        <v>213</v>
      </c>
      <c r="H20" s="69" t="s">
        <v>219</v>
      </c>
      <c r="N20" s="106"/>
    </row>
    <row r="21" spans="8:13" s="69" customFormat="1" ht="15.75" customHeight="1">
      <c r="H21" s="69" t="s">
        <v>223</v>
      </c>
      <c r="I21" s="49"/>
      <c r="J21" s="49"/>
      <c r="K21" s="49"/>
      <c r="L21" s="49"/>
      <c r="M21" s="49"/>
    </row>
  </sheetData>
  <sheetProtection/>
  <mergeCells count="37">
    <mergeCell ref="L11:L15"/>
    <mergeCell ref="A11:A15"/>
    <mergeCell ref="B11:C11"/>
    <mergeCell ref="D11:E11"/>
    <mergeCell ref="F11:G11"/>
    <mergeCell ref="H11:I11"/>
    <mergeCell ref="J11:K11"/>
    <mergeCell ref="H13:I13"/>
    <mergeCell ref="B12:C12"/>
    <mergeCell ref="B13:C13"/>
    <mergeCell ref="J4:K4"/>
    <mergeCell ref="F5:G5"/>
    <mergeCell ref="H5:I5"/>
    <mergeCell ref="D12:E12"/>
    <mergeCell ref="F12:G12"/>
    <mergeCell ref="H12:I12"/>
    <mergeCell ref="D5:E5"/>
    <mergeCell ref="A3:A7"/>
    <mergeCell ref="D13:E13"/>
    <mergeCell ref="F13:G13"/>
    <mergeCell ref="J12:K12"/>
    <mergeCell ref="J5:K5"/>
    <mergeCell ref="L5:M5"/>
    <mergeCell ref="B4:C4"/>
    <mergeCell ref="D4:E4"/>
    <mergeCell ref="F4:G4"/>
    <mergeCell ref="H4:I4"/>
    <mergeCell ref="N3:N7"/>
    <mergeCell ref="L4:M4"/>
    <mergeCell ref="B5:C5"/>
    <mergeCell ref="A1:N1"/>
    <mergeCell ref="B3:C3"/>
    <mergeCell ref="D3:E3"/>
    <mergeCell ref="F3:G3"/>
    <mergeCell ref="H3:I3"/>
    <mergeCell ref="J3:K3"/>
    <mergeCell ref="L3:M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0" zoomScaleNormal="80" zoomScalePageLayoutView="0" workbookViewId="0" topLeftCell="A1">
      <selection activeCell="L23" sqref="L23"/>
    </sheetView>
  </sheetViews>
  <sheetFormatPr defaultColWidth="8.88671875" defaultRowHeight="13.5"/>
  <cols>
    <col min="1" max="2" width="10.77734375" style="164" customWidth="1"/>
    <col min="3" max="3" width="14.6640625" style="164" customWidth="1"/>
    <col min="4" max="9" width="10.77734375" style="164" customWidth="1"/>
    <col min="10" max="11" width="12.77734375" style="164" customWidth="1"/>
    <col min="12" max="12" width="17.99609375" style="164" customWidth="1"/>
    <col min="13" max="16384" width="8.88671875" style="164" customWidth="1"/>
  </cols>
  <sheetData>
    <row r="1" spans="1:12" ht="35.25" customHeight="1">
      <c r="A1" s="284" t="s">
        <v>153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s="165" customFormat="1" ht="16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65" customFormat="1" ht="18" customHeight="1">
      <c r="A3" s="166" t="s">
        <v>150</v>
      </c>
      <c r="L3" s="167" t="s">
        <v>225</v>
      </c>
    </row>
    <row r="4" spans="1:13" s="125" customFormat="1" ht="24.75" customHeight="1">
      <c r="A4" s="126"/>
      <c r="B4" s="127" t="s">
        <v>325</v>
      </c>
      <c r="C4" s="127" t="s">
        <v>326</v>
      </c>
      <c r="D4" s="285" t="s">
        <v>327</v>
      </c>
      <c r="E4" s="286"/>
      <c r="F4" s="287"/>
      <c r="G4" s="285" t="s">
        <v>328</v>
      </c>
      <c r="H4" s="288"/>
      <c r="I4" s="289"/>
      <c r="J4" s="128" t="s">
        <v>329</v>
      </c>
      <c r="K4" s="127" t="s">
        <v>330</v>
      </c>
      <c r="L4" s="127" t="s">
        <v>331</v>
      </c>
      <c r="M4" s="126"/>
    </row>
    <row r="5" spans="1:13" s="125" customFormat="1" ht="39.75" customHeight="1">
      <c r="A5" s="5" t="s">
        <v>332</v>
      </c>
      <c r="B5" s="129"/>
      <c r="C5" s="129"/>
      <c r="D5" s="290" t="s">
        <v>333</v>
      </c>
      <c r="E5" s="291"/>
      <c r="F5" s="292"/>
      <c r="G5" s="130" t="s">
        <v>334</v>
      </c>
      <c r="H5" s="131"/>
      <c r="I5" s="132"/>
      <c r="J5" s="133" t="s">
        <v>335</v>
      </c>
      <c r="K5" s="129" t="s">
        <v>336</v>
      </c>
      <c r="L5" s="129" t="s">
        <v>337</v>
      </c>
      <c r="M5" s="5" t="s">
        <v>338</v>
      </c>
    </row>
    <row r="6" spans="1:13" s="125" customFormat="1" ht="24" customHeight="1">
      <c r="A6" s="134"/>
      <c r="B6" s="129" t="s">
        <v>339</v>
      </c>
      <c r="C6" s="135" t="s">
        <v>340</v>
      </c>
      <c r="D6" s="133"/>
      <c r="E6" s="127" t="s">
        <v>341</v>
      </c>
      <c r="F6" s="124" t="s">
        <v>342</v>
      </c>
      <c r="G6" s="136"/>
      <c r="H6" s="128" t="s">
        <v>343</v>
      </c>
      <c r="I6" s="127" t="s">
        <v>344</v>
      </c>
      <c r="J6" s="133" t="s">
        <v>339</v>
      </c>
      <c r="K6" s="129"/>
      <c r="L6" s="129"/>
      <c r="M6" s="134"/>
    </row>
    <row r="7" spans="1:13" s="125" customFormat="1" ht="58.5" customHeight="1">
      <c r="A7" s="137"/>
      <c r="B7" s="138" t="s">
        <v>345</v>
      </c>
      <c r="C7" s="139" t="s">
        <v>345</v>
      </c>
      <c r="D7" s="140"/>
      <c r="E7" s="139" t="s">
        <v>346</v>
      </c>
      <c r="F7" s="141" t="s">
        <v>347</v>
      </c>
      <c r="G7" s="142"/>
      <c r="H7" s="143" t="s">
        <v>348</v>
      </c>
      <c r="I7" s="138" t="s">
        <v>349</v>
      </c>
      <c r="J7" s="144" t="s">
        <v>350</v>
      </c>
      <c r="K7" s="139" t="s">
        <v>351</v>
      </c>
      <c r="L7" s="139" t="s">
        <v>352</v>
      </c>
      <c r="M7" s="137"/>
    </row>
    <row r="8" spans="1:14" s="150" customFormat="1" ht="30" customHeight="1">
      <c r="A8" s="16" t="s">
        <v>353</v>
      </c>
      <c r="B8" s="145">
        <v>5</v>
      </c>
      <c r="C8" s="146"/>
      <c r="D8" s="146">
        <f>SUM(D9:D12)</f>
        <v>1411742</v>
      </c>
      <c r="E8" s="146">
        <f aca="true" t="shared" si="0" ref="E8:L8">SUM(E9:E12)</f>
        <v>874104.1</v>
      </c>
      <c r="F8" s="146">
        <f t="shared" si="0"/>
        <v>616433</v>
      </c>
      <c r="G8" s="146">
        <f t="shared" si="0"/>
        <v>146</v>
      </c>
      <c r="H8" s="146">
        <f t="shared" si="0"/>
        <v>138</v>
      </c>
      <c r="I8" s="147">
        <v>94.5</v>
      </c>
      <c r="J8" s="146">
        <f t="shared" si="0"/>
        <v>1415</v>
      </c>
      <c r="K8" s="146">
        <f t="shared" si="0"/>
        <v>558693</v>
      </c>
      <c r="L8" s="146">
        <f t="shared" si="0"/>
        <v>2986</v>
      </c>
      <c r="M8" s="148" t="s">
        <v>353</v>
      </c>
      <c r="N8" s="149"/>
    </row>
    <row r="9" spans="1:13" s="125" customFormat="1" ht="30" customHeight="1">
      <c r="A9" s="1"/>
      <c r="B9" s="35"/>
      <c r="C9" s="151" t="s">
        <v>354</v>
      </c>
      <c r="D9" s="152">
        <v>1098878</v>
      </c>
      <c r="E9" s="153">
        <v>633505.1</v>
      </c>
      <c r="F9" s="152">
        <v>375834</v>
      </c>
      <c r="G9" s="152">
        <v>90</v>
      </c>
      <c r="H9" s="152">
        <v>84</v>
      </c>
      <c r="I9" s="153">
        <v>93.3</v>
      </c>
      <c r="J9" s="152">
        <v>809</v>
      </c>
      <c r="K9" s="152">
        <v>512900</v>
      </c>
      <c r="L9" s="154">
        <v>161</v>
      </c>
      <c r="M9" s="155" t="s">
        <v>355</v>
      </c>
    </row>
    <row r="10" spans="1:13" s="125" customFormat="1" ht="30" customHeight="1">
      <c r="A10" s="1"/>
      <c r="B10" s="35"/>
      <c r="C10" s="156" t="s">
        <v>356</v>
      </c>
      <c r="D10" s="152">
        <v>67481</v>
      </c>
      <c r="E10" s="152">
        <v>49553</v>
      </c>
      <c r="F10" s="152">
        <v>49553</v>
      </c>
      <c r="G10" s="152">
        <v>15</v>
      </c>
      <c r="H10" s="152">
        <v>14</v>
      </c>
      <c r="I10" s="153">
        <v>93.3</v>
      </c>
      <c r="J10" s="152">
        <v>196</v>
      </c>
      <c r="K10" s="152">
        <v>10707</v>
      </c>
      <c r="L10" s="154">
        <v>58</v>
      </c>
      <c r="M10" s="155" t="s">
        <v>357</v>
      </c>
    </row>
    <row r="11" spans="1:13" s="125" customFormat="1" ht="30" customHeight="1">
      <c r="A11" s="1"/>
      <c r="B11" s="35"/>
      <c r="C11" s="156" t="s">
        <v>358</v>
      </c>
      <c r="D11" s="152">
        <v>130110</v>
      </c>
      <c r="E11" s="152">
        <v>97380</v>
      </c>
      <c r="F11" s="152">
        <v>97380</v>
      </c>
      <c r="G11" s="152">
        <v>20</v>
      </c>
      <c r="H11" s="152">
        <v>20</v>
      </c>
      <c r="I11" s="152">
        <v>100</v>
      </c>
      <c r="J11" s="152">
        <v>204</v>
      </c>
      <c r="K11" s="152">
        <v>12889</v>
      </c>
      <c r="L11" s="154">
        <v>71</v>
      </c>
      <c r="M11" s="155" t="s">
        <v>359</v>
      </c>
    </row>
    <row r="12" spans="1:13" s="125" customFormat="1" ht="30" customHeight="1">
      <c r="A12" s="157"/>
      <c r="B12" s="158"/>
      <c r="C12" s="159" t="s">
        <v>360</v>
      </c>
      <c r="D12" s="160">
        <v>115273</v>
      </c>
      <c r="E12" s="160">
        <v>93666</v>
      </c>
      <c r="F12" s="160">
        <v>93666</v>
      </c>
      <c r="G12" s="160">
        <v>21</v>
      </c>
      <c r="H12" s="160">
        <v>20</v>
      </c>
      <c r="I12" s="161">
        <v>95.2</v>
      </c>
      <c r="J12" s="160">
        <v>206</v>
      </c>
      <c r="K12" s="160">
        <v>22197</v>
      </c>
      <c r="L12" s="162">
        <v>2696</v>
      </c>
      <c r="M12" s="163" t="s">
        <v>361</v>
      </c>
    </row>
    <row r="13" spans="1:12" s="102" customFormat="1" ht="22.5" customHeight="1">
      <c r="A13" s="102" t="s">
        <v>227</v>
      </c>
      <c r="D13" s="168" t="s">
        <v>190</v>
      </c>
      <c r="I13" s="169" t="s">
        <v>228</v>
      </c>
      <c r="J13" s="170"/>
      <c r="K13" s="170"/>
      <c r="L13" s="169"/>
    </row>
    <row r="14" spans="1:19" s="102" customFormat="1" ht="22.5" customHeight="1">
      <c r="A14" s="171" t="s">
        <v>397</v>
      </c>
      <c r="B14" s="171"/>
      <c r="C14" s="171"/>
      <c r="D14" s="171"/>
      <c r="E14" s="171"/>
      <c r="F14" s="171"/>
      <c r="G14" s="171"/>
      <c r="H14" s="171"/>
      <c r="I14" s="171" t="s">
        <v>399</v>
      </c>
      <c r="J14" s="171"/>
      <c r="K14" s="171"/>
      <c r="M14" s="171"/>
      <c r="N14" s="171"/>
      <c r="O14" s="171"/>
      <c r="P14" s="171"/>
      <c r="Q14" s="171"/>
      <c r="R14" s="171"/>
      <c r="S14" s="171"/>
    </row>
    <row r="15" spans="1:19" s="102" customFormat="1" ht="22.5" customHeight="1">
      <c r="A15" s="171" t="s">
        <v>398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M15" s="171"/>
      <c r="N15" s="171"/>
      <c r="O15" s="171"/>
      <c r="P15" s="171"/>
      <c r="Q15" s="171"/>
      <c r="R15" s="171"/>
      <c r="S15" s="171"/>
    </row>
  </sheetData>
  <sheetProtection/>
  <mergeCells count="4">
    <mergeCell ref="A1:L1"/>
    <mergeCell ref="D4:F4"/>
    <mergeCell ref="G4:I4"/>
    <mergeCell ref="D5:F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C13">
      <selection activeCell="Q12" sqref="Q12"/>
    </sheetView>
  </sheetViews>
  <sheetFormatPr defaultColWidth="8.88671875" defaultRowHeight="13.5"/>
  <cols>
    <col min="1" max="1" width="8.88671875" style="164" customWidth="1"/>
    <col min="2" max="2" width="9.4453125" style="164" customWidth="1"/>
    <col min="3" max="18" width="8.88671875" style="164" customWidth="1"/>
    <col min="19" max="19" width="8.10546875" style="164" customWidth="1"/>
    <col min="20" max="16384" width="8.88671875" style="164" customWidth="1"/>
  </cols>
  <sheetData>
    <row r="1" spans="1:17" s="165" customFormat="1" ht="25.5" customHeight="1">
      <c r="A1" s="284" t="s">
        <v>154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s="125" customFormat="1" ht="18" customHeight="1">
      <c r="A2" s="293" t="s">
        <v>121</v>
      </c>
      <c r="B2" s="293"/>
      <c r="P2" s="294" t="s">
        <v>122</v>
      </c>
      <c r="Q2" s="294"/>
    </row>
    <row r="3" spans="1:19" s="125" customFormat="1" ht="21.75" customHeight="1">
      <c r="A3" s="123"/>
      <c r="B3" s="295" t="s">
        <v>362</v>
      </c>
      <c r="C3" s="296"/>
      <c r="D3" s="297"/>
      <c r="E3" s="298" t="s">
        <v>363</v>
      </c>
      <c r="F3" s="286"/>
      <c r="G3" s="286"/>
      <c r="H3" s="286"/>
      <c r="I3" s="286"/>
      <c r="J3" s="287"/>
      <c r="K3" s="299" t="s">
        <v>364</v>
      </c>
      <c r="L3" s="286"/>
      <c r="M3" s="287"/>
      <c r="N3" s="299" t="s">
        <v>365</v>
      </c>
      <c r="O3" s="286"/>
      <c r="P3" s="287"/>
      <c r="Q3" s="123"/>
      <c r="S3" s="172"/>
    </row>
    <row r="4" spans="1:17" s="125" customFormat="1" ht="21.75" customHeight="1">
      <c r="A4" s="5" t="s">
        <v>366</v>
      </c>
      <c r="B4" s="300" t="s">
        <v>123</v>
      </c>
      <c r="C4" s="301"/>
      <c r="D4" s="302"/>
      <c r="E4" s="290" t="s">
        <v>142</v>
      </c>
      <c r="F4" s="303"/>
      <c r="G4" s="303"/>
      <c r="H4" s="303"/>
      <c r="I4" s="303"/>
      <c r="J4" s="302"/>
      <c r="K4" s="300" t="s">
        <v>24</v>
      </c>
      <c r="L4" s="303"/>
      <c r="M4" s="302"/>
      <c r="N4" s="300" t="s">
        <v>124</v>
      </c>
      <c r="O4" s="301"/>
      <c r="P4" s="302"/>
      <c r="Q4" s="5" t="s">
        <v>42</v>
      </c>
    </row>
    <row r="5" spans="1:17" s="125" customFormat="1" ht="31.5" customHeight="1">
      <c r="A5" s="5" t="s">
        <v>367</v>
      </c>
      <c r="B5" s="304" t="s">
        <v>125</v>
      </c>
      <c r="C5" s="301"/>
      <c r="D5" s="302"/>
      <c r="E5" s="300" t="s">
        <v>143</v>
      </c>
      <c r="F5" s="305"/>
      <c r="G5" s="305"/>
      <c r="H5" s="305"/>
      <c r="I5" s="305"/>
      <c r="J5" s="306"/>
      <c r="K5" s="300" t="s">
        <v>126</v>
      </c>
      <c r="L5" s="305"/>
      <c r="M5" s="306"/>
      <c r="N5" s="300" t="s">
        <v>127</v>
      </c>
      <c r="O5" s="305"/>
      <c r="P5" s="306"/>
      <c r="Q5" s="5" t="s">
        <v>128</v>
      </c>
    </row>
    <row r="6" spans="1:17" s="125" customFormat="1" ht="21.75" customHeight="1">
      <c r="A6" s="5"/>
      <c r="B6" s="129"/>
      <c r="C6" s="127" t="s">
        <v>368</v>
      </c>
      <c r="D6" s="127" t="s">
        <v>369</v>
      </c>
      <c r="E6" s="129" t="s">
        <v>370</v>
      </c>
      <c r="F6" s="194" t="s">
        <v>371</v>
      </c>
      <c r="G6" s="195" t="s">
        <v>372</v>
      </c>
      <c r="H6" s="127" t="s">
        <v>373</v>
      </c>
      <c r="I6" s="127" t="s">
        <v>374</v>
      </c>
      <c r="J6" s="127" t="s">
        <v>375</v>
      </c>
      <c r="K6" s="129"/>
      <c r="L6" s="127" t="s">
        <v>368</v>
      </c>
      <c r="M6" s="127" t="s">
        <v>369</v>
      </c>
      <c r="N6" s="129"/>
      <c r="O6" s="127" t="s">
        <v>368</v>
      </c>
      <c r="P6" s="127" t="s">
        <v>369</v>
      </c>
      <c r="Q6" s="5"/>
    </row>
    <row r="7" spans="1:17" s="125" customFormat="1" ht="29.25" customHeight="1">
      <c r="A7" s="193"/>
      <c r="B7" s="196"/>
      <c r="C7" s="196" t="s">
        <v>129</v>
      </c>
      <c r="D7" s="196" t="s">
        <v>130</v>
      </c>
      <c r="E7" s="196"/>
      <c r="F7" s="197" t="s">
        <v>129</v>
      </c>
      <c r="G7" s="198" t="s">
        <v>130</v>
      </c>
      <c r="H7" s="196" t="s">
        <v>131</v>
      </c>
      <c r="I7" s="196" t="s">
        <v>132</v>
      </c>
      <c r="J7" s="197" t="s">
        <v>133</v>
      </c>
      <c r="K7" s="196"/>
      <c r="L7" s="196" t="s">
        <v>129</v>
      </c>
      <c r="M7" s="196" t="s">
        <v>130</v>
      </c>
      <c r="N7" s="199"/>
      <c r="O7" s="196" t="s">
        <v>129</v>
      </c>
      <c r="P7" s="196" t="s">
        <v>130</v>
      </c>
      <c r="Q7" s="193"/>
    </row>
    <row r="8" spans="1:17" s="125" customFormat="1" ht="22.5" customHeight="1">
      <c r="A8" s="9" t="s">
        <v>145</v>
      </c>
      <c r="B8" s="173">
        <v>9</v>
      </c>
      <c r="C8" s="174">
        <v>9</v>
      </c>
      <c r="D8" s="174">
        <v>0</v>
      </c>
      <c r="E8" s="174">
        <v>2301</v>
      </c>
      <c r="F8" s="174">
        <v>2301</v>
      </c>
      <c r="G8" s="174">
        <v>0</v>
      </c>
      <c r="H8" s="174">
        <v>0</v>
      </c>
      <c r="I8" s="174">
        <v>2301</v>
      </c>
      <c r="J8" s="175">
        <v>0</v>
      </c>
      <c r="K8" s="174">
        <v>2283</v>
      </c>
      <c r="L8" s="174">
        <v>2283</v>
      </c>
      <c r="M8" s="175">
        <v>0</v>
      </c>
      <c r="N8" s="174">
        <v>27</v>
      </c>
      <c r="O8" s="174">
        <v>27</v>
      </c>
      <c r="P8" s="176">
        <v>0</v>
      </c>
      <c r="Q8" s="177" t="s">
        <v>145</v>
      </c>
    </row>
    <row r="9" spans="1:17" s="125" customFormat="1" ht="22.5" customHeight="1">
      <c r="A9" s="9" t="s">
        <v>158</v>
      </c>
      <c r="B9" s="178">
        <v>27</v>
      </c>
      <c r="C9" s="179">
        <v>27</v>
      </c>
      <c r="D9" s="179">
        <v>0</v>
      </c>
      <c r="E9" s="179">
        <v>2486</v>
      </c>
      <c r="F9" s="179">
        <v>2486</v>
      </c>
      <c r="G9" s="179">
        <v>0</v>
      </c>
      <c r="H9" s="179">
        <v>0</v>
      </c>
      <c r="I9" s="179">
        <v>2486</v>
      </c>
      <c r="J9" s="180">
        <v>0</v>
      </c>
      <c r="K9" s="179">
        <v>2458</v>
      </c>
      <c r="L9" s="179">
        <v>2458</v>
      </c>
      <c r="M9" s="180">
        <v>0</v>
      </c>
      <c r="N9" s="179">
        <v>28</v>
      </c>
      <c r="O9" s="179">
        <v>28</v>
      </c>
      <c r="P9" s="181">
        <v>0</v>
      </c>
      <c r="Q9" s="177" t="s">
        <v>158</v>
      </c>
    </row>
    <row r="10" spans="1:17" s="125" customFormat="1" ht="22.5" customHeight="1">
      <c r="A10" s="9" t="s">
        <v>226</v>
      </c>
      <c r="B10" s="178">
        <v>28</v>
      </c>
      <c r="C10" s="179">
        <v>28</v>
      </c>
      <c r="D10" s="179">
        <v>0</v>
      </c>
      <c r="E10" s="179">
        <v>2471</v>
      </c>
      <c r="F10" s="179">
        <v>2471</v>
      </c>
      <c r="G10" s="179">
        <v>0</v>
      </c>
      <c r="H10" s="179">
        <v>0</v>
      </c>
      <c r="I10" s="179">
        <v>2471</v>
      </c>
      <c r="J10" s="180">
        <v>0</v>
      </c>
      <c r="K10" s="179">
        <v>2480</v>
      </c>
      <c r="L10" s="179">
        <v>2480</v>
      </c>
      <c r="M10" s="180">
        <v>0</v>
      </c>
      <c r="N10" s="179">
        <v>19</v>
      </c>
      <c r="O10" s="179">
        <v>19</v>
      </c>
      <c r="P10" s="181">
        <v>0</v>
      </c>
      <c r="Q10" s="177" t="s">
        <v>226</v>
      </c>
    </row>
    <row r="11" spans="1:17" s="125" customFormat="1" ht="22.5" customHeight="1">
      <c r="A11" s="9" t="s">
        <v>232</v>
      </c>
      <c r="B11" s="178">
        <v>19</v>
      </c>
      <c r="C11" s="179">
        <v>19</v>
      </c>
      <c r="D11" s="179">
        <v>0</v>
      </c>
      <c r="E11" s="179">
        <v>2789</v>
      </c>
      <c r="F11" s="179">
        <v>2789</v>
      </c>
      <c r="G11" s="179">
        <v>0</v>
      </c>
      <c r="H11" s="179">
        <v>0</v>
      </c>
      <c r="I11" s="179">
        <v>2789</v>
      </c>
      <c r="J11" s="180">
        <v>0</v>
      </c>
      <c r="K11" s="179">
        <v>2712</v>
      </c>
      <c r="L11" s="179">
        <v>2712</v>
      </c>
      <c r="M11" s="180">
        <v>0</v>
      </c>
      <c r="N11" s="179">
        <v>96</v>
      </c>
      <c r="O11" s="179">
        <v>96</v>
      </c>
      <c r="P11" s="181">
        <v>0</v>
      </c>
      <c r="Q11" s="177" t="s">
        <v>232</v>
      </c>
    </row>
    <row r="12" spans="1:17" s="150" customFormat="1" ht="22.5" customHeight="1">
      <c r="A12" s="11" t="s">
        <v>407</v>
      </c>
      <c r="B12" s="182">
        <v>96</v>
      </c>
      <c r="C12" s="183">
        <v>96</v>
      </c>
      <c r="D12" s="183">
        <v>0</v>
      </c>
      <c r="E12" s="183">
        <v>3188</v>
      </c>
      <c r="F12" s="183">
        <v>3188</v>
      </c>
      <c r="G12" s="183">
        <v>0</v>
      </c>
      <c r="H12" s="183">
        <v>0</v>
      </c>
      <c r="I12" s="183">
        <v>3188</v>
      </c>
      <c r="J12" s="253">
        <v>0</v>
      </c>
      <c r="K12" s="183">
        <v>3166</v>
      </c>
      <c r="L12" s="183">
        <v>3166</v>
      </c>
      <c r="M12" s="253">
        <v>0</v>
      </c>
      <c r="N12" s="183">
        <v>868</v>
      </c>
      <c r="O12" s="183">
        <v>868</v>
      </c>
      <c r="P12" s="254">
        <v>0</v>
      </c>
      <c r="Q12" s="184" t="s">
        <v>407</v>
      </c>
    </row>
    <row r="13" spans="1:17" s="125" customFormat="1" ht="22.5" customHeight="1">
      <c r="A13" s="9" t="s">
        <v>159</v>
      </c>
      <c r="B13" s="178">
        <v>96</v>
      </c>
      <c r="C13" s="179">
        <v>96</v>
      </c>
      <c r="D13" s="179">
        <v>0</v>
      </c>
      <c r="E13" s="179">
        <v>289</v>
      </c>
      <c r="F13" s="179">
        <v>289</v>
      </c>
      <c r="G13" s="179">
        <v>0</v>
      </c>
      <c r="H13" s="179">
        <v>0</v>
      </c>
      <c r="I13" s="179">
        <v>289</v>
      </c>
      <c r="J13" s="180">
        <v>0</v>
      </c>
      <c r="K13" s="185">
        <v>323.22119999999995</v>
      </c>
      <c r="L13" s="185">
        <v>323.22119999999995</v>
      </c>
      <c r="M13" s="180">
        <v>0</v>
      </c>
      <c r="N13" s="179">
        <v>62</v>
      </c>
      <c r="O13" s="179">
        <v>62</v>
      </c>
      <c r="P13" s="181">
        <v>0</v>
      </c>
      <c r="Q13" s="177" t="s">
        <v>160</v>
      </c>
    </row>
    <row r="14" spans="1:17" s="125" customFormat="1" ht="22.5" customHeight="1">
      <c r="A14" s="9" t="s">
        <v>161</v>
      </c>
      <c r="B14" s="178">
        <v>62</v>
      </c>
      <c r="C14" s="179">
        <v>62</v>
      </c>
      <c r="D14" s="179">
        <v>0</v>
      </c>
      <c r="E14" s="179">
        <v>331</v>
      </c>
      <c r="F14" s="179">
        <v>331</v>
      </c>
      <c r="G14" s="179">
        <v>0</v>
      </c>
      <c r="H14" s="179">
        <v>0</v>
      </c>
      <c r="I14" s="179">
        <v>331</v>
      </c>
      <c r="J14" s="180">
        <v>0</v>
      </c>
      <c r="K14" s="185">
        <v>336.1269</v>
      </c>
      <c r="L14" s="185">
        <v>336.1269</v>
      </c>
      <c r="M14" s="180">
        <v>0</v>
      </c>
      <c r="N14" s="179">
        <v>57</v>
      </c>
      <c r="O14" s="179">
        <v>57</v>
      </c>
      <c r="P14" s="181">
        <v>0</v>
      </c>
      <c r="Q14" s="177" t="s">
        <v>162</v>
      </c>
    </row>
    <row r="15" spans="1:17" s="125" customFormat="1" ht="22.5" customHeight="1">
      <c r="A15" s="9" t="s">
        <v>163</v>
      </c>
      <c r="B15" s="178">
        <v>57</v>
      </c>
      <c r="C15" s="179">
        <v>57</v>
      </c>
      <c r="D15" s="179">
        <v>0</v>
      </c>
      <c r="E15" s="179">
        <v>232</v>
      </c>
      <c r="F15" s="179">
        <v>232</v>
      </c>
      <c r="G15" s="179">
        <v>0</v>
      </c>
      <c r="H15" s="179">
        <v>0</v>
      </c>
      <c r="I15" s="179">
        <v>232</v>
      </c>
      <c r="J15" s="180">
        <v>0</v>
      </c>
      <c r="K15" s="185">
        <v>245.5919</v>
      </c>
      <c r="L15" s="185">
        <v>245.5919</v>
      </c>
      <c r="M15" s="180">
        <v>0</v>
      </c>
      <c r="N15" s="179">
        <v>43</v>
      </c>
      <c r="O15" s="179">
        <v>43</v>
      </c>
      <c r="P15" s="181">
        <v>0</v>
      </c>
      <c r="Q15" s="177" t="s">
        <v>164</v>
      </c>
    </row>
    <row r="16" spans="1:17" s="125" customFormat="1" ht="22.5" customHeight="1">
      <c r="A16" s="9" t="s">
        <v>165</v>
      </c>
      <c r="B16" s="178">
        <v>43</v>
      </c>
      <c r="C16" s="179">
        <v>43</v>
      </c>
      <c r="D16" s="179">
        <v>0</v>
      </c>
      <c r="E16" s="179">
        <v>181</v>
      </c>
      <c r="F16" s="179">
        <v>181</v>
      </c>
      <c r="G16" s="179">
        <v>0</v>
      </c>
      <c r="H16" s="179">
        <v>0</v>
      </c>
      <c r="I16" s="179">
        <v>181</v>
      </c>
      <c r="J16" s="180">
        <v>0</v>
      </c>
      <c r="K16" s="185">
        <v>178.0035</v>
      </c>
      <c r="L16" s="185">
        <v>178.0035</v>
      </c>
      <c r="M16" s="180">
        <v>0</v>
      </c>
      <c r="N16" s="179">
        <v>46</v>
      </c>
      <c r="O16" s="179">
        <v>46</v>
      </c>
      <c r="P16" s="181">
        <v>0</v>
      </c>
      <c r="Q16" s="177" t="s">
        <v>166</v>
      </c>
    </row>
    <row r="17" spans="1:17" s="125" customFormat="1" ht="22.5" customHeight="1">
      <c r="A17" s="9" t="s">
        <v>167</v>
      </c>
      <c r="B17" s="178">
        <v>46</v>
      </c>
      <c r="C17" s="179">
        <v>46</v>
      </c>
      <c r="D17" s="179">
        <v>0</v>
      </c>
      <c r="E17" s="179">
        <v>142</v>
      </c>
      <c r="F17" s="179">
        <v>142</v>
      </c>
      <c r="G17" s="179">
        <v>0</v>
      </c>
      <c r="H17" s="179">
        <v>0</v>
      </c>
      <c r="I17" s="179">
        <v>142</v>
      </c>
      <c r="J17" s="180">
        <v>0</v>
      </c>
      <c r="K17" s="185">
        <v>122.68190000000001</v>
      </c>
      <c r="L17" s="185">
        <v>122.68190000000001</v>
      </c>
      <c r="M17" s="180">
        <v>0</v>
      </c>
      <c r="N17" s="179">
        <v>65</v>
      </c>
      <c r="O17" s="179">
        <v>65</v>
      </c>
      <c r="P17" s="181">
        <v>0</v>
      </c>
      <c r="Q17" s="177" t="s">
        <v>168</v>
      </c>
    </row>
    <row r="18" spans="1:17" s="125" customFormat="1" ht="22.5" customHeight="1">
      <c r="A18" s="9" t="s">
        <v>169</v>
      </c>
      <c r="B18" s="178">
        <v>65</v>
      </c>
      <c r="C18" s="179">
        <v>65</v>
      </c>
      <c r="D18" s="179">
        <v>0</v>
      </c>
      <c r="E18" s="179">
        <v>88</v>
      </c>
      <c r="F18" s="179">
        <v>88</v>
      </c>
      <c r="G18" s="179">
        <v>0</v>
      </c>
      <c r="H18" s="179">
        <v>0</v>
      </c>
      <c r="I18" s="179">
        <v>88</v>
      </c>
      <c r="J18" s="180">
        <v>0</v>
      </c>
      <c r="K18" s="185">
        <v>142.42430000000002</v>
      </c>
      <c r="L18" s="185">
        <v>142.42430000000002</v>
      </c>
      <c r="M18" s="180">
        <v>0</v>
      </c>
      <c r="N18" s="179">
        <v>11</v>
      </c>
      <c r="O18" s="179">
        <v>11</v>
      </c>
      <c r="P18" s="181">
        <v>0</v>
      </c>
      <c r="Q18" s="177" t="s">
        <v>170</v>
      </c>
    </row>
    <row r="19" spans="1:17" s="125" customFormat="1" ht="22.5" customHeight="1">
      <c r="A19" s="9" t="s">
        <v>171</v>
      </c>
      <c r="B19" s="178">
        <v>11</v>
      </c>
      <c r="C19" s="179">
        <v>11</v>
      </c>
      <c r="D19" s="179">
        <v>0</v>
      </c>
      <c r="E19" s="179">
        <v>132</v>
      </c>
      <c r="F19" s="179">
        <v>132</v>
      </c>
      <c r="G19" s="179">
        <v>0</v>
      </c>
      <c r="H19" s="179">
        <v>0</v>
      </c>
      <c r="I19" s="179">
        <v>132</v>
      </c>
      <c r="J19" s="180">
        <v>0</v>
      </c>
      <c r="K19" s="185">
        <v>100.5064</v>
      </c>
      <c r="L19" s="185">
        <v>100.5064</v>
      </c>
      <c r="M19" s="180">
        <v>0</v>
      </c>
      <c r="N19" s="179">
        <v>42</v>
      </c>
      <c r="O19" s="179">
        <v>42</v>
      </c>
      <c r="P19" s="181">
        <v>0</v>
      </c>
      <c r="Q19" s="177" t="s">
        <v>172</v>
      </c>
    </row>
    <row r="20" spans="1:17" s="125" customFormat="1" ht="22.5" customHeight="1">
      <c r="A20" s="9" t="s">
        <v>173</v>
      </c>
      <c r="B20" s="178">
        <v>42</v>
      </c>
      <c r="C20" s="179">
        <v>42</v>
      </c>
      <c r="D20" s="179">
        <v>0</v>
      </c>
      <c r="E20" s="179">
        <v>155</v>
      </c>
      <c r="F20" s="179">
        <v>155</v>
      </c>
      <c r="G20" s="179">
        <v>0</v>
      </c>
      <c r="H20" s="179">
        <v>0</v>
      </c>
      <c r="I20" s="179">
        <v>155</v>
      </c>
      <c r="J20" s="180">
        <v>0</v>
      </c>
      <c r="K20" s="185">
        <v>119.00120000000001</v>
      </c>
      <c r="L20" s="185">
        <v>119.00120000000001</v>
      </c>
      <c r="M20" s="180">
        <v>0</v>
      </c>
      <c r="N20" s="179">
        <v>78</v>
      </c>
      <c r="O20" s="179">
        <v>78</v>
      </c>
      <c r="P20" s="181">
        <v>0</v>
      </c>
      <c r="Q20" s="177" t="s">
        <v>174</v>
      </c>
    </row>
    <row r="21" spans="1:17" s="125" customFormat="1" ht="22.5" customHeight="1">
      <c r="A21" s="9" t="s">
        <v>175</v>
      </c>
      <c r="B21" s="178">
        <v>78</v>
      </c>
      <c r="C21" s="179">
        <v>78</v>
      </c>
      <c r="D21" s="179">
        <v>0</v>
      </c>
      <c r="E21" s="179">
        <v>212</v>
      </c>
      <c r="F21" s="179">
        <v>212</v>
      </c>
      <c r="G21" s="179">
        <v>0</v>
      </c>
      <c r="H21" s="179">
        <v>0</v>
      </c>
      <c r="I21" s="179">
        <v>212</v>
      </c>
      <c r="J21" s="180">
        <v>0</v>
      </c>
      <c r="K21" s="185">
        <v>164.4548</v>
      </c>
      <c r="L21" s="185">
        <v>164.4548</v>
      </c>
      <c r="M21" s="180">
        <v>0</v>
      </c>
      <c r="N21" s="179">
        <v>126</v>
      </c>
      <c r="O21" s="179">
        <v>126</v>
      </c>
      <c r="P21" s="181">
        <v>0</v>
      </c>
      <c r="Q21" s="177" t="s">
        <v>176</v>
      </c>
    </row>
    <row r="22" spans="1:17" s="125" customFormat="1" ht="22.5" customHeight="1">
      <c r="A22" s="9" t="s">
        <v>177</v>
      </c>
      <c r="B22" s="178">
        <v>126</v>
      </c>
      <c r="C22" s="179">
        <v>126</v>
      </c>
      <c r="D22" s="179">
        <v>0</v>
      </c>
      <c r="E22" s="179">
        <v>385</v>
      </c>
      <c r="F22" s="179">
        <v>385</v>
      </c>
      <c r="G22" s="179">
        <v>0</v>
      </c>
      <c r="H22" s="179">
        <v>0</v>
      </c>
      <c r="I22" s="179">
        <v>385</v>
      </c>
      <c r="J22" s="180">
        <v>0</v>
      </c>
      <c r="K22" s="185">
        <v>382.8037</v>
      </c>
      <c r="L22" s="185">
        <v>382.8037</v>
      </c>
      <c r="M22" s="180">
        <v>0</v>
      </c>
      <c r="N22" s="179">
        <v>128</v>
      </c>
      <c r="O22" s="179">
        <v>128</v>
      </c>
      <c r="P22" s="181">
        <v>0</v>
      </c>
      <c r="Q22" s="177" t="s">
        <v>178</v>
      </c>
    </row>
    <row r="23" spans="1:17" s="125" customFormat="1" ht="22.5" customHeight="1">
      <c r="A23" s="9" t="s">
        <v>179</v>
      </c>
      <c r="B23" s="178">
        <v>128</v>
      </c>
      <c r="C23" s="179">
        <v>128</v>
      </c>
      <c r="D23" s="179">
        <v>0</v>
      </c>
      <c r="E23" s="179">
        <v>527</v>
      </c>
      <c r="F23" s="179">
        <v>527</v>
      </c>
      <c r="G23" s="179">
        <v>0</v>
      </c>
      <c r="H23" s="179">
        <v>0</v>
      </c>
      <c r="I23" s="179">
        <v>527</v>
      </c>
      <c r="J23" s="180">
        <v>0</v>
      </c>
      <c r="K23" s="185">
        <v>563.4565</v>
      </c>
      <c r="L23" s="185">
        <v>563.4565</v>
      </c>
      <c r="M23" s="180">
        <v>0</v>
      </c>
      <c r="N23" s="179">
        <v>92</v>
      </c>
      <c r="O23" s="179">
        <v>92</v>
      </c>
      <c r="P23" s="181">
        <v>0</v>
      </c>
      <c r="Q23" s="177" t="s">
        <v>180</v>
      </c>
    </row>
    <row r="24" spans="1:17" s="125" customFormat="1" ht="22.5" customHeight="1">
      <c r="A24" s="141" t="s">
        <v>181</v>
      </c>
      <c r="B24" s="186">
        <v>92</v>
      </c>
      <c r="C24" s="187">
        <v>92</v>
      </c>
      <c r="D24" s="187">
        <v>0</v>
      </c>
      <c r="E24" s="187">
        <v>514</v>
      </c>
      <c r="F24" s="187">
        <v>514</v>
      </c>
      <c r="G24" s="187">
        <v>0</v>
      </c>
      <c r="H24" s="187">
        <v>0</v>
      </c>
      <c r="I24" s="187">
        <v>514</v>
      </c>
      <c r="J24" s="188">
        <v>0</v>
      </c>
      <c r="K24" s="189">
        <v>488.01750000000004</v>
      </c>
      <c r="L24" s="189">
        <v>488.01750000000004</v>
      </c>
      <c r="M24" s="188">
        <v>0</v>
      </c>
      <c r="N24" s="187">
        <v>118</v>
      </c>
      <c r="O24" s="187">
        <v>118</v>
      </c>
      <c r="P24" s="190">
        <v>0</v>
      </c>
      <c r="Q24" s="191" t="s">
        <v>182</v>
      </c>
    </row>
    <row r="25" spans="1:17" s="69" customFormat="1" ht="15.75" customHeight="1">
      <c r="A25" s="200" t="s">
        <v>184</v>
      </c>
      <c r="B25" s="200"/>
      <c r="K25" s="201" t="s">
        <v>185</v>
      </c>
      <c r="O25" s="200"/>
      <c r="P25" s="200"/>
      <c r="Q25" s="200"/>
    </row>
    <row r="26" spans="1:19" s="49" customFormat="1" ht="15.75" customHeight="1">
      <c r="A26" s="202" t="s">
        <v>191</v>
      </c>
      <c r="B26" s="203"/>
      <c r="C26" s="203"/>
      <c r="D26" s="203"/>
      <c r="E26" s="203"/>
      <c r="F26" s="203"/>
      <c r="H26" s="203"/>
      <c r="I26" s="203"/>
      <c r="J26" s="203"/>
      <c r="K26" s="203" t="s">
        <v>186</v>
      </c>
      <c r="M26" s="203"/>
      <c r="N26" s="203"/>
      <c r="O26" s="203"/>
      <c r="P26" s="203"/>
      <c r="Q26" s="203"/>
      <c r="R26" s="203"/>
      <c r="S26" s="203"/>
    </row>
  </sheetData>
  <sheetProtection/>
  <mergeCells count="15">
    <mergeCell ref="B4:D4"/>
    <mergeCell ref="E4:J4"/>
    <mergeCell ref="K4:M4"/>
    <mergeCell ref="N4:P4"/>
    <mergeCell ref="B5:D5"/>
    <mergeCell ref="E5:J5"/>
    <mergeCell ref="K5:M5"/>
    <mergeCell ref="N5:P5"/>
    <mergeCell ref="A1:Q1"/>
    <mergeCell ref="A2:B2"/>
    <mergeCell ref="P2:Q2"/>
    <mergeCell ref="B3:D3"/>
    <mergeCell ref="E3:J3"/>
    <mergeCell ref="K3:M3"/>
    <mergeCell ref="N3:P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showZeros="0" zoomScalePageLayoutView="0" workbookViewId="0" topLeftCell="A1">
      <selection activeCell="D28" sqref="D28"/>
    </sheetView>
  </sheetViews>
  <sheetFormatPr defaultColWidth="8.88671875" defaultRowHeight="13.5"/>
  <cols>
    <col min="1" max="1" width="12.88671875" style="165" customWidth="1"/>
    <col min="2" max="2" width="14.3359375" style="165" customWidth="1"/>
    <col min="3" max="3" width="12.6640625" style="165" customWidth="1"/>
    <col min="4" max="4" width="12.21484375" style="165" customWidth="1"/>
    <col min="5" max="5" width="11.77734375" style="165" customWidth="1"/>
    <col min="6" max="6" width="12.4453125" style="165" customWidth="1"/>
    <col min="7" max="7" width="12.3359375" style="165" customWidth="1"/>
    <col min="8" max="8" width="11.77734375" style="165" customWidth="1"/>
    <col min="9" max="16384" width="8.88671875" style="165" customWidth="1"/>
  </cols>
  <sheetData>
    <row r="1" spans="1:8" ht="31.5" customHeight="1">
      <c r="A1" s="284" t="s">
        <v>155</v>
      </c>
      <c r="B1" s="284"/>
      <c r="C1" s="284"/>
      <c r="D1" s="284"/>
      <c r="E1" s="284"/>
      <c r="F1" s="284"/>
      <c r="G1" s="284"/>
      <c r="H1" s="284"/>
    </row>
    <row r="2" spans="1:8" s="125" customFormat="1" ht="18" customHeight="1">
      <c r="A2" s="216" t="s">
        <v>134</v>
      </c>
      <c r="H2" s="192" t="s">
        <v>135</v>
      </c>
    </row>
    <row r="3" spans="1:8" s="125" customFormat="1" ht="24.75" customHeight="1">
      <c r="A3" s="204" t="s">
        <v>366</v>
      </c>
      <c r="B3" s="205" t="s">
        <v>376</v>
      </c>
      <c r="C3" s="205" t="s">
        <v>377</v>
      </c>
      <c r="D3" s="205" t="s">
        <v>378</v>
      </c>
      <c r="E3" s="206" t="s">
        <v>379</v>
      </c>
      <c r="F3" s="307" t="s">
        <v>380</v>
      </c>
      <c r="G3" s="205" t="s">
        <v>381</v>
      </c>
      <c r="H3" s="206" t="s">
        <v>42</v>
      </c>
    </row>
    <row r="4" spans="1:8" s="125" customFormat="1" ht="24.75" customHeight="1">
      <c r="A4" s="141" t="s">
        <v>367</v>
      </c>
      <c r="B4" s="139" t="s">
        <v>136</v>
      </c>
      <c r="C4" s="139" t="s">
        <v>137</v>
      </c>
      <c r="D4" s="139" t="s">
        <v>138</v>
      </c>
      <c r="E4" s="207" t="s">
        <v>147</v>
      </c>
      <c r="F4" s="308"/>
      <c r="G4" s="139" t="s">
        <v>139</v>
      </c>
      <c r="H4" s="207" t="s">
        <v>128</v>
      </c>
    </row>
    <row r="5" spans="1:8" s="209" customFormat="1" ht="22.5" customHeight="1">
      <c r="A5" s="9" t="s">
        <v>145</v>
      </c>
      <c r="B5" s="42">
        <v>93777</v>
      </c>
      <c r="C5" s="42">
        <v>80119</v>
      </c>
      <c r="D5" s="42">
        <v>257550</v>
      </c>
      <c r="E5" s="42">
        <v>80271</v>
      </c>
      <c r="F5" s="42">
        <v>135433</v>
      </c>
      <c r="G5" s="43">
        <v>0</v>
      </c>
      <c r="H5" s="208" t="s">
        <v>145</v>
      </c>
    </row>
    <row r="6" spans="1:8" s="209" customFormat="1" ht="22.5" customHeight="1">
      <c r="A6" s="9" t="s">
        <v>158</v>
      </c>
      <c r="B6" s="42">
        <v>100540</v>
      </c>
      <c r="C6" s="42">
        <v>83083</v>
      </c>
      <c r="D6" s="42">
        <v>263962</v>
      </c>
      <c r="E6" s="42">
        <v>76239</v>
      </c>
      <c r="F6" s="42">
        <v>133563</v>
      </c>
      <c r="G6" s="43">
        <v>0</v>
      </c>
      <c r="H6" s="208" t="s">
        <v>158</v>
      </c>
    </row>
    <row r="7" spans="1:8" s="209" customFormat="1" ht="22.5" customHeight="1">
      <c r="A7" s="9" t="s">
        <v>226</v>
      </c>
      <c r="B7" s="42">
        <v>106508</v>
      </c>
      <c r="C7" s="42">
        <v>96447</v>
      </c>
      <c r="D7" s="42">
        <v>277484</v>
      </c>
      <c r="E7" s="42">
        <v>72485</v>
      </c>
      <c r="F7" s="42">
        <v>130850</v>
      </c>
      <c r="G7" s="43">
        <v>0</v>
      </c>
      <c r="H7" s="208" t="s">
        <v>226</v>
      </c>
    </row>
    <row r="8" spans="1:8" s="209" customFormat="1" ht="22.5" customHeight="1">
      <c r="A8" s="9" t="s">
        <v>232</v>
      </c>
      <c r="B8" s="42">
        <v>110008</v>
      </c>
      <c r="C8" s="42">
        <v>87915</v>
      </c>
      <c r="D8" s="42">
        <v>281934</v>
      </c>
      <c r="E8" s="42">
        <v>67074</v>
      </c>
      <c r="F8" s="42">
        <v>132480</v>
      </c>
      <c r="G8" s="43">
        <v>0</v>
      </c>
      <c r="H8" s="208" t="s">
        <v>232</v>
      </c>
    </row>
    <row r="9" spans="1:8" s="212" customFormat="1" ht="22.5" customHeight="1">
      <c r="A9" s="11" t="s">
        <v>233</v>
      </c>
      <c r="B9" s="210">
        <f>SUM(B10:B21)</f>
        <v>113318</v>
      </c>
      <c r="C9" s="210">
        <f>SUM(C10:C21)</f>
        <v>103623</v>
      </c>
      <c r="D9" s="210">
        <f>SUM(D10:D21)</f>
        <v>287573</v>
      </c>
      <c r="E9" s="210">
        <f>SUM(E10:E21)</f>
        <v>53296</v>
      </c>
      <c r="F9" s="210">
        <f>SUM(F10:F21)</f>
        <v>130186</v>
      </c>
      <c r="G9" s="43">
        <v>0</v>
      </c>
      <c r="H9" s="211" t="s">
        <v>233</v>
      </c>
    </row>
    <row r="10" spans="1:8" s="125" customFormat="1" ht="22.5" customHeight="1">
      <c r="A10" s="9" t="s">
        <v>159</v>
      </c>
      <c r="B10" s="42">
        <v>8871</v>
      </c>
      <c r="C10" s="42">
        <v>13414</v>
      </c>
      <c r="D10" s="42">
        <v>23363</v>
      </c>
      <c r="E10" s="42">
        <v>11168</v>
      </c>
      <c r="F10" s="42">
        <v>14622</v>
      </c>
      <c r="G10" s="43">
        <v>0</v>
      </c>
      <c r="H10" s="10" t="s">
        <v>160</v>
      </c>
    </row>
    <row r="11" spans="1:8" s="125" customFormat="1" ht="22.5" customHeight="1">
      <c r="A11" s="9" t="s">
        <v>161</v>
      </c>
      <c r="B11" s="42">
        <v>8993</v>
      </c>
      <c r="C11" s="42">
        <v>11640</v>
      </c>
      <c r="D11" s="42">
        <v>24148</v>
      </c>
      <c r="E11" s="42">
        <v>8528</v>
      </c>
      <c r="F11" s="42">
        <v>13023</v>
      </c>
      <c r="G11" s="43">
        <v>0</v>
      </c>
      <c r="H11" s="10" t="s">
        <v>162</v>
      </c>
    </row>
    <row r="12" spans="1:8" s="125" customFormat="1" ht="22.5" customHeight="1">
      <c r="A12" s="9" t="s">
        <v>163</v>
      </c>
      <c r="B12" s="42">
        <v>8771</v>
      </c>
      <c r="C12" s="42">
        <v>6791</v>
      </c>
      <c r="D12" s="42">
        <v>24158</v>
      </c>
      <c r="E12" s="42">
        <v>6947</v>
      </c>
      <c r="F12" s="42">
        <v>12242</v>
      </c>
      <c r="G12" s="43">
        <v>0</v>
      </c>
      <c r="H12" s="10" t="s">
        <v>164</v>
      </c>
    </row>
    <row r="13" spans="1:8" s="125" customFormat="1" ht="22.5" customHeight="1">
      <c r="A13" s="9" t="s">
        <v>165</v>
      </c>
      <c r="B13" s="42">
        <v>8987</v>
      </c>
      <c r="C13" s="42">
        <v>8957</v>
      </c>
      <c r="D13" s="42">
        <v>23292</v>
      </c>
      <c r="E13" s="42">
        <v>4620</v>
      </c>
      <c r="F13" s="42">
        <v>9763</v>
      </c>
      <c r="G13" s="43">
        <v>0</v>
      </c>
      <c r="H13" s="10" t="s">
        <v>120</v>
      </c>
    </row>
    <row r="14" spans="1:8" s="125" customFormat="1" ht="22.5" customHeight="1">
      <c r="A14" s="9" t="s">
        <v>167</v>
      </c>
      <c r="B14" s="42">
        <v>9662</v>
      </c>
      <c r="C14" s="42">
        <v>8908</v>
      </c>
      <c r="D14" s="42">
        <v>23866</v>
      </c>
      <c r="E14" s="42">
        <v>2516</v>
      </c>
      <c r="F14" s="42">
        <v>8724</v>
      </c>
      <c r="G14" s="43">
        <v>0</v>
      </c>
      <c r="H14" s="10" t="s">
        <v>168</v>
      </c>
    </row>
    <row r="15" spans="1:8" s="125" customFormat="1" ht="22.5" customHeight="1">
      <c r="A15" s="9" t="s">
        <v>169</v>
      </c>
      <c r="B15" s="213">
        <v>8100</v>
      </c>
      <c r="C15" s="42">
        <v>6816</v>
      </c>
      <c r="D15" s="42">
        <v>22379</v>
      </c>
      <c r="E15" s="42">
        <v>1977</v>
      </c>
      <c r="F15" s="42">
        <v>8712</v>
      </c>
      <c r="G15" s="43">
        <v>0</v>
      </c>
      <c r="H15" s="10" t="s">
        <v>170</v>
      </c>
    </row>
    <row r="16" spans="1:8" s="125" customFormat="1" ht="22.5" customHeight="1">
      <c r="A16" s="9" t="s">
        <v>171</v>
      </c>
      <c r="B16" s="213">
        <v>11297</v>
      </c>
      <c r="C16" s="42">
        <v>3424</v>
      </c>
      <c r="D16" s="42">
        <v>23796</v>
      </c>
      <c r="E16" s="42">
        <v>1570</v>
      </c>
      <c r="F16" s="42">
        <v>8814</v>
      </c>
      <c r="G16" s="43">
        <v>0</v>
      </c>
      <c r="H16" s="10" t="s">
        <v>172</v>
      </c>
    </row>
    <row r="17" spans="1:8" s="125" customFormat="1" ht="22.5" customHeight="1">
      <c r="A17" s="9" t="s">
        <v>173</v>
      </c>
      <c r="B17" s="213">
        <v>10636</v>
      </c>
      <c r="C17" s="42">
        <v>6249</v>
      </c>
      <c r="D17" s="42">
        <v>23758</v>
      </c>
      <c r="E17" s="42">
        <v>1883</v>
      </c>
      <c r="F17" s="42">
        <v>11293</v>
      </c>
      <c r="G17" s="43">
        <v>0</v>
      </c>
      <c r="H17" s="10" t="s">
        <v>174</v>
      </c>
    </row>
    <row r="18" spans="1:8" s="125" customFormat="1" ht="22.5" customHeight="1">
      <c r="A18" s="9" t="s">
        <v>175</v>
      </c>
      <c r="B18" s="213">
        <v>9420</v>
      </c>
      <c r="C18" s="42">
        <v>5374</v>
      </c>
      <c r="D18" s="42">
        <v>21999</v>
      </c>
      <c r="E18" s="42">
        <v>1886</v>
      </c>
      <c r="F18" s="42">
        <v>10277</v>
      </c>
      <c r="G18" s="43">
        <v>0</v>
      </c>
      <c r="H18" s="10" t="s">
        <v>176</v>
      </c>
    </row>
    <row r="19" spans="1:8" s="125" customFormat="1" ht="22.5" customHeight="1">
      <c r="A19" s="9" t="s">
        <v>177</v>
      </c>
      <c r="B19" s="213">
        <v>9326</v>
      </c>
      <c r="C19" s="42">
        <v>7217</v>
      </c>
      <c r="D19" s="42">
        <v>23036</v>
      </c>
      <c r="E19" s="42">
        <v>2393</v>
      </c>
      <c r="F19" s="42">
        <v>9385</v>
      </c>
      <c r="G19" s="43">
        <v>0</v>
      </c>
      <c r="H19" s="10" t="s">
        <v>178</v>
      </c>
    </row>
    <row r="20" spans="1:8" s="125" customFormat="1" ht="22.5" customHeight="1">
      <c r="A20" s="9" t="s">
        <v>179</v>
      </c>
      <c r="B20" s="213">
        <v>9537</v>
      </c>
      <c r="C20" s="42">
        <v>10137</v>
      </c>
      <c r="D20" s="42">
        <v>25416</v>
      </c>
      <c r="E20" s="42">
        <v>3659</v>
      </c>
      <c r="F20" s="42">
        <v>10133</v>
      </c>
      <c r="G20" s="43">
        <v>0</v>
      </c>
      <c r="H20" s="10" t="s">
        <v>180</v>
      </c>
    </row>
    <row r="21" spans="1:10" s="125" customFormat="1" ht="22.5" customHeight="1">
      <c r="A21" s="141" t="s">
        <v>181</v>
      </c>
      <c r="B21" s="214">
        <v>9718</v>
      </c>
      <c r="C21" s="215">
        <v>14696</v>
      </c>
      <c r="D21" s="215">
        <v>28362</v>
      </c>
      <c r="E21" s="215">
        <v>6149</v>
      </c>
      <c r="F21" s="215">
        <v>13198</v>
      </c>
      <c r="G21" s="219">
        <v>0</v>
      </c>
      <c r="H21" s="207" t="s">
        <v>182</v>
      </c>
      <c r="I21" s="134"/>
      <c r="J21" s="134"/>
    </row>
    <row r="22" spans="1:17" s="69" customFormat="1" ht="14.25" customHeight="1">
      <c r="A22" s="200" t="s">
        <v>184</v>
      </c>
      <c r="B22" s="200"/>
      <c r="D22" s="217" t="s">
        <v>185</v>
      </c>
      <c r="L22" s="68"/>
      <c r="M22" s="68"/>
      <c r="N22" s="68"/>
      <c r="O22" s="68"/>
      <c r="P22" s="68"/>
      <c r="Q22" s="68"/>
    </row>
    <row r="23" spans="1:6" s="69" customFormat="1" ht="14.25" customHeight="1">
      <c r="A23" s="71" t="s">
        <v>400</v>
      </c>
      <c r="B23" s="121"/>
      <c r="D23" s="218" t="s">
        <v>405</v>
      </c>
      <c r="F23" s="68"/>
    </row>
    <row r="24" s="69" customFormat="1" ht="14.25" customHeight="1">
      <c r="A24" s="69" t="s">
        <v>402</v>
      </c>
    </row>
    <row r="25" ht="14.25">
      <c r="A25" s="165" t="s">
        <v>401</v>
      </c>
    </row>
  </sheetData>
  <sheetProtection/>
  <mergeCells count="2">
    <mergeCell ref="A1:H1"/>
    <mergeCell ref="F3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showZeros="0" zoomScale="95" zoomScaleNormal="95" zoomScalePageLayoutView="0" workbookViewId="0" topLeftCell="A1">
      <selection activeCell="B19" sqref="B19"/>
    </sheetView>
  </sheetViews>
  <sheetFormatPr defaultColWidth="8.88671875" defaultRowHeight="13.5"/>
  <cols>
    <col min="1" max="1" width="12.88671875" style="165" customWidth="1"/>
    <col min="2" max="2" width="17.10546875" style="165" customWidth="1"/>
    <col min="3" max="3" width="17.21484375" style="165" customWidth="1"/>
    <col min="4" max="4" width="16.99609375" style="165" customWidth="1"/>
    <col min="5" max="5" width="17.3359375" style="165" customWidth="1"/>
    <col min="6" max="6" width="14.77734375" style="165" customWidth="1"/>
    <col min="7" max="16384" width="8.88671875" style="165" customWidth="1"/>
  </cols>
  <sheetData>
    <row r="1" spans="1:6" ht="31.5" customHeight="1">
      <c r="A1" s="284" t="s">
        <v>156</v>
      </c>
      <c r="B1" s="284"/>
      <c r="C1" s="284"/>
      <c r="D1" s="284"/>
      <c r="E1" s="284"/>
      <c r="F1" s="284"/>
    </row>
    <row r="2" spans="1:6" s="125" customFormat="1" ht="18" customHeight="1">
      <c r="A2" s="216" t="s">
        <v>229</v>
      </c>
      <c r="F2" s="192" t="s">
        <v>230</v>
      </c>
    </row>
    <row r="3" spans="1:6" s="125" customFormat="1" ht="30" customHeight="1">
      <c r="A3" s="310" t="s">
        <v>41</v>
      </c>
      <c r="B3" s="309" t="s">
        <v>148</v>
      </c>
      <c r="C3" s="262" t="s">
        <v>149</v>
      </c>
      <c r="D3" s="281"/>
      <c r="E3" s="257"/>
      <c r="F3" s="312" t="s">
        <v>42</v>
      </c>
    </row>
    <row r="4" spans="1:6" s="125" customFormat="1" ht="33" customHeight="1">
      <c r="A4" s="311"/>
      <c r="B4" s="273"/>
      <c r="C4" s="220" t="s">
        <v>146</v>
      </c>
      <c r="D4" s="221" t="s">
        <v>140</v>
      </c>
      <c r="E4" s="222" t="s">
        <v>141</v>
      </c>
      <c r="F4" s="313"/>
    </row>
    <row r="5" spans="1:6" s="125" customFormat="1" ht="33" customHeight="1">
      <c r="A5" s="223" t="s">
        <v>231</v>
      </c>
      <c r="B5" s="56">
        <v>12</v>
      </c>
      <c r="C5" s="224">
        <v>8</v>
      </c>
      <c r="D5" s="10">
        <v>4</v>
      </c>
      <c r="E5" s="10" t="s">
        <v>157</v>
      </c>
      <c r="F5" s="177" t="s">
        <v>231</v>
      </c>
    </row>
    <row r="6" spans="1:6" s="125" customFormat="1" ht="33" customHeight="1">
      <c r="A6" s="223" t="s">
        <v>232</v>
      </c>
      <c r="B6" s="56">
        <v>9</v>
      </c>
      <c r="C6" s="224">
        <v>5</v>
      </c>
      <c r="D6" s="10">
        <v>4</v>
      </c>
      <c r="E6" s="10">
        <v>1</v>
      </c>
      <c r="F6" s="177" t="s">
        <v>232</v>
      </c>
    </row>
    <row r="7" spans="1:6" s="150" customFormat="1" ht="44.25" customHeight="1">
      <c r="A7" s="225" t="s">
        <v>233</v>
      </c>
      <c r="B7" s="226">
        <v>13</v>
      </c>
      <c r="C7" s="227">
        <v>7</v>
      </c>
      <c r="D7" s="227">
        <v>5</v>
      </c>
      <c r="E7" s="228">
        <v>1</v>
      </c>
      <c r="F7" s="225" t="s">
        <v>233</v>
      </c>
    </row>
    <row r="8" spans="1:17" s="69" customFormat="1" ht="14.25" customHeight="1">
      <c r="A8" s="68" t="s">
        <v>184</v>
      </c>
      <c r="B8" s="68"/>
      <c r="C8" s="217" t="s">
        <v>185</v>
      </c>
      <c r="D8" s="217"/>
      <c r="L8" s="68"/>
      <c r="M8" s="68"/>
      <c r="N8" s="68"/>
      <c r="O8" s="68"/>
      <c r="P8" s="68"/>
      <c r="Q8" s="68"/>
    </row>
    <row r="9" ht="14.25">
      <c r="A9" s="165" t="s">
        <v>403</v>
      </c>
    </row>
  </sheetData>
  <sheetProtection/>
  <mergeCells count="5">
    <mergeCell ref="A1:F1"/>
    <mergeCell ref="B3:B4"/>
    <mergeCell ref="C3:E3"/>
    <mergeCell ref="A3:A4"/>
    <mergeCell ref="F3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2014-08-05T05:20:54Z</cp:lastPrinted>
  <dcterms:created xsi:type="dcterms:W3CDTF">2000-12-15T04:48:47Z</dcterms:created>
  <dcterms:modified xsi:type="dcterms:W3CDTF">2015-03-25T05:46:36Z</dcterms:modified>
  <cp:category/>
  <cp:version/>
  <cp:contentType/>
  <cp:contentStatus/>
</cp:coreProperties>
</file>